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OMEN\Desktop\Other WASH\"/>
    </mc:Choice>
  </mc:AlternateContent>
  <xr:revisionPtr revIDLastSave="0" documentId="13_ncr:1_{950285CC-5BF8-46F0-A4E9-EF270AA9B5A2}" xr6:coauthVersionLast="45" xr6:coauthVersionMax="45" xr10:uidLastSave="{00000000-0000-0000-0000-000000000000}"/>
  <bookViews>
    <workbookView xWindow="28680" yWindow="-30" windowWidth="29040" windowHeight="15840" xr2:uid="{00000000-000D-0000-FFFF-FFFF00000000}"/>
  </bookViews>
  <sheets>
    <sheet name="READ ME" sheetId="6" r:id="rId1"/>
    <sheet name="Dataset - Latrine" sheetId="4" r:id="rId2"/>
    <sheet name="Dataset - Bathing" sheetId="3" r:id="rId3"/>
    <sheet name="Dataset - Tubewell" sheetId="1" r:id="rId4"/>
    <sheet name="Analysis - Latrines" sheetId="15" r:id="rId5"/>
    <sheet name="Analysis - Bathing" sheetId="16" r:id="rId6"/>
    <sheet name="Analysis - Tubewell" sheetId="17" r:id="rId7"/>
    <sheet name="Cleaning log" sheetId="2" r:id="rId8"/>
    <sheet name="Latrine Tool - Questions" sheetId="8" r:id="rId9"/>
    <sheet name="Latrine Tool - Answers" sheetId="9" r:id="rId10"/>
    <sheet name="Bathing Tool - Questions" sheetId="10" r:id="rId11"/>
    <sheet name="Bathing Tool - Answers" sheetId="11" r:id="rId12"/>
    <sheet name="Tubewell Tool - Questions" sheetId="13" r:id="rId13"/>
    <sheet name="Tubewell Tool - Answers" sheetId="14" r:id="rId14"/>
  </sheets>
  <definedNames>
    <definedName name="_xlnm._FilterDatabase" localSheetId="2" hidden="1">'Dataset - Bathing'!$A$1:$AG$207</definedName>
    <definedName name="_xlnm._FilterDatabase" localSheetId="1" hidden="1">'Dataset - Latrine'!$A$1:$AN$212</definedName>
    <definedName name="_xlnm._FilterDatabase" localSheetId="3" hidden="1">'Dataset - Tubewell'!$A$1:$Q$207</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4" i="15" l="1"/>
  <c r="E24" i="15"/>
  <c r="G5" i="17" l="1"/>
  <c r="E14" i="16"/>
  <c r="G10" i="16"/>
  <c r="G9" i="16"/>
  <c r="G8" i="16"/>
  <c r="G6" i="16"/>
  <c r="G7" i="16"/>
  <c r="G5" i="16"/>
  <c r="W5" i="15"/>
  <c r="O19" i="15"/>
  <c r="O17" i="15"/>
  <c r="O18" i="15"/>
  <c r="O20" i="15"/>
  <c r="O16" i="15"/>
  <c r="O13" i="15"/>
  <c r="O12" i="15"/>
  <c r="O15" i="15"/>
  <c r="O14" i="15"/>
  <c r="O11" i="15"/>
  <c r="O10" i="15"/>
  <c r="O9" i="15"/>
  <c r="O8" i="15"/>
  <c r="O7" i="15"/>
  <c r="O6" i="15"/>
  <c r="O5" i="15"/>
  <c r="G11" i="15"/>
  <c r="G10" i="15"/>
  <c r="G9" i="15"/>
  <c r="G8" i="15"/>
  <c r="G7" i="15"/>
  <c r="G6" i="15"/>
  <c r="G5" i="15"/>
</calcChain>
</file>

<file path=xl/sharedStrings.xml><?xml version="1.0" encoding="utf-8"?>
<sst xmlns="http://schemas.openxmlformats.org/spreadsheetml/2006/main" count="16546" uniqueCount="4579">
  <si>
    <t>survey_date</t>
  </si>
  <si>
    <t>survey_start</t>
  </si>
  <si>
    <t>Device ID</t>
  </si>
  <si>
    <t>instance_name</t>
  </si>
  <si>
    <t>audit</t>
  </si>
  <si>
    <t>Camp</t>
  </si>
  <si>
    <t>Enumerator ID</t>
  </si>
  <si>
    <t>GPS Coordinates (lat/long/alt)</t>
  </si>
  <si>
    <t>_GPS Coordinates (lat/long/alt)_latitude</t>
  </si>
  <si>
    <t>_GPS Coordinates (lat/long/alt)_longitude</t>
  </si>
  <si>
    <t>_GPS Coordinates (lat/long/alt)_altitude</t>
  </si>
  <si>
    <t>_GPS Coordinates (lat/long/alt)_precision</t>
  </si>
  <si>
    <t>Eligible location for survey?</t>
  </si>
  <si>
    <t>Can you draw water from the tubewell?</t>
  </si>
  <si>
    <t>Is there a yellow label on the tubewell?</t>
  </si>
  <si>
    <t>_id</t>
  </si>
  <si>
    <t>_uuid</t>
  </si>
  <si>
    <t>_submission_time</t>
  </si>
  <si>
    <t>_validation_status</t>
  </si>
  <si>
    <t>_index</t>
  </si>
  <si>
    <t>2019-09-19</t>
  </si>
  <si>
    <t>2019-09-19T10:56:52.849+06:00</t>
  </si>
  <si>
    <t>31696437-964d-4912-89d1-703dcce7a78f</t>
  </si>
  <si>
    <t>Camp 16</t>
  </si>
  <si>
    <t>62</t>
  </si>
  <si>
    <t>21.154976666666666 92.14490833333333 15.2 2.8</t>
  </si>
  <si>
    <t>Yes</t>
  </si>
  <si>
    <t>68,407,539</t>
  </si>
  <si>
    <t>28bf5c6d-4ee0-46d7-8aa4-482a85bf988c</t>
  </si>
  <si>
    <t>2019-09-19T10:22:49</t>
  </si>
  <si>
    <t>168</t>
  </si>
  <si>
    <t>2019-09-19T11:03:22.513+06:00</t>
  </si>
  <si>
    <t>30152a1c-24eb-4b60-8e2f-e1c89984dbd6</t>
  </si>
  <si>
    <t>141</t>
  </si>
  <si>
    <t>21.15669666666667 92.15031833333333 26.9 2.8</t>
  </si>
  <si>
    <t>No</t>
  </si>
  <si>
    <t>68,407,545</t>
  </si>
  <si>
    <t>5d699922-ea39-49c2-9174-9a856e6b0a4c</t>
  </si>
  <si>
    <t>2019-09-19T10:22:51</t>
  </si>
  <si>
    <t>169</t>
  </si>
  <si>
    <t>2019-09-19T13:25:49.014+06:00</t>
  </si>
  <si>
    <t>0c6ae45d-8b92-4737-8571-1b74cb6bc3c6</t>
  </si>
  <si>
    <t>Camp 15</t>
  </si>
  <si>
    <t>13</t>
  </si>
  <si>
    <t>21.159836666666667 92.14785666666667 12.9 3.0</t>
  </si>
  <si>
    <t>68,407,667</t>
  </si>
  <si>
    <t>1e870849-c678-4b11-a946-af4a6728ed26</t>
  </si>
  <si>
    <t>2019-09-19T10:24:01</t>
  </si>
  <si>
    <t>173</t>
  </si>
  <si>
    <t>2019-09-19T12:24:07.456+06:00</t>
  </si>
  <si>
    <t>960f7ac1-806d-45dd-956e-c3b8557a6d51</t>
  </si>
  <si>
    <t>37</t>
  </si>
  <si>
    <t>21.15647166666667 92.14364666666667 20.7 2.2</t>
  </si>
  <si>
    <t>68,407,706</t>
  </si>
  <si>
    <t>86b4b510-132d-4b73-9c75-178cbdf88d26</t>
  </si>
  <si>
    <t>2019-09-19T10:24:16</t>
  </si>
  <si>
    <t>175</t>
  </si>
  <si>
    <t>2019-09-19T10:49:56.142+06:00</t>
  </si>
  <si>
    <t>c0ee7fbb-cb39-4dbb-b443-7bc8d151023b</t>
  </si>
  <si>
    <t>85</t>
  </si>
  <si>
    <t>21.15478666666667 92.15076166666668 15.3 2.4</t>
  </si>
  <si>
    <t>68,407,793</t>
  </si>
  <si>
    <t>2bd8f1fa-4026-48d8-bce2-5fec4aabefb9</t>
  </si>
  <si>
    <t>2019-09-19T10:24:49</t>
  </si>
  <si>
    <t>176</t>
  </si>
  <si>
    <t>2019-09-19T11:49:38.584+06:00</t>
  </si>
  <si>
    <t>7fbf50f4-ddbf-4dee-ad31-2bbbd3d1b936</t>
  </si>
  <si>
    <t>21.157186666666668 92.15114833333334 19.7 2.1</t>
  </si>
  <si>
    <t>68,407,817</t>
  </si>
  <si>
    <t>3e4bb496-7e3e-4ef1-b122-bc8bd377ae94</t>
  </si>
  <si>
    <t>2019-09-19T10:25:08</t>
  </si>
  <si>
    <t>177</t>
  </si>
  <si>
    <t>2019-09-19T11:11:25.699+06:00</t>
  </si>
  <si>
    <t>ea7916dd-6af9-482a-b850-5e4ebb9cb737</t>
  </si>
  <si>
    <t>82</t>
  </si>
  <si>
    <t>21.15571 92.14521333333332 22.7 2.3</t>
  </si>
  <si>
    <t>68,407,820</t>
  </si>
  <si>
    <t>82f06793-0fca-47cd-b328-26042a0e6c07</t>
  </si>
  <si>
    <t>2019-09-19T10:25:11</t>
  </si>
  <si>
    <t>178</t>
  </si>
  <si>
    <t>2019-09-22</t>
  </si>
  <si>
    <t>2019-09-22T10:58:21.373+06:00</t>
  </si>
  <si>
    <t>9bf8d6ab-1948-4a26-99b7-8a80f2ef1cb9</t>
  </si>
  <si>
    <t>Camp 2 E</t>
  </si>
  <si>
    <t>21.21414333333333 92.16544833333334 -8.3 4.0</t>
  </si>
  <si>
    <t>68,734,808</t>
  </si>
  <si>
    <t>fff26ceb-5a1e-4500-be9d-864d586f8f49</t>
  </si>
  <si>
    <t>2019-09-22T05:43:24</t>
  </si>
  <si>
    <t>199</t>
  </si>
  <si>
    <t>Camp 2E</t>
  </si>
  <si>
    <t>2019-09-18</t>
  </si>
  <si>
    <t>2019-09-18T10:29:12.127+06:00</t>
  </si>
  <si>
    <t>d7a27f96-94c7-4a7c-b399-f1d72f62b7bd</t>
  </si>
  <si>
    <t>Camp 7</t>
  </si>
  <si>
    <t>21.20629 92.16864166666667 19.7 2.5</t>
  </si>
  <si>
    <t>68,265,319</t>
  </si>
  <si>
    <t>7d8d56df-422e-4808-a50c-b13c4401f735</t>
  </si>
  <si>
    <t>2019-09-18T10:51:18</t>
  </si>
  <si>
    <t>87</t>
  </si>
  <si>
    <t>2019-09-18T11:31:45.409+06:00</t>
  </si>
  <si>
    <t>063a9667-db53-4d87-b801-f2cd48d798a0</t>
  </si>
  <si>
    <t>78</t>
  </si>
  <si>
    <t>21.201345 92.16875666666668 10.1 2.6</t>
  </si>
  <si>
    <t>68,263,467</t>
  </si>
  <si>
    <t>cd1c8d24-65fe-4438-af8c-9eb04d7101d9</t>
  </si>
  <si>
    <t>2019-09-18T10:39:53</t>
  </si>
  <si>
    <t>88</t>
  </si>
  <si>
    <t>2019-09-18T12:42:11.689+06:00</t>
  </si>
  <si>
    <t>cb5f09b9-9195-482f-bf1f-b3bf693e3b1f</t>
  </si>
  <si>
    <t>21.200465 92.16064833333333 13.5 2.7</t>
  </si>
  <si>
    <t>0</t>
  </si>
  <si>
    <t>68,265,362</t>
  </si>
  <si>
    <t>a0e0fde8-8817-4ea0-bfa0-764cee2d04b2</t>
  </si>
  <si>
    <t>2019-09-18T10:51:36</t>
  </si>
  <si>
    <t>116</t>
  </si>
  <si>
    <t>2019-09-18T11:07:35.828+06:00</t>
  </si>
  <si>
    <t>10a8fee0-75be-4493-98e4-921e449ef471</t>
  </si>
  <si>
    <t>21.20367666666667 92.168625 19.3 5.0</t>
  </si>
  <si>
    <t>68,265,398</t>
  </si>
  <si>
    <t>e5a739a6-6b06-4665-b1f5-4cda646d5225</t>
  </si>
  <si>
    <t>2019-09-18T10:51:51</t>
  </si>
  <si>
    <t>117</t>
  </si>
  <si>
    <t>2019-09-18T11:12:02.944+06:00</t>
  </si>
  <si>
    <t>8f503778-c433-4a10-8647-f224cd1aad8d</t>
  </si>
  <si>
    <t>21.20347 92.16872666666669 18.7 2.3</t>
  </si>
  <si>
    <t>68,265,411</t>
  </si>
  <si>
    <t>ca01d3d4-d1e1-43e1-9e6b-926a7b502888</t>
  </si>
  <si>
    <t>2019-09-18T10:51:54</t>
  </si>
  <si>
    <t>119</t>
  </si>
  <si>
    <t>2019-09-18T12:16:48.726+06:00</t>
  </si>
  <si>
    <t>798af383-1a25-4865-88fc-652e26c62b40</t>
  </si>
  <si>
    <t>21.201596666666667 92.164415 12.0 3.1</t>
  </si>
  <si>
    <t>68,265,442</t>
  </si>
  <si>
    <t>a3ca68dc-07e1-4e34-9b29-e9db96e1fb9c</t>
  </si>
  <si>
    <t>2019-09-18T10:52:01</t>
  </si>
  <si>
    <t>120</t>
  </si>
  <si>
    <t>2019-09-18T14:02:06.168+06:00</t>
  </si>
  <si>
    <t>befabd42-edc4-4ed9-86ed-fdf65c7574f1</t>
  </si>
  <si>
    <t>21.203538333333334 92.1622 19.6 2.6</t>
  </si>
  <si>
    <t>68,265,469</t>
  </si>
  <si>
    <t>638a7fea-3d84-479e-8b13-a022703d7210</t>
  </si>
  <si>
    <t>2019-09-18T10:52:07</t>
  </si>
  <si>
    <t>123</t>
  </si>
  <si>
    <t>2019-09-18T14:13:17.496+06:00</t>
  </si>
  <si>
    <t>091348ec-d218-425a-8a5f-aa9e41a9d734</t>
  </si>
  <si>
    <t>21.204358333333335 92.16486833333332 22.4 2.5</t>
  </si>
  <si>
    <t>68,265,496</t>
  </si>
  <si>
    <t>f99cba1e-8950-4e7f-8d36-d82cc49193e3</t>
  </si>
  <si>
    <t>2019-09-18T10:52:12</t>
  </si>
  <si>
    <t>126</t>
  </si>
  <si>
    <t>2019-09-18T14:23:12.019+06:00</t>
  </si>
  <si>
    <t>fabcc4fb-ed09-4298-8129-bdd4f252e063</t>
  </si>
  <si>
    <t>21.203038333333332 92.16427333333334 19.9 2.3</t>
  </si>
  <si>
    <t>68,265,500</t>
  </si>
  <si>
    <t>b05b6dc4-91fc-49c8-9c64-bf8a62ce518e</t>
  </si>
  <si>
    <t>2019-09-18T10:52:13</t>
  </si>
  <si>
    <t>127</t>
  </si>
  <si>
    <t>2019-09-18T10:57:15.514+06:00</t>
  </si>
  <si>
    <t>24dd3310-2e4c-42d6-a4b1-de8ad2dc03ae</t>
  </si>
  <si>
    <t>21.200350000000004 92.15924166666667 7.9 2.2</t>
  </si>
  <si>
    <t>68,265,539</t>
  </si>
  <si>
    <t>cb8ca1e3-c5d3-48f9-9c45-f398c65f9293</t>
  </si>
  <si>
    <t>2019-09-18T10:52:23</t>
  </si>
  <si>
    <t>129</t>
  </si>
  <si>
    <t>2019-09-18T12:15:55.464+06:00</t>
  </si>
  <si>
    <t>0a7c0473-6586-4144-8ec5-ecf2faa89169</t>
  </si>
  <si>
    <t>21.20116833333333 92.16494333333334 11.3 2.9</t>
  </si>
  <si>
    <t>68,265,678</t>
  </si>
  <si>
    <t>df0e01ed-dba0-4e01-9e24-2c42c2325268</t>
  </si>
  <si>
    <t>2019-09-18T10:52:52</t>
  </si>
  <si>
    <t>131</t>
  </si>
  <si>
    <t>2019-09-18T12:33:10.103+06:00</t>
  </si>
  <si>
    <t>16aa945a-7b30-4eae-9d21-a4cc04436792</t>
  </si>
  <si>
    <t>21.19995333333333 92.16285 8.5 2.3</t>
  </si>
  <si>
    <t>68,265,698</t>
  </si>
  <si>
    <t>c343210d-e9e0-471f-9647-6bea8849fef9</t>
  </si>
  <si>
    <t>2019-09-18T10:52:56</t>
  </si>
  <si>
    <t>132</t>
  </si>
  <si>
    <t>2019-09-19T13:22:55.720+06:00</t>
  </si>
  <si>
    <t>290609a0-5194-4381-9b98-9516b3a25924</t>
  </si>
  <si>
    <t>21.162951666666665 92.148315 30.5 2.1</t>
  </si>
  <si>
    <t>68,407,561</t>
  </si>
  <si>
    <t>e5c8bde8-5871-4efb-af39-69b1b2b15a34</t>
  </si>
  <si>
    <t>2019-09-19T10:22:58</t>
  </si>
  <si>
    <t>9</t>
  </si>
  <si>
    <t>2019-09-19T13:11:08.196+06:00</t>
  </si>
  <si>
    <t>c425f92d-9baf-4278-a919-fdd646270542</t>
  </si>
  <si>
    <t>21.157625 92.14730499999999 18.5 2.8</t>
  </si>
  <si>
    <t>68,407,565</t>
  </si>
  <si>
    <t>1ff32d15-b443-4263-b3f0-5fce1f53e68e</t>
  </si>
  <si>
    <t>2019-09-19T10:23:00</t>
  </si>
  <si>
    <t>167</t>
  </si>
  <si>
    <t>2019-09-19T11:15:06.885+06:00</t>
  </si>
  <si>
    <t>9251f469-61db-4d3a-b8a9-b0a8b6c191e6</t>
  </si>
  <si>
    <t>21.15906166666667 92.14043666666666 28.6 4.5</t>
  </si>
  <si>
    <t>68,407,616</t>
  </si>
  <si>
    <t>29283f06-e68d-42f1-9c4f-e0468e79a055</t>
  </si>
  <si>
    <t>2019-09-19T10:23:46</t>
  </si>
  <si>
    <t>170</t>
  </si>
  <si>
    <t>2019-09-19T11:18:19.173+06:00</t>
  </si>
  <si>
    <t>00c8dc6b-b359-4ec0-a3c6-8f72233ed751</t>
  </si>
  <si>
    <t>21.158551666666668 92.14050666666665 27.0 2.0</t>
  </si>
  <si>
    <t>68,407,623</t>
  </si>
  <si>
    <t>604dc169-ed23-450c-8db7-44502369887b</t>
  </si>
  <si>
    <t>2019-09-19T10:23:47</t>
  </si>
  <si>
    <t>171</t>
  </si>
  <si>
    <t>2019-09-19T13:16:24.234+06:00</t>
  </si>
  <si>
    <t>99a14e0d-6f93-429b-8513-cb6d5b34d8ca</t>
  </si>
  <si>
    <t>21.161164999999997 92.14754166666668 17.8 2.7</t>
  </si>
  <si>
    <t>68,407,661</t>
  </si>
  <si>
    <t>90f34ddb-f029-48ba-b477-d2cc34e7cbca</t>
  </si>
  <si>
    <t>2019-09-19T10:23:59</t>
  </si>
  <si>
    <t>172</t>
  </si>
  <si>
    <t>2019-09-19T11:31:32.803+06:00</t>
  </si>
  <si>
    <t>aa06d32e-11cb-4039-988e-2e82643a9d88</t>
  </si>
  <si>
    <t>21.15949666666667 92.14110833333334 17.9 2.2</t>
  </si>
  <si>
    <t>68,407,683</t>
  </si>
  <si>
    <t>c8eb6840-42b6-4232-a2d9-4972a579ce6c</t>
  </si>
  <si>
    <t>2019-09-19T10:24:07</t>
  </si>
  <si>
    <t>174</t>
  </si>
  <si>
    <t>2019-09-19T11:51:39.093+06:00</t>
  </si>
  <si>
    <t>1251910a-e31c-45d2-950d-2fc6902a5ff6</t>
  </si>
  <si>
    <t>21.15853666666667 92.14697166666669 21.4 2.2</t>
  </si>
  <si>
    <t>68,407,843</t>
  </si>
  <si>
    <t>68968066-9284-4587-b8e2-9a2865b2cfd2</t>
  </si>
  <si>
    <t>2019-09-19T10:25:23</t>
  </si>
  <si>
    <t>179</t>
  </si>
  <si>
    <t>2019-09-19T11:09:30.551+06:00</t>
  </si>
  <si>
    <t>8e219c48-3026-47ba-853b-77456f885dcb</t>
  </si>
  <si>
    <t>42</t>
  </si>
  <si>
    <t>21.164078333333336 92.14241166666667 28.2 2.3</t>
  </si>
  <si>
    <t>68,424,245</t>
  </si>
  <si>
    <t>9d92b8b5-cd12-4f85-9372-909d75e149d3</t>
  </si>
  <si>
    <t>2019-09-19T12:09:28</t>
  </si>
  <si>
    <t>184</t>
  </si>
  <si>
    <t>2019-09-19T11:46:11.815+06:00</t>
  </si>
  <si>
    <t>85882782-0c6b-4f4f-8849-fcca71a9a8d2</t>
  </si>
  <si>
    <t>80</t>
  </si>
  <si>
    <t>21.162824999999998 92.14531000000001 16.9 2.0</t>
  </si>
  <si>
    <t>68,424,337</t>
  </si>
  <si>
    <t>e46d0b7f-1518-4c57-8a16-7d6f266e3172</t>
  </si>
  <si>
    <t>2019-09-19T12:10:09</t>
  </si>
  <si>
    <t>188</t>
  </si>
  <si>
    <t>2019-09-19T12:49:06.395+06:00</t>
  </si>
  <si>
    <t>0cdcaf3a-f861-4041-a664-4fc1aef2e163</t>
  </si>
  <si>
    <t>12</t>
  </si>
  <si>
    <t>21.16283 92.14067666666666 18.1 2.0</t>
  </si>
  <si>
    <t>68,424,545</t>
  </si>
  <si>
    <t>8b4d0dc1-3341-4e0c-9422-f009197b808d</t>
  </si>
  <si>
    <t>2019-09-19T12:11:09</t>
  </si>
  <si>
    <t>195</t>
  </si>
  <si>
    <t>2019-09-18T09:55:17.241+06:00</t>
  </si>
  <si>
    <t>d78bb40f-02b6-4cb9-b330-9f1470e75be8</t>
  </si>
  <si>
    <t>Camp 9</t>
  </si>
  <si>
    <t>25</t>
  </si>
  <si>
    <t>21.186278286386834 92.16115308191931 -42.59455752650419 4.0</t>
  </si>
  <si>
    <t>68,250,399</t>
  </si>
  <si>
    <t>413055a6-e8da-402d-a850-4ffaa924aeac</t>
  </si>
  <si>
    <t>2019-09-18T09:13:02</t>
  </si>
  <si>
    <t>56</t>
  </si>
  <si>
    <t>2019-09-18T10:00:33.942+06:00</t>
  </si>
  <si>
    <t>e76715bc-b5da-4f7c-85f2-6c1f0c4c2fbc</t>
  </si>
  <si>
    <t>21.187394174348377 92.16120691702851 -40.02166285326357 4.0</t>
  </si>
  <si>
    <t>68,250,406</t>
  </si>
  <si>
    <t>ef593ef2-862f-464d-99a0-8465c195b815</t>
  </si>
  <si>
    <t>2019-09-18T09:13:04</t>
  </si>
  <si>
    <t>57</t>
  </si>
  <si>
    <t>2019-09-18T10:16:44.393+06:00</t>
  </si>
  <si>
    <t>99800c9e-7bd5-45ae-9841-869f37b1c4dc</t>
  </si>
  <si>
    <t>21.18836892723983 92.16130039864076 -44.1274501394479 4.0</t>
  </si>
  <si>
    <t>68,250,425</t>
  </si>
  <si>
    <t>9a62cc35-88be-4b08-b13f-ee9eaa9a52d8</t>
  </si>
  <si>
    <t>2019-09-18T09:13:09</t>
  </si>
  <si>
    <t>58</t>
  </si>
  <si>
    <t>2019-09-18T10:37:12.568+06:00</t>
  </si>
  <si>
    <t>db8a4ac3-d256-4ec0-a6eb-93a9cba1933d</t>
  </si>
  <si>
    <t>21.188448717053085 92.16380372727424 -45.02732316158915 4.0</t>
  </si>
  <si>
    <t>68,250,455</t>
  </si>
  <si>
    <t>e8dd353d-d964-4eac-a806-8f79ac851b06</t>
  </si>
  <si>
    <t>2019-09-18T09:13:17</t>
  </si>
  <si>
    <t>59</t>
  </si>
  <si>
    <t>2019-09-18T10:47:43.845+06:00</t>
  </si>
  <si>
    <t>a7c242b1-6b28-454a-b528-4530b053ade8</t>
  </si>
  <si>
    <t>21.189085568124664 92.16314275677223 -40.40413706323756 4.0</t>
  </si>
  <si>
    <t>68,250,461</t>
  </si>
  <si>
    <t>008b07e4-8369-45e1-9ea0-07e14831ff85</t>
  </si>
  <si>
    <t>2019-09-18T09:13:18</t>
  </si>
  <si>
    <t>60</t>
  </si>
  <si>
    <t>2019-09-18T10:59:32.851+06:00</t>
  </si>
  <si>
    <t>a45af31d-7b72-4751-8b17-139097ecffdb</t>
  </si>
  <si>
    <t>21.19047294699226 92.16132645002199 -25.48942437772004 4.0</t>
  </si>
  <si>
    <t>68,250,466</t>
  </si>
  <si>
    <t>408d301c-c73f-4b55-972d-64093f1c0a83</t>
  </si>
  <si>
    <t>2019-09-18T09:13:19</t>
  </si>
  <si>
    <t>61</t>
  </si>
  <si>
    <t>2019-09-18T11:12:43.167+06:00</t>
  </si>
  <si>
    <t>dcedc366-15ea-480a-9293-5d29134dd69c</t>
  </si>
  <si>
    <t>21.190368937401065 92.16103441777902 -77.8112321876892 4.0</t>
  </si>
  <si>
    <t>68,250,487</t>
  </si>
  <si>
    <t>ffbe338c-ac49-497d-b549-0780425b15dd</t>
  </si>
  <si>
    <t>2019-09-18T09:13:25</t>
  </si>
  <si>
    <t>2019-09-18T11:45:15.947+06:00</t>
  </si>
  <si>
    <t>5f0b8a9e-8c10-4b23-9d02-70c283fe66a0</t>
  </si>
  <si>
    <t>21.18987544322648 92.16487695497578 -50.20191715637236 4.0</t>
  </si>
  <si>
    <t>68,250,489</t>
  </si>
  <si>
    <t>9d11b9c4-6c63-418d-88f2-bbe48200731b</t>
  </si>
  <si>
    <t>2019-09-18T09:13:26</t>
  </si>
  <si>
    <t>63</t>
  </si>
  <si>
    <t>2019-09-18T10:53:13.556+06:00</t>
  </si>
  <si>
    <t>aa3ea53f-9c39-495d-8052-da0426271f64</t>
  </si>
  <si>
    <t>21.186223826698697 92.15945675013982 -42.51265719153729 4.0</t>
  </si>
  <si>
    <t>68,251,185</t>
  </si>
  <si>
    <t>93247406-b057-4286-ad5d-3ce19d4ee8f7</t>
  </si>
  <si>
    <t>2019-09-18T09:18:02</t>
  </si>
  <si>
    <t>2019-09-18T10:57:57.712+06:00</t>
  </si>
  <si>
    <t>a85c0896-93f4-4782-afc4-295dc3dffada</t>
  </si>
  <si>
    <t>21.1858432276333 92.1594098401952 -40.11890969084466 4.0</t>
  </si>
  <si>
    <t>68,251,188</t>
  </si>
  <si>
    <t>b08b38ba-6c0d-48c2-86e2-6bcf85a8a18a</t>
  </si>
  <si>
    <t>2019-09-18T09:18:04</t>
  </si>
  <si>
    <t>81</t>
  </si>
  <si>
    <t>2019-09-18T11:42:45.370+06:00</t>
  </si>
  <si>
    <t>6002fab1-b9ab-4a60-a3ba-a8fc96efff7b</t>
  </si>
  <si>
    <t>21.189602764896158 92.15903398922876 -59.435236354928456 4.0</t>
  </si>
  <si>
    <t>68,251,191</t>
  </si>
  <si>
    <t>ec7b96b0-1058-43a0-910a-8a4c53122579</t>
  </si>
  <si>
    <t>2019-09-18T09:18:07</t>
  </si>
  <si>
    <t>2019-09-18T12:24:48.514+06:00</t>
  </si>
  <si>
    <t>1bdc9a0d-6064-423a-bea1-a9b0d0c06909</t>
  </si>
  <si>
    <t>21.19129956097159 92.15673998473711 -42.4633372957975 4.0</t>
  </si>
  <si>
    <t>68,251,210</t>
  </si>
  <si>
    <t>e92b8492-03d3-4527-ab66-62bf64110b7c</t>
  </si>
  <si>
    <t>2019-09-18T09:18:12</t>
  </si>
  <si>
    <t>84</t>
  </si>
  <si>
    <t>2019-09-18T12:27:16.370+06:00</t>
  </si>
  <si>
    <t>0828b7d7-1345-4a2c-97f0-8b9d5382bf3a</t>
  </si>
  <si>
    <t>110</t>
  </si>
  <si>
    <t>21.1907773956476 92.15666318247605 -37.675828013469555 4.0</t>
  </si>
  <si>
    <t>68,251,215</t>
  </si>
  <si>
    <t>5be337dc-9cac-4420-b008-28d1d959962d</t>
  </si>
  <si>
    <t>2019-09-18T09:18:13</t>
  </si>
  <si>
    <t>2019-09-18T12:30:50.784+06:00</t>
  </si>
  <si>
    <t>8f205c4f-50b7-473e-80b9-56e94baa8469</t>
  </si>
  <si>
    <t>21.18991373657002 92.15669697130909 -46.47487205181657 4.0</t>
  </si>
  <si>
    <t>68,251,218</t>
  </si>
  <si>
    <t>39c799f8-cae6-4fbb-b531-2f78acb29bad</t>
  </si>
  <si>
    <t>2019-09-18T09:18:14</t>
  </si>
  <si>
    <t>86</t>
  </si>
  <si>
    <t>2019-09-18T09:50:42.702+06:00</t>
  </si>
  <si>
    <t>372f0835-3b90-4b5f-bffa-8831d87d22cd</t>
  </si>
  <si>
    <t>Camp 10</t>
  </si>
  <si>
    <t>21.188517689187922 92.15429294327073 -41.15632199120578 4.0</t>
  </si>
  <si>
    <t>68,251,157</t>
  </si>
  <si>
    <t>2acee063-5af1-4d49-b707-a84f9bca3306</t>
  </si>
  <si>
    <t>2019-09-18T09:17:53</t>
  </si>
  <si>
    <t>75</t>
  </si>
  <si>
    <t>2019-09-18T10:06:24.086+06:00</t>
  </si>
  <si>
    <t>bf4d1f85-abcb-49a9-bbed-86eb3e345f4a</t>
  </si>
  <si>
    <t>21.18937480662999 92.15521806518186 -40.49573252072087 4.0</t>
  </si>
  <si>
    <t>68,251,168</t>
  </si>
  <si>
    <t>681c574f-99c5-4845-9144-30b30c0751cb</t>
  </si>
  <si>
    <t>2019-09-18T09:17:57</t>
  </si>
  <si>
    <t>76</t>
  </si>
  <si>
    <t>2019-09-18T10:15:17.297+06:00</t>
  </si>
  <si>
    <t>f35553fb-f4c3-4565-8f6c-4a834acb7937</t>
  </si>
  <si>
    <t>21.18790208366695 92.15648992228594 -50.85119209313462 4.0</t>
  </si>
  <si>
    <t>68,251,170</t>
  </si>
  <si>
    <t>974ef265-024b-4880-ab72-754bb8cbfd46</t>
  </si>
  <si>
    <t>2019-09-18T09:17:58</t>
  </si>
  <si>
    <t>77</t>
  </si>
  <si>
    <t>2019-09-18T10:17:13.793+06:00</t>
  </si>
  <si>
    <t>9cee1ec9-a997-41bf-b192-0a260a1f3297</t>
  </si>
  <si>
    <t>21.187917591639884 92.156546918205 -42.24164517815373 4.0</t>
  </si>
  <si>
    <t>68,251,173</t>
  </si>
  <si>
    <t>461ce9e0-2b1a-4044-8ffc-7d62f4a391ba</t>
  </si>
  <si>
    <t>2019-09-18T09:17:59</t>
  </si>
  <si>
    <t>2019-09-18T10:45:40.916+06:00</t>
  </si>
  <si>
    <t>27ed22eb-79f4-429f-8a4e-b9af51c612c3</t>
  </si>
  <si>
    <t>21.1868634946224 92.15748011667041 -40.174170624445445 4.0</t>
  </si>
  <si>
    <t>68,251,180</t>
  </si>
  <si>
    <t>2f857ca3-5741-489b-a655-0aac0c1144bd</t>
  </si>
  <si>
    <t>2019-09-18T09:18:01</t>
  </si>
  <si>
    <t>79</t>
  </si>
  <si>
    <t>2019-09-18T11:53:07.391+06:00</t>
  </si>
  <si>
    <t>3f459c6a-f554-4625-8eab-4473e129caa8</t>
  </si>
  <si>
    <t>21.189542122906396 92.15730056292529 -51.89027065860575 4.0</t>
  </si>
  <si>
    <t>68,251,195</t>
  </si>
  <si>
    <t>6d3bc795-df0f-4c81-b522-7aa10e11ca56</t>
  </si>
  <si>
    <t>2019-09-18T09:18:09</t>
  </si>
  <si>
    <t>83</t>
  </si>
  <si>
    <t>2019-09-18T10:41:01.922+06:00</t>
  </si>
  <si>
    <t>f6933f2e-934c-4424-bfcd-b524789d9bc2</t>
  </si>
  <si>
    <t>106</t>
  </si>
  <si>
    <t>21.193150048238497 92.15249171565436 -30.684457649533623 4.0</t>
  </si>
  <si>
    <t>68,400,369</t>
  </si>
  <si>
    <t>911d4ba5-7ba4-4f8a-a061-d9844da979b1</t>
  </si>
  <si>
    <t>2019-09-19T09:40:32</t>
  </si>
  <si>
    <t>163</t>
  </si>
  <si>
    <t>2019-09-18T11:18:37.978+06:00</t>
  </si>
  <si>
    <t>839daffd-c81f-4602-89b4-a82cb7b4b879</t>
  </si>
  <si>
    <t>21.191036151321622 92.15345805130356 -15.757296835912445 4.0</t>
  </si>
  <si>
    <t>68,400,391</t>
  </si>
  <si>
    <t>48cc9de5-52a4-49bd-908a-35b04accbbc8</t>
  </si>
  <si>
    <t>2019-09-19T09:40:36</t>
  </si>
  <si>
    <t>164</t>
  </si>
  <si>
    <t>2019-09-18T11:23:42.734+06:00</t>
  </si>
  <si>
    <t>347348df-459c-47db-b009-68b42bb69331</t>
  </si>
  <si>
    <t>21.190053631777484 92.15368479554681 3.245989756741822 4.0</t>
  </si>
  <si>
    <t>68,400,396</t>
  </si>
  <si>
    <t>73f113e2-37d9-4f5f-b8c3-3ebc83fc49ac</t>
  </si>
  <si>
    <t>2019-09-19T09:40:37</t>
  </si>
  <si>
    <t>165</t>
  </si>
  <si>
    <t>2019-09-18T11:27:40.575+06:00</t>
  </si>
  <si>
    <t>9a0f67e5-22e8-4503-8279-86a7cd8e10d0</t>
  </si>
  <si>
    <t>21.189787525307036 92.1535445337047 -39.493430088808104 4.0</t>
  </si>
  <si>
    <t>68,400,403</t>
  </si>
  <si>
    <t>89eff5f7-f987-4e2f-b6ff-877bac77d7d7</t>
  </si>
  <si>
    <t>2019-09-19T09:40:38</t>
  </si>
  <si>
    <t>166</t>
  </si>
  <si>
    <t>e024effc-9da7-4b19-8b56-da3bf5831466</t>
  </si>
  <si>
    <t>Camp 18</t>
  </si>
  <si>
    <t>155</t>
  </si>
  <si>
    <t>2019-09-19T11:48:51.348+06:00</t>
  </si>
  <si>
    <t>7ab5cadd-9df1-4fea-99d1-5f7653e9d571</t>
  </si>
  <si>
    <t>21.18780166666666 92.14833166666668 6.3 2.2</t>
  </si>
  <si>
    <t>68,399,719</t>
  </si>
  <si>
    <t>d479ad7f-f17d-45ec-a514-6312e5e03c40</t>
  </si>
  <si>
    <t>2019-09-19T09:37:57</t>
  </si>
  <si>
    <t>156</t>
  </si>
  <si>
    <t>2019-09-19T12:35:25.214+06:00</t>
  </si>
  <si>
    <t>2073d583-3eb9-4512-8d9f-eef6baf216f6</t>
  </si>
  <si>
    <t>21.18593 92.14557666666666 11.5 2.5</t>
  </si>
  <si>
    <t>68,399,737</t>
  </si>
  <si>
    <t>fdf468b7-f82e-4349-bc5a-937ff14c9945</t>
  </si>
  <si>
    <t>2019-09-19T09:38:03</t>
  </si>
  <si>
    <t>157</t>
  </si>
  <si>
    <t>2019-09-19T12:41:17.523+06:00</t>
  </si>
  <si>
    <t>b3cc9c2e-87ac-4008-8290-ccc21344d748</t>
  </si>
  <si>
    <t>21.185456666666663 92.14522833333334 15.7 2.0</t>
  </si>
  <si>
    <t>68,399,740</t>
  </si>
  <si>
    <t>816efece-18e8-438d-bc72-4670dd54e794</t>
  </si>
  <si>
    <t>2019-09-19T09:38:05</t>
  </si>
  <si>
    <t>158</t>
  </si>
  <si>
    <t>2019-09-18T09:40:42.338+06:00</t>
  </si>
  <si>
    <t>7b70c1ee-0499-4c64-97ec-a63d3436a06f</t>
  </si>
  <si>
    <t>21.192848673224617 92.14849491004087 -32.99315096485689 4.0</t>
  </si>
  <si>
    <t>68,400,305</t>
  </si>
  <si>
    <t>262a9257-c74e-41d0-985b-d625ccb173b6</t>
  </si>
  <si>
    <t>2019-09-19T09:40:19</t>
  </si>
  <si>
    <t>159</t>
  </si>
  <si>
    <t>2019-09-18T09:50:40.792+06:00</t>
  </si>
  <si>
    <t>a30bb4da-de21-4aa6-91eb-a8c94f868b61</t>
  </si>
  <si>
    <t>21.192105111253163 92.14791514778285 -35.90624095322788 4.0</t>
  </si>
  <si>
    <t>68,400,316</t>
  </si>
  <si>
    <t>967f3080-a920-4de4-8172-f64df3f74bc0</t>
  </si>
  <si>
    <t>2019-09-19T09:40:21</t>
  </si>
  <si>
    <t>160</t>
  </si>
  <si>
    <t>2019-09-18T10:06:33.955+06:00</t>
  </si>
  <si>
    <t>66df9b96-fe6d-4f75-9445-3115050dd697</t>
  </si>
  <si>
    <t>21.18960742698229 92.149956120452 -41.845888642757934 4.0</t>
  </si>
  <si>
    <t>68,400,341</t>
  </si>
  <si>
    <t>80242cf3-d09a-47b0-a13a-850e7140b044</t>
  </si>
  <si>
    <t>2019-09-19T09:40:26</t>
  </si>
  <si>
    <t>161</t>
  </si>
  <si>
    <t>2019-09-18T11:45:55.059+06:00</t>
  </si>
  <si>
    <t>fd6fdaeb-0af8-4a05-8b3e-df271f07f982</t>
  </si>
  <si>
    <t>Camp 8 W</t>
  </si>
  <si>
    <t>21.198705000000004 92.15807666666666 12.6 2.4</t>
  </si>
  <si>
    <t>68,265,001</t>
  </si>
  <si>
    <t>a52e4b5a-a195-4648-bc57-33d1ebcd6f13</t>
  </si>
  <si>
    <t>2019-09-18T10:49:29</t>
  </si>
  <si>
    <t>1</t>
  </si>
  <si>
    <t>Camp 8W</t>
  </si>
  <si>
    <t>2019-09-17</t>
  </si>
  <si>
    <t>2019-09-17T10:19:10.639+06:00</t>
  </si>
  <si>
    <t>ba9f6925-2c2c-460d-9419-0dfb828fa5dc</t>
  </si>
  <si>
    <t>14</t>
  </si>
  <si>
    <t>21.194428333333335 92.15088666666666 26.6 2.6</t>
  </si>
  <si>
    <t>68,117,163</t>
  </si>
  <si>
    <t>93e032c0-f8f3-4b3a-b93c-f1251646f920</t>
  </si>
  <si>
    <t>2019-09-17T09:50:57</t>
  </si>
  <si>
    <t>2019-09-17T10:35:40.817+06:00</t>
  </si>
  <si>
    <t>8ad9746a-dbf3-40f1-ad04-d6c0254873f0</t>
  </si>
  <si>
    <t>21.19636666666667 92.15041333333332 18.9 1.8</t>
  </si>
  <si>
    <t>68,117,170</t>
  </si>
  <si>
    <t>577be575-7919-4889-9707-d035a1aa2149</t>
  </si>
  <si>
    <t>2019-09-17T09:50:58</t>
  </si>
  <si>
    <t>43</t>
  </si>
  <si>
    <t>2019-09-17T10:29:20.339+06:00</t>
  </si>
  <si>
    <t>dcbf37b2-5ee5-4625-b57e-03a3a48f01ec</t>
  </si>
  <si>
    <t>21.196213333333336 92.15103166666668 28.5 2.2</t>
  </si>
  <si>
    <t>68,117,582</t>
  </si>
  <si>
    <t>2a8068f6-80bb-4d06-9ccd-120b2e716b2c</t>
  </si>
  <si>
    <t>2019-09-17T09:52:44</t>
  </si>
  <si>
    <t>50</t>
  </si>
  <si>
    <t>2019-09-18T12:28:44.306+06:00</t>
  </si>
  <si>
    <t>05160c53-faf0-4a97-8395-5c0ae4c501e9</t>
  </si>
  <si>
    <t>21.196108333333335 92.15521166666667 7.8 2.6</t>
  </si>
  <si>
    <t>68,265,022</t>
  </si>
  <si>
    <t>79c78abc-fe0a-4e79-81f9-a0368319e9fc</t>
  </si>
  <si>
    <t>2019-09-18T10:49:43</t>
  </si>
  <si>
    <t>108</t>
  </si>
  <si>
    <t>2019-09-18T11:36:32.119+06:00</t>
  </si>
  <si>
    <t>c2f833de-00bd-4a9c-b68b-5f4d4eacdc51</t>
  </si>
  <si>
    <t>21.198783333333335 92.159865 10.8 2.4</t>
  </si>
  <si>
    <t>68,265,136</t>
  </si>
  <si>
    <t>1e18bbd5-7175-4800-92ac-499d8ffdad6e</t>
  </si>
  <si>
    <t>2019-09-18T10:50:30</t>
  </si>
  <si>
    <t>2019-09-18T12:22:58.932+06:00</t>
  </si>
  <si>
    <t>60cda862-5c49-44e0-b024-d3f22f13b6b0</t>
  </si>
  <si>
    <t>21.197265 92.15586166666665 14.2 2.4</t>
  </si>
  <si>
    <t>68,265,155</t>
  </si>
  <si>
    <t>4acf58af-fce0-41ce-8039-339aece690c5</t>
  </si>
  <si>
    <t>2019-09-18T10:50:35</t>
  </si>
  <si>
    <t>113</t>
  </si>
  <si>
    <t>2019-09-18T12:24:50.349+06:00</t>
  </si>
  <si>
    <t>8165c99d-d993-4449-b344-53368cefe5b4</t>
  </si>
  <si>
    <t>21.196794999999998 92.15538666666667 12.0 2.3</t>
  </si>
  <si>
    <t>68,265,170</t>
  </si>
  <si>
    <t>49443e5c-4782-4d7b-bb5e-92c29d962203</t>
  </si>
  <si>
    <t>2019-09-18T10:50:40</t>
  </si>
  <si>
    <t>114</t>
  </si>
  <si>
    <t>2019-09-18T12:54:23.348+06:00</t>
  </si>
  <si>
    <t>6acfc7e2-7591-4663-8b20-9a39043b3b8a</t>
  </si>
  <si>
    <t>21.198801666666668 92.15370499999999 13.9 3.7</t>
  </si>
  <si>
    <t>68,265,487</t>
  </si>
  <si>
    <t>503e2670-f3bf-4a7d-92e9-e90c97a0835a</t>
  </si>
  <si>
    <t>2019-09-18T10:52:10</t>
  </si>
  <si>
    <t>124</t>
  </si>
  <si>
    <t>2019-09-18T13:04:34.360+06:00</t>
  </si>
  <si>
    <t>593cbb04-fb65-4402-b251-e172c4a5a569</t>
  </si>
  <si>
    <t>21.199259999999995 92.15329833333332 16.0 2.5</t>
  </si>
  <si>
    <t>68,265,495</t>
  </si>
  <si>
    <t>9b880ffc-5583-4145-8382-e91501e766e4</t>
  </si>
  <si>
    <t>125</t>
  </si>
  <si>
    <t>2019-09-18T13:17:30.591+06:00</t>
  </si>
  <si>
    <t>a451173d-bbec-4653-9e80-06ecaab56e74</t>
  </si>
  <si>
    <t>21.198911666666664 92.15145499999998 18.6 2.0</t>
  </si>
  <si>
    <t>68,265,505</t>
  </si>
  <si>
    <t>748f980d-8b36-4dcc-bc38-f461d92ea966</t>
  </si>
  <si>
    <t>2019-09-18T10:52:14</t>
  </si>
  <si>
    <t>128</t>
  </si>
  <si>
    <t>2019-09-18T10:33:51.947+06:00</t>
  </si>
  <si>
    <t>942bf1ea-cb42-4137-9592-b440f18de870</t>
  </si>
  <si>
    <t>21.191544535807367 92.15136029354012 -41.34384385485967 4.0</t>
  </si>
  <si>
    <t>68,400,364</t>
  </si>
  <si>
    <t>de7f1d6c-5804-499e-ae84-e369eaf09c57</t>
  </si>
  <si>
    <t>2019-09-19T09:40:31</t>
  </si>
  <si>
    <t>162</t>
  </si>
  <si>
    <t>2019-09-17T11:01:30.007+06:00</t>
  </si>
  <si>
    <t>42f09cc1-90ce-4782-bcf5-a21a558fca47</t>
  </si>
  <si>
    <t>Camp 3</t>
  </si>
  <si>
    <t>93</t>
  </si>
  <si>
    <t>21.208840901416796 92.14720232862648 -29.895658408969457 4.0</t>
  </si>
  <si>
    <t>68,109,137</t>
  </si>
  <si>
    <t>b0a2d9e2-79c3-402a-b122-fda1e262f5aa</t>
  </si>
  <si>
    <t>2019-09-17T08:46:01</t>
  </si>
  <si>
    <t>8</t>
  </si>
  <si>
    <t>2019-09-17T10:44:00.603+06:00</t>
  </si>
  <si>
    <t>8604e9a0-2538-4b81-8ca1-ef49f3e4fb96</t>
  </si>
  <si>
    <t>21.207294149374526 92.14912973139648 -37.29505764941098 4.0</t>
  </si>
  <si>
    <t>68,108,458</t>
  </si>
  <si>
    <t>37c1b0c8-d50d-4808-8674-43f5472cf562</t>
  </si>
  <si>
    <t>2019-09-17T08:36:26</t>
  </si>
  <si>
    <t>40e857b3-69a3-4970-8f2c-80a3a0c29de3</t>
  </si>
  <si>
    <t>2019-09-17T11:11:30.565+06:00</t>
  </si>
  <si>
    <t>346cee92-a96e-4b4e-a1aa-7779c979abd3</t>
  </si>
  <si>
    <t>21.208720927283057 92.15240646115186 -25.775425129167683 4.0</t>
  </si>
  <si>
    <t>68,108,502</t>
  </si>
  <si>
    <t>f94b5b4c-348c-4cbe-9af9-820d5cd36bff</t>
  </si>
  <si>
    <t>2019-09-17T08:36:59</t>
  </si>
  <si>
    <t>2019-09-17T11:24:23.605+06:00</t>
  </si>
  <si>
    <t>71391194-754e-4df2-9099-464fd7174e4b</t>
  </si>
  <si>
    <t>21.20676782662604 92.15250859371541 -42.89067691778029 4.0</t>
  </si>
  <si>
    <t>68,108,507</t>
  </si>
  <si>
    <t>68775297-b641-49eb-aaaa-1dbeb5f0b4e2</t>
  </si>
  <si>
    <t>2019-09-17T08:37:00</t>
  </si>
  <si>
    <t>15</t>
  </si>
  <si>
    <t>2019-09-17T10:13:29.181+06:00</t>
  </si>
  <si>
    <t>9e5a5658-ab4b-42da-aea3-77c469c42bff</t>
  </si>
  <si>
    <t>21.21346786995701 92.14741704942536 -37.75925089463057 4.0</t>
  </si>
  <si>
    <t>68,109,113</t>
  </si>
  <si>
    <t>284830f9-e67f-496d-985a-b49d351661cc</t>
  </si>
  <si>
    <t>2019-09-17T08:45:43</t>
  </si>
  <si>
    <t>16</t>
  </si>
  <si>
    <t>2019-09-17T10:34:45.583+06:00</t>
  </si>
  <si>
    <t>50cca09d-1a06-451c-a9e4-d33e38297cb9</t>
  </si>
  <si>
    <t>21.211738541962873 92.14731616136596 -29.75088703516791 4.0</t>
  </si>
  <si>
    <t>68,109,124</t>
  </si>
  <si>
    <t>86c87d8e-260e-4175-9187-7c4c51ffb1d4</t>
  </si>
  <si>
    <t>2019-09-17T08:45:54</t>
  </si>
  <si>
    <t>17</t>
  </si>
  <si>
    <t>2019-09-17T10:42:12.108+06:00</t>
  </si>
  <si>
    <t>437b1ded-b724-4881-a846-cad47171ee90</t>
  </si>
  <si>
    <t>21.21071396213788 92.14899559959096 -23.20284355108965 4.0</t>
  </si>
  <si>
    <t>68,109,127</t>
  </si>
  <si>
    <t>4f86b8a2-4ee5-4879-9496-a52bc442e836</t>
  </si>
  <si>
    <t>2019-09-17T08:45:55</t>
  </si>
  <si>
    <t>18</t>
  </si>
  <si>
    <t>2019-09-17T10:06:52.866+06:00</t>
  </si>
  <si>
    <t>c281468c-6d16-4e30-a046-64beb2fbaa5d</t>
  </si>
  <si>
    <t>21.209504999999996 92.15063 16.1 3.7</t>
  </si>
  <si>
    <t>68,112,349</t>
  </si>
  <si>
    <t>36abb28a-33c2-4914-8158-8486e53dca88</t>
  </si>
  <si>
    <t>2019-09-17T09:15:05</t>
  </si>
  <si>
    <t>21</t>
  </si>
  <si>
    <t>2019-09-17T10:25:10.797+06:00</t>
  </si>
  <si>
    <t>1babd1c8-5dd4-48c6-94df-1bc886b8cc97</t>
  </si>
  <si>
    <t>Camp 5</t>
  </si>
  <si>
    <t>21.205436700968278 92.14904501169754 -41.67779832925357 4.0</t>
  </si>
  <si>
    <t>68,108,389</t>
  </si>
  <si>
    <t>969f4c9b-41ac-48f9-a86e-f161cc5e549e</t>
  </si>
  <si>
    <t>2019-09-17T08:35:57</t>
  </si>
  <si>
    <t>11</t>
  </si>
  <si>
    <t>2019-09-17T11:07:36.654+06:00</t>
  </si>
  <si>
    <t>590aef07-3279-40c2-931a-97693f33817e</t>
  </si>
  <si>
    <t>21.205408333333335 92.15316 10.9 1.9</t>
  </si>
  <si>
    <t>68,116,984</t>
  </si>
  <si>
    <t>c47e34f6-cb65-4da0-8881-75098dcfe420</t>
  </si>
  <si>
    <t>2019-09-17T09:50:17</t>
  </si>
  <si>
    <t>39</t>
  </si>
  <si>
    <t>2019-09-17T12:08:07.187+06:00</t>
  </si>
  <si>
    <t>6ce57a10-f992-447a-9db1-452a56230546</t>
  </si>
  <si>
    <t>30</t>
  </si>
  <si>
    <t>21.205018333333335 92.15050500000001 16.0 2.1</t>
  </si>
  <si>
    <t>68,118,191</t>
  </si>
  <si>
    <t>0b06c4de-cccf-4b41-9797-e5d14ee39931</t>
  </si>
  <si>
    <t>2019-09-17T09:56:13</t>
  </si>
  <si>
    <t>52</t>
  </si>
  <si>
    <t>2019-09-17T12:11:32.154+06:00</t>
  </si>
  <si>
    <t>64957d2d-ccf5-410f-a25e-f720e8af17b1</t>
  </si>
  <si>
    <t>21.205506666666665 92.15038000000001 19.5 2.4</t>
  </si>
  <si>
    <t>68,118,199</t>
  </si>
  <si>
    <t>a0e567dc-e804-45fa-950b-a447a94f0388</t>
  </si>
  <si>
    <t>2019-09-17T09:56:15</t>
  </si>
  <si>
    <t>53</t>
  </si>
  <si>
    <t>2019-09-19T12:25:10.908+06:00</t>
  </si>
  <si>
    <t>b9bc2496-a19a-4024-9fcc-cf317df5c036</t>
  </si>
  <si>
    <t>Camp 19</t>
  </si>
  <si>
    <t>21.18388411489352 92.14216938577215 -40.50071585709309 4.0</t>
  </si>
  <si>
    <t>68,398,646</t>
  </si>
  <si>
    <t>9423fbf3-5659-47ee-955c-c60244851396</t>
  </si>
  <si>
    <t>2019-09-19T09:30:17</t>
  </si>
  <si>
    <t>136</t>
  </si>
  <si>
    <t>2019-09-19T11:46:23.971+06:00</t>
  </si>
  <si>
    <t>1c4b1fa2-c67e-415b-9cb1-fc57e8b09c58</t>
  </si>
  <si>
    <t>21.18665329499162 92.14243095977 -43.93061398267743 4.0</t>
  </si>
  <si>
    <t>68,398,732</t>
  </si>
  <si>
    <t>588a885e-4a67-494a-ba7f-9358eb8ed2e9</t>
  </si>
  <si>
    <t>2019-09-19T09:30:46</t>
  </si>
  <si>
    <t>138</t>
  </si>
  <si>
    <t>2019-09-19T10:24:59.440+06:00</t>
  </si>
  <si>
    <t>9ecc7e41-ef27-4de7-8360-b4e7eddcee33</t>
  </si>
  <si>
    <t>21.18308833333333 92.14414166666666 -8.6 5.0</t>
  </si>
  <si>
    <t>68,398,955</t>
  </si>
  <si>
    <t>545fbb40-acf5-4abe-94ad-d3365bd5294f</t>
  </si>
  <si>
    <t>2019-09-19T09:32:10</t>
  </si>
  <si>
    <t>139</t>
  </si>
  <si>
    <t>2019-09-19T10:27:40.295+06:00</t>
  </si>
  <si>
    <t>8fe017f9-a381-4aa7-9031-582e98b5e087</t>
  </si>
  <si>
    <t>21.183151666666664 92.14433666666667 11.6 4.3</t>
  </si>
  <si>
    <t>68,398,963</t>
  </si>
  <si>
    <t>fcc114ff-5803-4250-b7d4-5a0e1184c5a7</t>
  </si>
  <si>
    <t>2019-09-19T09:32:11</t>
  </si>
  <si>
    <t>140</t>
  </si>
  <si>
    <t>2019-09-19T10:35:49.494+06:00</t>
  </si>
  <si>
    <t>17388bf9-13b4-4713-8bc6-df41bcb75189</t>
  </si>
  <si>
    <t>21.18314 92.14369666666668 9.0 4.6</t>
  </si>
  <si>
    <t>68,398,976</t>
  </si>
  <si>
    <t>adc1d0ae-4230-4674-b9fa-928bffc74544</t>
  </si>
  <si>
    <t>2019-09-19T09:32:15</t>
  </si>
  <si>
    <t>2019-09-19T10:34:41.547+06:00</t>
  </si>
  <si>
    <t>3f184bdd-7014-4fd5-8c08-d93935a1cd7c</t>
  </si>
  <si>
    <t>21.180308480272274 92.14729618038615 -44.34264417119598 4.0</t>
  </si>
  <si>
    <t>68,399,383</t>
  </si>
  <si>
    <t>484b8a90-25d9-4336-bb62-023e9ac3af0a</t>
  </si>
  <si>
    <t>2019-09-19T09:35:11</t>
  </si>
  <si>
    <t>146</t>
  </si>
  <si>
    <t>2019-09-19T10:37:32.756+06:00</t>
  </si>
  <si>
    <t>b039a229-2732-4df5-af8d-6f05192b3896</t>
  </si>
  <si>
    <t>21.180395479278857 92.14717089355689 -46.11985357980901 4.0</t>
  </si>
  <si>
    <t>68,399,385</t>
  </si>
  <si>
    <t>0ca65161-7bab-46ea-a8af-cedc3c06afdc</t>
  </si>
  <si>
    <t>2019-09-19T09:35:13</t>
  </si>
  <si>
    <t>147</t>
  </si>
  <si>
    <t>2019-09-19T11:33:28.346+06:00</t>
  </si>
  <si>
    <t>91c55ff1-520d-4189-af81-30caff91dd66</t>
  </si>
  <si>
    <t>21.182228327746493 92.14432852805082 -39.216086539895514 4.0</t>
  </si>
  <si>
    <t>68,399,412</t>
  </si>
  <si>
    <t>9b62d3fd-87e9-4249-b740-e3b51bb03dcd</t>
  </si>
  <si>
    <t>2019-09-19T09:35:23</t>
  </si>
  <si>
    <t>148</t>
  </si>
  <si>
    <t>2019-09-19T11:43:20.512+06:00</t>
  </si>
  <si>
    <t>4d3d1317-d291-4edc-a9c1-442fc3f06444</t>
  </si>
  <si>
    <t>21.181726936009714 92.14488344745813 -47.9283133701603 4.0</t>
  </si>
  <si>
    <t>68,399,438</t>
  </si>
  <si>
    <t>34f865e1-9fd1-49fa-bdd5-66e77b6b2b90</t>
  </si>
  <si>
    <t>2019-09-19T09:35:44</t>
  </si>
  <si>
    <t>149</t>
  </si>
  <si>
    <t>2019-09-19T11:53:03.404+06:00</t>
  </si>
  <si>
    <t>9d2ea3bf-a178-4749-91e8-f123d0601211</t>
  </si>
  <si>
    <t>21.181381366601514 92.14485045715979 -37.23982438326157 4.0</t>
  </si>
  <si>
    <t>68,399,447</t>
  </si>
  <si>
    <t>a68ce377-ca48-483a-a367-4c007e62a4ad</t>
  </si>
  <si>
    <t>2019-09-19T09:35:48</t>
  </si>
  <si>
    <t>150</t>
  </si>
  <si>
    <t>2019-09-19T12:06:45.685+06:00</t>
  </si>
  <si>
    <t>9e861e1c-65d3-44d2-88f3-f05e99d2005e</t>
  </si>
  <si>
    <t>21.181721017680932 92.1451362373122 -32.93502347903296 4.0</t>
  </si>
  <si>
    <t>68,399,454</t>
  </si>
  <si>
    <t>14e77816-a41f-465d-9ee8-a9a5919eebc5</t>
  </si>
  <si>
    <t>2019-09-19T09:35:52</t>
  </si>
  <si>
    <t>151</t>
  </si>
  <si>
    <t>2019-09-19T12:14:36.783+06:00</t>
  </si>
  <si>
    <t>cfa6642f-e9b7-4499-9141-dad99e3e7405</t>
  </si>
  <si>
    <t>21.180967123289047 92.14519599268354 -39.46136248190446 4.0</t>
  </si>
  <si>
    <t>68,399,463</t>
  </si>
  <si>
    <t>d31f4caa-89f1-4d2c-acd0-3abf86476688</t>
  </si>
  <si>
    <t>2019-09-19T09:35:55</t>
  </si>
  <si>
    <t>152</t>
  </si>
  <si>
    <t>2019-09-19T10:45:05.626+06:00</t>
  </si>
  <si>
    <t>ba1f03ac-e9f2-4745-a9b3-6f6b19f2d747</t>
  </si>
  <si>
    <t>21.18278 92.14723166666666 22.1 3.1</t>
  </si>
  <si>
    <t>68,399,668</t>
  </si>
  <si>
    <t>b6fed904-d6f9-4e99-a970-b49f8d09cfb7</t>
  </si>
  <si>
    <t>2019-09-19T09:37:44</t>
  </si>
  <si>
    <t>153</t>
  </si>
  <si>
    <t>2019-09-19T10:53:04.899+06:00</t>
  </si>
  <si>
    <t>aa752d95-ffc6-434d-abd1-a65a828cbc46</t>
  </si>
  <si>
    <t>21.183888333333336 92.14673666666667 12.7 4.3</t>
  </si>
  <si>
    <t>68,399,682</t>
  </si>
  <si>
    <t>7a584aa0-adc7-4110-bbac-651258ab83fa</t>
  </si>
  <si>
    <t>2019-09-19T09:37:48</t>
  </si>
  <si>
    <t>154</t>
  </si>
  <si>
    <t>2019-09-17T10:34:41.028+06:00</t>
  </si>
  <si>
    <t>548f48b1-e79b-4071-ad50-1658a40c4091</t>
  </si>
  <si>
    <t>Camp 1W</t>
  </si>
  <si>
    <t>21.211153333333332 92.15149166666667 7.9 2.9</t>
  </si>
  <si>
    <t>68,112,389</t>
  </si>
  <si>
    <t>03adb539-8daa-40ae-a2eb-96c0e7072d0f</t>
  </si>
  <si>
    <t>2019-09-17T09:15:22</t>
  </si>
  <si>
    <t>22</t>
  </si>
  <si>
    <t>2019-09-17T10:37:14.662+06:00</t>
  </si>
  <si>
    <t>8da6a5d6-7a6e-40df-9409-428219e53564</t>
  </si>
  <si>
    <t>21.21129 92.15168 6.7 3.2</t>
  </si>
  <si>
    <t>34</t>
  </si>
  <si>
    <t>68,112,399</t>
  </si>
  <si>
    <t>0e402dc3-8fc1-48a6-bd38-6e98599769c8</t>
  </si>
  <si>
    <t>2019-09-17T09:15:24</t>
  </si>
  <si>
    <t>23</t>
  </si>
  <si>
    <t>2019-09-17T10:23:06.363+06:00</t>
  </si>
  <si>
    <t>a2452d99-3f54-4c82-b50b-9d21012dec0e</t>
  </si>
  <si>
    <t>21.211939999999995 92.15069666666668 14.9 2.2</t>
  </si>
  <si>
    <t>68,112,531</t>
  </si>
  <si>
    <t>053bc047-15e8-4815-8fbc-6d9c7985ef68</t>
  </si>
  <si>
    <t>2019-09-17T09:16:46</t>
  </si>
  <si>
    <t>26</t>
  </si>
  <si>
    <t>2019-09-17T10:06:14.147+06:00</t>
  </si>
  <si>
    <t>26b20268-f559-4dd6-b6f0-385cfe9925d0</t>
  </si>
  <si>
    <t>21.212055000000003 92.15249666666665 23.4 2.0</t>
  </si>
  <si>
    <t>68,112,628</t>
  </si>
  <si>
    <t>facb78f7-d0c5-4112-8a3a-6c7189ede924</t>
  </si>
  <si>
    <t>2019-09-17T09:17:26</t>
  </si>
  <si>
    <t>32</t>
  </si>
  <si>
    <t>2019-09-17T11:32:58.362+06:00</t>
  </si>
  <si>
    <t>1af6898b-6b6e-4bbf-8770-e0f759370fbb</t>
  </si>
  <si>
    <t>21.214783333333337 92.15251833333332 28.1 1.9</t>
  </si>
  <si>
    <t>68,112,644</t>
  </si>
  <si>
    <t>a12ee48b-6710-4903-9a3c-1efda81c4d96</t>
  </si>
  <si>
    <t>2019-09-17T09:17:32</t>
  </si>
  <si>
    <t>33</t>
  </si>
  <si>
    <t>2019-09-17T10:51:13.175+06:00</t>
  </si>
  <si>
    <t>1fccc3e2-df9c-4b52-94a0-2e64c4cf0dfd</t>
  </si>
  <si>
    <t>21.21087 92.15363 12.7 2.4</t>
  </si>
  <si>
    <t>68,112,684</t>
  </si>
  <si>
    <t>c438bad3-39ae-4c7e-9f72-fea48ac3c444</t>
  </si>
  <si>
    <t>2019-09-17T09:18:13</t>
  </si>
  <si>
    <t>35</t>
  </si>
  <si>
    <t>2019-09-17T11:12:37.751+06:00</t>
  </si>
  <si>
    <t>e66900e0-1dae-4f53-a824-5b89e20b533b</t>
  </si>
  <si>
    <t>21.210878333333334 92.15403333333333 18.6 2.2</t>
  </si>
  <si>
    <t>68,112,687</t>
  </si>
  <si>
    <t>b1ecf418-aaf8-4da0-bea3-aa68829cb0e8</t>
  </si>
  <si>
    <t>2019-09-17T09:18:15</t>
  </si>
  <si>
    <t>36</t>
  </si>
  <si>
    <t>2019-09-17T13:00:16.762+06:00</t>
  </si>
  <si>
    <t>667c8feb-5fc2-497e-b334-3df1104ef619</t>
  </si>
  <si>
    <t>Camp 6</t>
  </si>
  <si>
    <t>21.206821666666663 92.15671833333333 17.9 5.0</t>
  </si>
  <si>
    <t>68,112,436</t>
  </si>
  <si>
    <t>caa50b29-1dc3-4845-9696-a5a95c090a28</t>
  </si>
  <si>
    <t>2019-09-17T09:15:34</t>
  </si>
  <si>
    <t>24</t>
  </si>
  <si>
    <t>2019-09-17T13:22:34.363+06:00</t>
  </si>
  <si>
    <t>ceb97a41-1131-4c74-ba14-664d774311c6</t>
  </si>
  <si>
    <t>21.20580166666667 92.15836666666668 18.5 2.3</t>
  </si>
  <si>
    <t>68,112,443</t>
  </si>
  <si>
    <t>209293a9-2c39-46ae-a98d-b044a628f86e</t>
  </si>
  <si>
    <t>2019-09-17T09:15:36</t>
  </si>
  <si>
    <t>2019-09-17T11:33:10.551+06:00</t>
  </si>
  <si>
    <t>23d461c9-deee-4f2a-9b8f-b7609f1a945c</t>
  </si>
  <si>
    <t>21.208053333333336 92.15615666666666 5.8 2.2</t>
  </si>
  <si>
    <t>68,117,183</t>
  </si>
  <si>
    <t>6169e484-71c9-4850-99cd-68850d9d5e8e</t>
  </si>
  <si>
    <t>2019-09-17T09:51:01</t>
  </si>
  <si>
    <t>44</t>
  </si>
  <si>
    <t>2019-09-17T12:19:33.983+06:00</t>
  </si>
  <si>
    <t>d93a6b39-1d89-4240-a037-2cdf00aeda75</t>
  </si>
  <si>
    <t>21.203441666666663 92.15534000000001 18.7 2.1</t>
  </si>
  <si>
    <t>68,117,200</t>
  </si>
  <si>
    <t>2c4a10a4-9793-473e-84a6-ce6bb52819f5</t>
  </si>
  <si>
    <t>2019-09-17T09:51:05</t>
  </si>
  <si>
    <t>45</t>
  </si>
  <si>
    <t>2019-09-17T12:10:16.722+06:00</t>
  </si>
  <si>
    <t>214a313c-a7cf-4763-af55-04378057490e</t>
  </si>
  <si>
    <t>21.204358333333335 92.15471333333335 9.6 2.2</t>
  </si>
  <si>
    <t>68,117,601</t>
  </si>
  <si>
    <t>e1dccab5-880e-4e42-a578-da018a0ad5d6</t>
  </si>
  <si>
    <t>2019-09-17T09:52:51</t>
  </si>
  <si>
    <t>51</t>
  </si>
  <si>
    <t>2019-09-18T11:51:10.227+06:00</t>
  </si>
  <si>
    <t>031a5dd1-4c20-4c3d-9d93-cbb99c7643a6</t>
  </si>
  <si>
    <t>21.202710000000003 92.15673999999999 23.6 2.1</t>
  </si>
  <si>
    <t>68,265,577</t>
  </si>
  <si>
    <t>bfeaa088-808a-4eb1-99cc-acbff336b9d4</t>
  </si>
  <si>
    <t>2019-09-18T10:52:31</t>
  </si>
  <si>
    <t>130</t>
  </si>
  <si>
    <t>2019-09-19T12:46:58.239+06:00</t>
  </si>
  <si>
    <t>96976b24-4913-4872-a7c8-3a715cc55e15</t>
  </si>
  <si>
    <t>Camp 14</t>
  </si>
  <si>
    <t>21.16416 92.147225 15.1 3.3</t>
  </si>
  <si>
    <t>68,424,360</t>
  </si>
  <si>
    <t>8bd5f6ad-29fd-4e39-8ea5-5a862a5526bc</t>
  </si>
  <si>
    <t>2019-09-19T12:10:15</t>
  </si>
  <si>
    <t>191</t>
  </si>
  <si>
    <t>2019-09-19T12:57:42.271+06:00</t>
  </si>
  <si>
    <t>96c417df-d904-4211-8a69-532b5f2aecaa</t>
  </si>
  <si>
    <t>21.165528333333334 92.14775999999999 13.1 2.1</t>
  </si>
  <si>
    <t>68,424,364</t>
  </si>
  <si>
    <t>21935341-38e1-451c-bc05-65e80a29cef9</t>
  </si>
  <si>
    <t>2019-09-19T12:10:16</t>
  </si>
  <si>
    <t>193</t>
  </si>
  <si>
    <t>2019-09-19T12:23:07.215+06:00</t>
  </si>
  <si>
    <t>a62f2df0-ffbb-4b8f-a784-2547be462d31</t>
  </si>
  <si>
    <t>21.16505666666667 92.13896333333332 25.1 1.9</t>
  </si>
  <si>
    <t>68,424,421</t>
  </si>
  <si>
    <t>2d71c55a-2f0e-421c-afdd-7b3037c98b70</t>
  </si>
  <si>
    <t>2019-09-19T12:10:37</t>
  </si>
  <si>
    <t>194</t>
  </si>
  <si>
    <t>2019-09-19T13:19:20.332+06:00</t>
  </si>
  <si>
    <t>d0c9d987-71b6-4f44-bc8d-de7486591957</t>
  </si>
  <si>
    <t>21.165138333333335 92.14997833333334 15.5 4.5</t>
  </si>
  <si>
    <t>68,424,553</t>
  </si>
  <si>
    <t>1cc4c2f4-d001-4426-99be-8ef7be0a4fdb</t>
  </si>
  <si>
    <t>2019-09-19T12:11:13</t>
  </si>
  <si>
    <t>196</t>
  </si>
  <si>
    <t>2019-09-17T11:18:55.300+06:00</t>
  </si>
  <si>
    <t>14909ae7-d1b7-46e7-b81c-722ec740f052</t>
  </si>
  <si>
    <t>Camp 2 W</t>
  </si>
  <si>
    <t>21.209875000000004 92.15388666666668 13.8 2.5</t>
  </si>
  <si>
    <t>68,112,689</t>
  </si>
  <si>
    <t>1a625af7-935c-4e75-ab84-ed68fa64e83d</t>
  </si>
  <si>
    <t>2019-09-17T09:18:16</t>
  </si>
  <si>
    <t>Camp 2W</t>
  </si>
  <si>
    <t>2019-09-18T13:36:53.513+06:00</t>
  </si>
  <si>
    <t>8db7a518-13bb-45ed-b27b-d5bbfa0d84fc</t>
  </si>
  <si>
    <t>Camp 11</t>
  </si>
  <si>
    <t>21.184426049202767 92.15328315619627 -35.74485156353901 4.0</t>
  </si>
  <si>
    <t>68,249,977</t>
  </si>
  <si>
    <t>d35e42ba-8f46-46f4-bcbd-6153b8bfb526</t>
  </si>
  <si>
    <t>2019-09-18T09:10:08</t>
  </si>
  <si>
    <t>54</t>
  </si>
  <si>
    <t>2019-09-18T13:41:48.191+06:00</t>
  </si>
  <si>
    <t>5a42390a-fe75-4cd3-b456-a0476ed24e5f</t>
  </si>
  <si>
    <t>21.18493315525848 92.15314002496689 -40.637484121823626 4.0</t>
  </si>
  <si>
    <t>68,249,988</t>
  </si>
  <si>
    <t>1867684b-a540-420c-bc28-4fbc55dbc95e</t>
  </si>
  <si>
    <t>2019-09-18T09:10:10</t>
  </si>
  <si>
    <t>55</t>
  </si>
  <si>
    <t>2019-09-18T11:21:25.721+06:00</t>
  </si>
  <si>
    <t>2787f61e-c3af-42e0-970a-8799ad6b70e9</t>
  </si>
  <si>
    <t>21.180806666666665 92.15456333333334 -7.1 2.6</t>
  </si>
  <si>
    <t>68,263,860</t>
  </si>
  <si>
    <t>9bdbcdae-76c5-46f4-9660-39f686e32ae7</t>
  </si>
  <si>
    <t>2019-09-18T10:41:53</t>
  </si>
  <si>
    <t>90</t>
  </si>
  <si>
    <t>2019-09-18T11:45:36.930+06:00</t>
  </si>
  <si>
    <t>66fee625-2e4d-49bf-862f-b2efefb1d7d4</t>
  </si>
  <si>
    <t>21.182075 92.15634666666668 23.4 3.6</t>
  </si>
  <si>
    <t>68,263,891</t>
  </si>
  <si>
    <t>59d0a3ec-e5c8-4c49-9667-b7a9963af5b4</t>
  </si>
  <si>
    <t>2019-09-18T10:42:01</t>
  </si>
  <si>
    <t>91</t>
  </si>
  <si>
    <t>2019-09-18T12:56:09.158+06:00</t>
  </si>
  <si>
    <t>af2cc077-6c83-4407-b035-68b6f26c1cb4</t>
  </si>
  <si>
    <t>21.183286666666664 92.15512333333332 12.4 4.6</t>
  </si>
  <si>
    <t>68,263,912</t>
  </si>
  <si>
    <t>60381506-02ce-4889-bf35-9cf86399070e</t>
  </si>
  <si>
    <t>2019-09-18T10:42:09</t>
  </si>
  <si>
    <t>92</t>
  </si>
  <si>
    <t>2019-09-18T11:22:20.484+06:00</t>
  </si>
  <si>
    <t>9b6efae9-35ea-46da-88d5-37e91a003bc0</t>
  </si>
  <si>
    <t>21.180713333333333 92.15440500000001 22.1 1.9</t>
  </si>
  <si>
    <t>68,264,134</t>
  </si>
  <si>
    <t>cfd9c061-fb41-4e09-b9b3-96c015d00ba0</t>
  </si>
  <si>
    <t>2019-09-18T10:43:22</t>
  </si>
  <si>
    <t>2019-09-18T11:28:54.998+06:00</t>
  </si>
  <si>
    <t>5b8e72d3-1e1b-4ae2-b2e2-7a0f94c91f44</t>
  </si>
  <si>
    <t>21.180415 92.15539500000001 19.7 2.2</t>
  </si>
  <si>
    <t>68,264,138</t>
  </si>
  <si>
    <t>66053299-7fa9-47d7-a8f8-fa0f0d674d7a</t>
  </si>
  <si>
    <t>2019-09-18T10:43:24</t>
  </si>
  <si>
    <t>94</t>
  </si>
  <si>
    <t>2019-09-18T11:38:32.539+06:00</t>
  </si>
  <si>
    <t>98260b7a-a05b-4a65-acce-187e8d508024</t>
  </si>
  <si>
    <t>21.181066666666666 92.15655 17.8 2.4</t>
  </si>
  <si>
    <t>68,264,145</t>
  </si>
  <si>
    <t>d57267ee-56bd-4fb3-8a43-aacda223f083</t>
  </si>
  <si>
    <t>2019-09-18T10:43:27</t>
  </si>
  <si>
    <t>95</t>
  </si>
  <si>
    <t>2019-09-18T12:10:23.066+06:00</t>
  </si>
  <si>
    <t>cc9036a8-9285-41a3-a10e-b1467d8c1b44</t>
  </si>
  <si>
    <t>21.183919999999997 92.15661999999999 15.8 2.4</t>
  </si>
  <si>
    <t>68,264,165</t>
  </si>
  <si>
    <t>dc1c5757-4a9f-4b43-9e27-6d316a367a80</t>
  </si>
  <si>
    <t>2019-09-18T10:43:33</t>
  </si>
  <si>
    <t>96</t>
  </si>
  <si>
    <t>2019-09-18T12:35:34.290+06:00</t>
  </si>
  <si>
    <t>f4800d29-7474-40e4-b3fc-2acd58104240</t>
  </si>
  <si>
    <t>21.185066666666664 92.15661999999999 9.8 2.3</t>
  </si>
  <si>
    <t>68,264,174</t>
  </si>
  <si>
    <t>4bc91606-6575-47d4-9bce-3357a5c7eae5</t>
  </si>
  <si>
    <t>2019-09-18T10:43:36</t>
  </si>
  <si>
    <t>97</t>
  </si>
  <si>
    <t>2019-09-18T13:01:41.341+06:00</t>
  </si>
  <si>
    <t>5aa71a89-ad87-4622-bebc-f52d58b692e3</t>
  </si>
  <si>
    <t>21.182091666666665 92.15487833333333 11.6 2.8</t>
  </si>
  <si>
    <t>68,264,192</t>
  </si>
  <si>
    <t>d029f48e-6e79-4670-bc3d-4767fa3ac88a</t>
  </si>
  <si>
    <t>2019-09-18T10:43:42</t>
  </si>
  <si>
    <t>98</t>
  </si>
  <si>
    <t>2019-09-18T11:21:23.278+06:00</t>
  </si>
  <si>
    <t>e918d28f-0465-4085-9770-632bd9abb2b4</t>
  </si>
  <si>
    <t>Camp 12</t>
  </si>
  <si>
    <t>21.183026666666667 92.15025666666666 9.0 2.0</t>
  </si>
  <si>
    <t>68,263,566</t>
  </si>
  <si>
    <t>6dccd99e-4952-4f48-badc-69bd3b77869b</t>
  </si>
  <si>
    <t>2019-09-18T10:40:30</t>
  </si>
  <si>
    <t>89</t>
  </si>
  <si>
    <t>2019-09-18T11:24:57.228+06:00</t>
  </si>
  <si>
    <t>c492640c-b709-4552-ab0c-817d78c31137</t>
  </si>
  <si>
    <t>21.176920000000003 92.15343 5.8 3.8</t>
  </si>
  <si>
    <t>68,264,850</t>
  </si>
  <si>
    <t>b82ae485-15d5-4a95-8335-1c2232257787</t>
  </si>
  <si>
    <t>2019-09-18T10:47:40</t>
  </si>
  <si>
    <t>99</t>
  </si>
  <si>
    <t>2019-09-18T11:32:04.287+06:00</t>
  </si>
  <si>
    <t>087b8210-438f-4ccf-96c2-ddd53eb22003</t>
  </si>
  <si>
    <t>21.177223333333338 92.15438999999999 12.9 3.5</t>
  </si>
  <si>
    <t>68,264,856</t>
  </si>
  <si>
    <t>cb2469bf-80e2-4d7e-85f8-2ea8ec347429</t>
  </si>
  <si>
    <t>2019-09-18T10:47:43</t>
  </si>
  <si>
    <t>100</t>
  </si>
  <si>
    <t>2019-09-18T11:36:01.768+06:00</t>
  </si>
  <si>
    <t>b0a4cdec-f7a3-4249-9699-ec3b91ec9f50</t>
  </si>
  <si>
    <t>21.177410000000002 92.15465666666665 12.5 3.9</t>
  </si>
  <si>
    <t>68,264,859</t>
  </si>
  <si>
    <t>eba35744-4609-46d4-9e7f-6ff8057f56a2</t>
  </si>
  <si>
    <t>2019-09-18T10:47:45</t>
  </si>
  <si>
    <t>101</t>
  </si>
  <si>
    <t>2019-09-18T11:53:59.037+06:00</t>
  </si>
  <si>
    <t>e973c2d9-02b9-4444-848e-e550d244c5be</t>
  </si>
  <si>
    <t>21.179048333333338 92.15165333333334 12.7 4.4</t>
  </si>
  <si>
    <t>68,264,866</t>
  </si>
  <si>
    <t>42fe8955-6045-417b-b16b-037a31c8f829</t>
  </si>
  <si>
    <t>2019-09-18T10:47:51</t>
  </si>
  <si>
    <t>102</t>
  </si>
  <si>
    <t>2019-09-18T12:29:51.292+06:00</t>
  </si>
  <si>
    <t>be7fb5f8-aa39-49bb-b7e8-c9fe8de7d264</t>
  </si>
  <si>
    <t>21.180483333333335 92.15347166666668 13.9 1.9</t>
  </si>
  <si>
    <t>68,264,881</t>
  </si>
  <si>
    <t>48293332-9e48-42e1-8c8a-21e9ed38c720</t>
  </si>
  <si>
    <t>2019-09-18T10:48:00</t>
  </si>
  <si>
    <t>103</t>
  </si>
  <si>
    <t>2019-09-18T13:18:36.011+06:00</t>
  </si>
  <si>
    <t>755fd277-b429-4079-96b4-24f9f943bfd8</t>
  </si>
  <si>
    <t>21.18213166666667 92.15298 15.8 2.4</t>
  </si>
  <si>
    <t>68,264,890</t>
  </si>
  <si>
    <t>8de6a682-b2f6-4705-b02c-b1a3625d1732</t>
  </si>
  <si>
    <t>2019-09-18T10:48:06</t>
  </si>
  <si>
    <t>104</t>
  </si>
  <si>
    <t>2019-09-18T11:15:55.840+06:00</t>
  </si>
  <si>
    <t>e74b1e22-209c-4d65-8678-7c96010253fb</t>
  </si>
  <si>
    <t>21.182993333333336 92.14974333333333 12.0 2.4</t>
  </si>
  <si>
    <t>68,264,986</t>
  </si>
  <si>
    <t>b98991a6-0ef3-4574-bd95-183ca0e2cead</t>
  </si>
  <si>
    <t>2019-09-18T10:49:22</t>
  </si>
  <si>
    <t>105</t>
  </si>
  <si>
    <t>2019-09-18T11:25:30.931+06:00</t>
  </si>
  <si>
    <t>25cba528-0c06-4691-a919-abcf9dceae5d</t>
  </si>
  <si>
    <t>21.182354999999998 92.15006 19.0 2.2</t>
  </si>
  <si>
    <t>68,264,988</t>
  </si>
  <si>
    <t>5977c8bd-775d-41e8-9b53-0af5953368c9</t>
  </si>
  <si>
    <t>2019-09-18T10:49:25</t>
  </si>
  <si>
    <t>2019-09-18T11:46:45.164+06:00</t>
  </si>
  <si>
    <t>c2aacdb3-9cb2-4990-9ed5-756393104fe8</t>
  </si>
  <si>
    <t>21.181780000000003 92.14906 16.8 2.3</t>
  </si>
  <si>
    <t>68,264,996</t>
  </si>
  <si>
    <t>2d6c1a84-c844-46e1-be79-de8849ac1cf7</t>
  </si>
  <si>
    <t>2019-09-18T10:49:28</t>
  </si>
  <si>
    <t>107</t>
  </si>
  <si>
    <t>2019-09-18T12:16:43.885+06:00</t>
  </si>
  <si>
    <t>41e0dacb-7109-49b5-b03b-5e73171c5164</t>
  </si>
  <si>
    <t>21.180631666666667 92.14927333333331 15.3 2.3</t>
  </si>
  <si>
    <t>68,265,132</t>
  </si>
  <si>
    <t>daa5ed07-0a6b-4e42-9a87-c77e1626660f</t>
  </si>
  <si>
    <t>2019-09-18T10:50:29</t>
  </si>
  <si>
    <t>109</t>
  </si>
  <si>
    <t>2019-09-18T12:39:41.567+06:00</t>
  </si>
  <si>
    <t>cb7b7ad9-2cc2-4a8c-be9d-15cb1841f818</t>
  </si>
  <si>
    <t>21.180011666666662 92.149665 11.1 2.6</t>
  </si>
  <si>
    <t>68,265,140</t>
  </si>
  <si>
    <t>02028b4e-97d9-4756-b229-4208cf80a3a4</t>
  </si>
  <si>
    <t>111</t>
  </si>
  <si>
    <t>2019-09-18T12:51:41.246+06:00</t>
  </si>
  <si>
    <t>e84396e2-4233-44e1-af62-0b69ad458128</t>
  </si>
  <si>
    <t>21.178586666666668 92.14965166666667 21.4 2.4</t>
  </si>
  <si>
    <t>68,265,149</t>
  </si>
  <si>
    <t>e139c652-63d8-471f-af1c-5baf7f312ecb</t>
  </si>
  <si>
    <t>2019-09-18T10:50:34</t>
  </si>
  <si>
    <t>112</t>
  </si>
  <si>
    <t>2019-09-17T11:04:12.926+06:00</t>
  </si>
  <si>
    <t>bc86b153-0f33-4fa9-8a89-806a1885d94e</t>
  </si>
  <si>
    <t>Camp 1 E</t>
  </si>
  <si>
    <t>21.215468333333334 92.16016666666668 3.2 4.2</t>
  </si>
  <si>
    <t>68,113,091</t>
  </si>
  <si>
    <t>e75f416d-9846-4372-9cf1-86c74ba7de2d</t>
  </si>
  <si>
    <t>2019-09-17T09:22:26</t>
  </si>
  <si>
    <t>2</t>
  </si>
  <si>
    <t>Camp 1E</t>
  </si>
  <si>
    <t>2019-09-17T10:50:09.511+06:00</t>
  </si>
  <si>
    <t>7cedfc89-163c-4d2a-b105-0bb8242c93a2</t>
  </si>
  <si>
    <t>21.214573333333338 92.15934666666665 42.1 4.0</t>
  </si>
  <si>
    <t>68,113,088</t>
  </si>
  <si>
    <t>9e17bf32-b02a-412f-a551-a87aff0501f9</t>
  </si>
  <si>
    <t>2019-09-17T09:22:24</t>
  </si>
  <si>
    <t>3</t>
  </si>
  <si>
    <t>2019-09-17T10:44:15.740+06:00</t>
  </si>
  <si>
    <t>9c8caca0-baf9-4704-acf3-e1baf0cbee86</t>
  </si>
  <si>
    <t>21.21362 92.15780000000001 28.8 4.6</t>
  </si>
  <si>
    <t>68,113,087</t>
  </si>
  <si>
    <t>3f510ad8-be25-4096-b523-815f903da4f4</t>
  </si>
  <si>
    <t>2019-09-17T09:22:23</t>
  </si>
  <si>
    <t>4</t>
  </si>
  <si>
    <t>2019-09-17T10:58:05.685+06:00</t>
  </si>
  <si>
    <t>355fde72-145e-4081-ac71-a1a961d7acf2</t>
  </si>
  <si>
    <t>21.21608833333333 92.15874000000001 21.7 2.3</t>
  </si>
  <si>
    <t>68,112,979</t>
  </si>
  <si>
    <t>c6803684-4e77-4d04-9fb9-53ba83ab7a87</t>
  </si>
  <si>
    <t>2019-09-17T09:20:47</t>
  </si>
  <si>
    <t>5</t>
  </si>
  <si>
    <t>2019-09-17T11:05:15.918+06:00</t>
  </si>
  <si>
    <t>72e3e33b-c1d0-49ea-8018-acfdb108aa71</t>
  </si>
  <si>
    <t>21.21506 92.16008500000001 5.7 2.2</t>
  </si>
  <si>
    <t>68,112,981</t>
  </si>
  <si>
    <t>3418926d-b853-4d37-93dc-f6939895d9a1</t>
  </si>
  <si>
    <t>2019-09-17T09:20:50</t>
  </si>
  <si>
    <t>6</t>
  </si>
  <si>
    <t>2019-09-17T11:06:53.011+06:00</t>
  </si>
  <si>
    <t>e5e4e6dc-b2fe-4c6b-9283-fe5652a341aa</t>
  </si>
  <si>
    <t>21.217675 92.15714000000001 6.1 3.0</t>
  </si>
  <si>
    <t>68,112,546</t>
  </si>
  <si>
    <t>d326039c-feb2-47a0-bb50-d73ef8933961</t>
  </si>
  <si>
    <t>2019-09-17T09:16:52</t>
  </si>
  <si>
    <t>27</t>
  </si>
  <si>
    <t>2019-09-17T11:29:31.899+06:00</t>
  </si>
  <si>
    <t>b28bd39d-d68c-4411-9e51-dd57ea6f97e5</t>
  </si>
  <si>
    <t>21.217345 92.15340833333333 10.5 2.3</t>
  </si>
  <si>
    <t>68,112,555</t>
  </si>
  <si>
    <t>1fc82413-1718-49d6-a4fb-b057fd1106a2</t>
  </si>
  <si>
    <t>2019-09-17T09:16:54</t>
  </si>
  <si>
    <t>28</t>
  </si>
  <si>
    <t>2019-09-17T10:19:30.181+06:00</t>
  </si>
  <si>
    <t>3232ee8b-eeaa-4d48-853b-7054ce7598a0</t>
  </si>
  <si>
    <t>21.216411666666666 92.15602333333332 18.6 4.7</t>
  </si>
  <si>
    <t>68,112,593</t>
  </si>
  <si>
    <t>a54674fe-9e57-476e-af3a-38a02defa385</t>
  </si>
  <si>
    <t>2019-09-17T09:17:11</t>
  </si>
  <si>
    <t>29</t>
  </si>
  <si>
    <t>2019-09-17T10:33:33.110+06:00</t>
  </si>
  <si>
    <t>4e41a657-8c65-451b-8880-5cc5fea29c92</t>
  </si>
  <si>
    <t>21.21821 92.15624666666666 23.4 4.1</t>
  </si>
  <si>
    <t>68,112,596</t>
  </si>
  <si>
    <t>8226bfb6-adfd-4718-bbc9-d98a139a697d</t>
  </si>
  <si>
    <t>2019-09-17T09:17:12</t>
  </si>
  <si>
    <t>2019-09-17T11:16:18.182+06:00</t>
  </si>
  <si>
    <t>569de80c-2b84-406e-9404-45aca11fd4b2</t>
  </si>
  <si>
    <t>21.218066666666665 92.15424666666668 16.0 2.2</t>
  </si>
  <si>
    <t>68,112,601</t>
  </si>
  <si>
    <t>cd32e356-c9ce-4486-8e6b-c8182e1ef0e0</t>
  </si>
  <si>
    <t>2019-09-17T09:17:13</t>
  </si>
  <si>
    <t>31</t>
  </si>
  <si>
    <t>2019-09-19T11:38:43.865+06:00</t>
  </si>
  <si>
    <t>2355d831-0db4-489d-9c0a-229a3347195a</t>
  </si>
  <si>
    <t>Camp 13</t>
  </si>
  <si>
    <t>21.180094999999998 92.13848000000002 21.4 2.1</t>
  </si>
  <si>
    <t>68,424,147</t>
  </si>
  <si>
    <t>2db98e74-a82b-4078-9b9d-0faeba22f4a9</t>
  </si>
  <si>
    <t>2019-09-19T12:08:40</t>
  </si>
  <si>
    <t>7</t>
  </si>
  <si>
    <t>2019-09-19T11:10:39.192+06:00</t>
  </si>
  <si>
    <t>ebe052a6-c914-46cb-bee7-aa21c4c96d73</t>
  </si>
  <si>
    <t>21.182151666666662 92.13950000000001 -6.4 4.2</t>
  </si>
  <si>
    <t>68,399,154</t>
  </si>
  <si>
    <t>2fd88783-30e5-428d-964d-b5145dcd981e</t>
  </si>
  <si>
    <t>2019-09-19T09:33:13</t>
  </si>
  <si>
    <t>142</t>
  </si>
  <si>
    <t>2019-09-19T11:11:54.549+06:00</t>
  </si>
  <si>
    <t>a26db6ee-f8d3-41b1-9bde-1583e23126e9</t>
  </si>
  <si>
    <t>21.182173333333335 92.13958333333333 -11.0 4.7</t>
  </si>
  <si>
    <t>68,399,158</t>
  </si>
  <si>
    <t>a272de4d-ac1a-4991-be1a-bc52d4db661f</t>
  </si>
  <si>
    <t>2019-09-19T09:33:14</t>
  </si>
  <si>
    <t>143</t>
  </si>
  <si>
    <t>2019-09-19T12:16:28.220+06:00</t>
  </si>
  <si>
    <t>dbcb18a5-41ad-4e80-9d60-c21260ed7465</t>
  </si>
  <si>
    <t>21.180071666666663 92.14041666666665 29.5 4.5</t>
  </si>
  <si>
    <t>68,399,210</t>
  </si>
  <si>
    <t>7172222c-c008-4a6d-95c7-7d19d6f36e2c</t>
  </si>
  <si>
    <t>2019-09-19T09:33:40</t>
  </si>
  <si>
    <t>144</t>
  </si>
  <si>
    <t>2019-09-19T12:23:30.882+06:00</t>
  </si>
  <si>
    <t>58e21bf7-5ac8-407b-99bb-c87a50c2a16b</t>
  </si>
  <si>
    <t>21.180518333333332 92.14117499999999 24.7 4.5</t>
  </si>
  <si>
    <t>68,399,215</t>
  </si>
  <si>
    <t>9eadec08-1b7d-4dde-a262-0f5d5b242733</t>
  </si>
  <si>
    <t>2019-09-19T09:33:41</t>
  </si>
  <si>
    <t>145</t>
  </si>
  <si>
    <t>2019-09-19T10:44:32.972+06:00</t>
  </si>
  <si>
    <t>9cff64b3-cf7f-4f72-ba0c-cd89d1f0c104</t>
  </si>
  <si>
    <t>21.179168333333337 92.13663666666667 14.7 2.7</t>
  </si>
  <si>
    <t>68,424,129</t>
  </si>
  <si>
    <t>aa049bc6-0306-4d46-a07e-ff4297cd5a83</t>
  </si>
  <si>
    <t>2019-09-19T12:08:30</t>
  </si>
  <si>
    <t>180</t>
  </si>
  <si>
    <t>2019-09-19T12:01:03.441+06:00</t>
  </si>
  <si>
    <t>4e057ec4-d3a6-4111-b845-0c957459cefd</t>
  </si>
  <si>
    <t>21.178775000000005 92.14009166666668 20.9 2.0</t>
  </si>
  <si>
    <t>68,424,150</t>
  </si>
  <si>
    <t>40924eb0-e481-4f1b-8bbe-4cabf8262efa</t>
  </si>
  <si>
    <t>2019-09-19T12:08:42</t>
  </si>
  <si>
    <t>181</t>
  </si>
  <si>
    <t>2019-09-19T10:40:17.880+06:00</t>
  </si>
  <si>
    <t>14a2621f-50f1-4c92-9701-406de16099d6</t>
  </si>
  <si>
    <t>21.178389999999997 92.137025 7.9 2.2</t>
  </si>
  <si>
    <t>68,424,231</t>
  </si>
  <si>
    <t>77b2e50d-c4e4-4524-85e3-23c6c1a63487</t>
  </si>
  <si>
    <t>2019-09-19T12:09:25</t>
  </si>
  <si>
    <t>182</t>
  </si>
  <si>
    <t>2019-09-19T10:50:29.253+06:00</t>
  </si>
  <si>
    <t>859c0d53-d36f-4eb6-a537-4a1cab246a67</t>
  </si>
  <si>
    <t>21.180001666666666 92.13569333333335 15.8 2.3</t>
  </si>
  <si>
    <t>68,424,240</t>
  </si>
  <si>
    <t>b4518df7-2eca-41c0-8bb3-e5f2d35375bd</t>
  </si>
  <si>
    <t>2019-09-19T12:09:27</t>
  </si>
  <si>
    <t>183</t>
  </si>
  <si>
    <t>2019-09-19T12:02:37.334+06:00</t>
  </si>
  <si>
    <t>0d7fd4c3-3041-4559-9a3d-7f3590abf0fb</t>
  </si>
  <si>
    <t>21.178010000000004 92.13994333333333 23.3 2.3</t>
  </si>
  <si>
    <t>68,424,272</t>
  </si>
  <si>
    <t>d352a1e4-2924-4f7c-b733-374c84cef643</t>
  </si>
  <si>
    <t>2019-09-19T12:09:35</t>
  </si>
  <si>
    <t>185</t>
  </si>
  <si>
    <t>2019-09-19T12:20:22.459+06:00</t>
  </si>
  <si>
    <t>df6ea691-98af-4b6f-9a7f-8c3f736e3e08</t>
  </si>
  <si>
    <t>21.17432833333333 92.14271666666667 11.9 2.7</t>
  </si>
  <si>
    <t>68,424,273</t>
  </si>
  <si>
    <t>132acc05-dfd7-4a67-825d-5d05d9f3f63e</t>
  </si>
  <si>
    <t>186</t>
  </si>
  <si>
    <t>2019-09-19T12:49:40.821+06:00</t>
  </si>
  <si>
    <t>d08f070e-2e61-4c60-b5ce-e8e920503298</t>
  </si>
  <si>
    <t>21.17622666666667 92.13903333333334 13.5 2.3</t>
  </si>
  <si>
    <t>68,424,298</t>
  </si>
  <si>
    <t>0e76a2e7-8a12-4073-b0e0-6f137588c71d</t>
  </si>
  <si>
    <t>2019-09-19T12:09:42</t>
  </si>
  <si>
    <t>187</t>
  </si>
  <si>
    <t>2019-09-19T12:20:22.857+06:00</t>
  </si>
  <si>
    <t>97010f1d-96ac-47b6-af94-7f9ab481a3fc</t>
  </si>
  <si>
    <t>21.174196666666663 92.14277333333332 8.8 3.2</t>
  </si>
  <si>
    <t>68,424,341</t>
  </si>
  <si>
    <t>3be76a79-b12f-473c-8288-c468f9458bb7</t>
  </si>
  <si>
    <t>2019-09-19T12:10:10</t>
  </si>
  <si>
    <t>189</t>
  </si>
  <si>
    <t>2019-09-19T12:41:48.612+06:00</t>
  </si>
  <si>
    <t>8be75510-7aac-41cb-925d-f7bcd07063bf</t>
  </si>
  <si>
    <t>21.174535 92.13961333333333 12.0 2.1</t>
  </si>
  <si>
    <t>68,424,353</t>
  </si>
  <si>
    <t>313ca501-0ee0-487a-a7fe-2f9ad0135db1</t>
  </si>
  <si>
    <t>2019-09-19T12:10:14</t>
  </si>
  <si>
    <t>190</t>
  </si>
  <si>
    <t>2019-09-19T12:52:12.680+06:00</t>
  </si>
  <si>
    <t>bb08162d-7046-4edd-b431-d63fff5fa7b9</t>
  </si>
  <si>
    <t>21.17695666666667 92.1393 18.6 2.8</t>
  </si>
  <si>
    <t>68,424,362</t>
  </si>
  <si>
    <t>2a79f346-3e3a-4da0-bfe0-323d5859f9b4</t>
  </si>
  <si>
    <t>192</t>
  </si>
  <si>
    <t>2019-09-17T10:15:08.720+06:00</t>
  </si>
  <si>
    <t>c0d3fab5-d61e-48c4-b2de-d03c5ef5a7cf</t>
  </si>
  <si>
    <t>Camp 17</t>
  </si>
  <si>
    <t>21.197848333333333 92.14597 21.4 2.1</t>
  </si>
  <si>
    <t>68,117,053</t>
  </si>
  <si>
    <t>a55db5e5-9b23-4a57-9582-3b57aaa156bf</t>
  </si>
  <si>
    <t>2019-09-17T09:50:33</t>
  </si>
  <si>
    <t>40</t>
  </si>
  <si>
    <t>2019-09-17T12:21:11.161+06:00</t>
  </si>
  <si>
    <t>0af48aa7-c4f4-4652-b527-c73b0920f7e9</t>
  </si>
  <si>
    <t>21.202001666666668 92.14201333333334 15.7 1.9</t>
  </si>
  <si>
    <t>68,117,111</t>
  </si>
  <si>
    <t>77fcaf16-dedc-410c-bf17-033cd6b726d3</t>
  </si>
  <si>
    <t>2019-09-17T09:50:43</t>
  </si>
  <si>
    <t>41</t>
  </si>
  <si>
    <t>2019-09-17T12:38:01.049+06:00</t>
  </si>
  <si>
    <t>a19095ef-d367-4845-b8d7-721cd5b4f4da</t>
  </si>
  <si>
    <t>21.20166 92.14447166666666 20.2 2.4</t>
  </si>
  <si>
    <t>68,117,340</t>
  </si>
  <si>
    <t>708931f0-381f-4894-99da-5accaf160f55</t>
  </si>
  <si>
    <t>2019-09-17T09:51:32</t>
  </si>
  <si>
    <t>46</t>
  </si>
  <si>
    <t>2019-09-17T11:39:47.398+06:00</t>
  </si>
  <si>
    <t>a6075267-4413-4deb-8a40-1a3d241800f0</t>
  </si>
  <si>
    <t>21.194646666666667 92.14147499999999 18.6 2.3</t>
  </si>
  <si>
    <t>68,117,431</t>
  </si>
  <si>
    <t>1cd9b65d-1ab0-4380-9092-2f08e327641f</t>
  </si>
  <si>
    <t>2019-09-17T09:51:48</t>
  </si>
  <si>
    <t>47</t>
  </si>
  <si>
    <t>2019-09-17T12:29:19.221+06:00</t>
  </si>
  <si>
    <t>d8675721-9a6b-4fe8-9649-a3bb50cca4f1</t>
  </si>
  <si>
    <t>21.196746666666666 92.14388166666667 13.7 3.5</t>
  </si>
  <si>
    <t>68,117,462</t>
  </si>
  <si>
    <t>bbfdb1c4-1ec9-43b1-b97a-a70e20622b68</t>
  </si>
  <si>
    <t>2019-09-17T09:51:53</t>
  </si>
  <si>
    <t>48</t>
  </si>
  <si>
    <t>2019-09-17T12:39:01.352+06:00</t>
  </si>
  <si>
    <t>9b5f4c19-4967-4d1e-883e-bc9906df08a1</t>
  </si>
  <si>
    <t>21.198331666666665 92.14043833333332 15.0 2.0</t>
  </si>
  <si>
    <t>68,117,472</t>
  </si>
  <si>
    <t>1690cbb6-28c3-40a9-9f12-929d2cbfcc7f</t>
  </si>
  <si>
    <t>2019-09-17T09:51:55</t>
  </si>
  <si>
    <t>49</t>
  </si>
  <si>
    <t>2019-09-22T10:01:28.059+06:00</t>
  </si>
  <si>
    <t>713b2135-842d-4e1e-b462-25db441fd260</t>
  </si>
  <si>
    <t>Camp 23</t>
  </si>
  <si>
    <t>21.082738333333335 92.1385 13.1 2.2</t>
  </si>
  <si>
    <t>68,740,755</t>
  </si>
  <si>
    <t>a49979de-208d-4b1e-a46d-e27530e05999</t>
  </si>
  <si>
    <t>2019-09-22T07:45:23</t>
  </si>
  <si>
    <t>10</t>
  </si>
  <si>
    <t>2019-09-22T09:26:37.938+06:00</t>
  </si>
  <si>
    <t>10f5ab85-bf0b-47fa-b6d7-0e352da102a1</t>
  </si>
  <si>
    <t>21.077155 92.13955333333334 21.3 2.0</t>
  </si>
  <si>
    <t>68,740,420</t>
  </si>
  <si>
    <t>94ce50f7-0705-4b46-aaf4-d6d94cd03a3d</t>
  </si>
  <si>
    <t>2019-09-22T07:41:38</t>
  </si>
  <si>
    <t>200</t>
  </si>
  <si>
    <t>2019-09-22T10:30:50.903+06:00</t>
  </si>
  <si>
    <t>d8391920-1af8-443a-a1c3-c85df04a637d</t>
  </si>
  <si>
    <t>21.075271666666662 92.14414166666666 17.3 4.7</t>
  </si>
  <si>
    <t>68,740,424</t>
  </si>
  <si>
    <t>16083984-ec90-41da-a008-5b60e630ba61</t>
  </si>
  <si>
    <t>2019-09-22T07:41:41</t>
  </si>
  <si>
    <t>201</t>
  </si>
  <si>
    <t>2019-09-22T10:02:08.338+06:00</t>
  </si>
  <si>
    <t>e222e85b-6a9a-4aa6-84b4-6b263e0b22e7</t>
  </si>
  <si>
    <t>21.08223333333334 92.13909 9.8 2.1</t>
  </si>
  <si>
    <t>68,740,491</t>
  </si>
  <si>
    <t>609e8555-8bb8-4afb-8ca0-d6223b3fcc97</t>
  </si>
  <si>
    <t>2019-09-22T07:42:31</t>
  </si>
  <si>
    <t>202</t>
  </si>
  <si>
    <t>2019-09-22T10:38:34.003+06:00</t>
  </si>
  <si>
    <t>9e4447f8-70d2-47b0-a1cf-98ab6fb74f48</t>
  </si>
  <si>
    <t>21.079893333333334 92.144165 6.2 3.0</t>
  </si>
  <si>
    <t>68,740,497</t>
  </si>
  <si>
    <t>377cdc88-fef7-4bc0-9a9d-3b89ead463ad</t>
  </si>
  <si>
    <t>2019-09-22T07:42:33</t>
  </si>
  <si>
    <t>203</t>
  </si>
  <si>
    <t>2019-09-22T09:11:08.519+06:00</t>
  </si>
  <si>
    <t>43da1fee-38b7-43a8-9b8d-48cc002767ed</t>
  </si>
  <si>
    <t>21.074586666666665 92.13903666666666 17.7 2.6</t>
  </si>
  <si>
    <t>68,740,514</t>
  </si>
  <si>
    <t>526faa79-d65f-4211-9ac0-311cb351e4f3</t>
  </si>
  <si>
    <t>2019-09-22T07:42:42</t>
  </si>
  <si>
    <t>204</t>
  </si>
  <si>
    <t>2019-09-22T09:13:57.835+06:00</t>
  </si>
  <si>
    <t>82f82492-67bf-4f42-ba58-94a898b01678</t>
  </si>
  <si>
    <t>21.074458333333336 92.139565 13.9 2.1</t>
  </si>
  <si>
    <t>68,740,520</t>
  </si>
  <si>
    <t>20b72f9e-44a5-4a08-9095-191e05053cdc</t>
  </si>
  <si>
    <t>2019-09-22T07:42:43</t>
  </si>
  <si>
    <t>205</t>
  </si>
  <si>
    <t>2019-09-22T09:21:29.141+06:00</t>
  </si>
  <si>
    <t>a86ba12b-92e7-4786-a41b-e470d57a5a27</t>
  </si>
  <si>
    <t>21.076336666666666 92.13814499999998 15.5 2.6</t>
  </si>
  <si>
    <t>68,740,524</t>
  </si>
  <si>
    <t>02853688-298a-4cbc-ae48-22939c17aaaa</t>
  </si>
  <si>
    <t>2019-09-22T07:42:45</t>
  </si>
  <si>
    <t>206</t>
  </si>
  <si>
    <t>2019-09-22T09:35:13.439+06:00</t>
  </si>
  <si>
    <t>b5c8e805-57a0-4a97-9960-b61bf9d227de</t>
  </si>
  <si>
    <t>21.078611666666667 92.14040000000001 9.9 2.2</t>
  </si>
  <si>
    <t>68,740,544</t>
  </si>
  <si>
    <t>050acbcc-1760-4abd-9117-9cf7bc9b81b6</t>
  </si>
  <si>
    <t>2019-09-22T07:42:58</t>
  </si>
  <si>
    <t>207</t>
  </si>
  <si>
    <t>2019-09-22T09:38:30.235+06:00</t>
  </si>
  <si>
    <t>2e96bd70-b15f-4e6f-a072-66e8ae250210</t>
  </si>
  <si>
    <t>21.077645 92.14142166666667 8.1 2.1</t>
  </si>
  <si>
    <t>68,740,548</t>
  </si>
  <si>
    <t>43ab79fa-45bd-448c-884b-0177d81af9e8</t>
  </si>
  <si>
    <t>2019-09-22T07:43:00</t>
  </si>
  <si>
    <t>208</t>
  </si>
  <si>
    <t>2019-09-22T09:53:03.623+06:00</t>
  </si>
  <si>
    <t>a424de8a-18ee-431e-928a-c9fb9727e0f8</t>
  </si>
  <si>
    <t>21.084073333333336 92.13584833333334 10.0 2.0</t>
  </si>
  <si>
    <t>68,740,753</t>
  </si>
  <si>
    <t>e212b5cb-21a7-43a1-b8e0-bf51e18b39e0</t>
  </si>
  <si>
    <t>2019-09-22T07:45:21</t>
  </si>
  <si>
    <t>209</t>
  </si>
  <si>
    <t>2019-09-22T10:07:44.807+06:00</t>
  </si>
  <si>
    <t>6d61f157-912e-4b25-a45f-047468f3155e</t>
  </si>
  <si>
    <t>21.081745 92.13736166666668 7.8 2.5</t>
  </si>
  <si>
    <t>68,740,756</t>
  </si>
  <si>
    <t>c17b0005-59b5-4d4f-b6ab-2489421b38c0</t>
  </si>
  <si>
    <t>2019-09-22T07:45:25</t>
  </si>
  <si>
    <t>210</t>
  </si>
  <si>
    <t>2019-09-22T11:37:29.312+06:00</t>
  </si>
  <si>
    <t>65d04a2a-d321-40e4-89a9-81d835845a16</t>
  </si>
  <si>
    <t>Camp 25</t>
  </si>
  <si>
    <t>20.982709999999997 92.24636666666666 8.8 2.4</t>
  </si>
  <si>
    <t>68,743,178</t>
  </si>
  <si>
    <t>77759a39-84d9-4b42-b20b-dee72e07474d</t>
  </si>
  <si>
    <t>2019-09-22T08:20:37</t>
  </si>
  <si>
    <t>198</t>
  </si>
  <si>
    <t>2019-09-22T10:51:57.376+06:00</t>
  </si>
  <si>
    <t>e74c7aa0-a54a-4212-8208-94a8f0118848</t>
  </si>
  <si>
    <t>20.978638333333333 92.24781499999999 7.0 3.0</t>
  </si>
  <si>
    <t>68,742,596</t>
  </si>
  <si>
    <t>b40dea3c-3f60-430c-869e-7edf412f68d8</t>
  </si>
  <si>
    <t>2019-09-22T08:13:30</t>
  </si>
  <si>
    <t>211</t>
  </si>
  <si>
    <t>2019-09-22T09:48:57.101+06:00</t>
  </si>
  <si>
    <t>152e6143-5545-4108-8501-3cc269e6914b</t>
  </si>
  <si>
    <t>Camp 27</t>
  </si>
  <si>
    <t>20.932196666666663 92.26395833333332 11.0 2.3</t>
  </si>
  <si>
    <t>68,736,259</t>
  </si>
  <si>
    <t>b704f87f-81dd-4132-9b91-26e6a8c8842d</t>
  </si>
  <si>
    <t>2019-09-22T06:21:24</t>
  </si>
  <si>
    <t>197</t>
  </si>
  <si>
    <t>2019-09-22T11:32:44.646+06:00</t>
  </si>
  <si>
    <t>8658ac01-a516-4f7b-93a4-5de651903e02</t>
  </si>
  <si>
    <t>Camp 24</t>
  </si>
  <si>
    <t>20.976264999999998 92.24958333333333 10.8 2.0</t>
  </si>
  <si>
    <t>68,742,600</t>
  </si>
  <si>
    <t>8ece916f-fc8c-4661-aed0-c11c52a2d3cd</t>
  </si>
  <si>
    <t>2019-09-22T08:13:31</t>
  </si>
  <si>
    <t>212</t>
  </si>
  <si>
    <t>2019-09-19T10:54:18.457+06:00</t>
  </si>
  <si>
    <t>0adebf7a-34b7-43b0-a296-c784eca11b53</t>
  </si>
  <si>
    <t>Camp 20</t>
  </si>
  <si>
    <t>21.18955195560737 92.13949576038733 -39.68822063137952 4.0</t>
  </si>
  <si>
    <t>68,397,945</t>
  </si>
  <si>
    <t>d3e493e1-a2e5-4642-9d43-44118e96099a</t>
  </si>
  <si>
    <t>2019-09-19T09:25:21</t>
  </si>
  <si>
    <t>135</t>
  </si>
  <si>
    <t>2019-09-19T11:44:16.420+06:00</t>
  </si>
  <si>
    <t>59b6e39a-b13a-4377-b2e4-023bc8a87bb1</t>
  </si>
  <si>
    <t>21.18687363059296 92.14272878035611 -45.330469513476366 4.0</t>
  </si>
  <si>
    <t>68,398,725</t>
  </si>
  <si>
    <t>f8ba6c3a-2784-4f31-ab64-091dfb39bf54</t>
  </si>
  <si>
    <t>2019-09-19T09:30:44</t>
  </si>
  <si>
    <t>137</t>
  </si>
  <si>
    <t>2019-09-18T12:27:07.127+06:00</t>
  </si>
  <si>
    <t>433936b2-8caf-42b8-97c0-0d1bf068e77a</t>
  </si>
  <si>
    <t>Camp 8 E</t>
  </si>
  <si>
    <t>21.19201585137345 92.1641960894969 -46.7285489730522 4.0</t>
  </si>
  <si>
    <t>68,250,502</t>
  </si>
  <si>
    <t>ba28c9b8-8089-40ba-8d26-5073f4297b3a</t>
  </si>
  <si>
    <t>2019-09-18T09:13:30</t>
  </si>
  <si>
    <t>64</t>
  </si>
  <si>
    <t>Camp 8E</t>
  </si>
  <si>
    <t>2019-09-18T13:11:21.544+06:00</t>
  </si>
  <si>
    <t>0f3112c3-7e51-4e6e-9796-4eb6331f553c</t>
  </si>
  <si>
    <t>21.19151344819981 92.1669915893812 -41.99692126128457 4.0</t>
  </si>
  <si>
    <t>68,250,513</t>
  </si>
  <si>
    <t>cd79df7a-b320-4862-b31f-775e16d5944f</t>
  </si>
  <si>
    <t>2019-09-18T09:13:33</t>
  </si>
  <si>
    <t>65</t>
  </si>
  <si>
    <t>2019-09-18T10:09:42.578+06:00</t>
  </si>
  <si>
    <t>61c623e2-ed06-44e9-aa67-53653fd7b172</t>
  </si>
  <si>
    <t>21.195613226787874 92.16016821373785 -42.077792868563535 4.0</t>
  </si>
  <si>
    <t>68,250,690</t>
  </si>
  <si>
    <t>6e4b396b-f882-47c2-96a0-ce3fae1cc136</t>
  </si>
  <si>
    <t>2019-09-18T09:14:48</t>
  </si>
  <si>
    <t>66</t>
  </si>
  <si>
    <t>2019-09-18T10:16:36.710+06:00</t>
  </si>
  <si>
    <t>b2b37cc8-59e1-4fd3-8632-cdf65ebc396d</t>
  </si>
  <si>
    <t>21.196416613249156 92.16062012442292 -39.795287458177945 4.0</t>
  </si>
  <si>
    <t>68,250,696</t>
  </si>
  <si>
    <t>904b5a73-8daf-4a73-b826-3080d8f76b9b</t>
  </si>
  <si>
    <t>2019-09-18T09:14:49</t>
  </si>
  <si>
    <t>67</t>
  </si>
  <si>
    <t>2019-09-18T10:26:25.603+06:00</t>
  </si>
  <si>
    <t>f0c0f060-dd2b-431f-b11f-bc24aa7185a4</t>
  </si>
  <si>
    <t>21.19669443775233 92.16122696963423 -35.39858805570135 4.0</t>
  </si>
  <si>
    <t>68,250,794</t>
  </si>
  <si>
    <t>1ab4a6f4-7a77-4e4d-99db-c99733f0ece8</t>
  </si>
  <si>
    <t>2019-09-18T09:15:29</t>
  </si>
  <si>
    <t>68</t>
  </si>
  <si>
    <t>2019-09-18T10:30:39.029+06:00</t>
  </si>
  <si>
    <t>b0b8482c-9690-4abe-8d5a-63cff1db7fe3</t>
  </si>
  <si>
    <t>21.19717695383408 92.16127389185841 -38.85613209270265 4.0</t>
  </si>
  <si>
    <t>68,250,800</t>
  </si>
  <si>
    <t>3be550c8-10ec-420b-bd8a-d34da47966e1</t>
  </si>
  <si>
    <t>2019-09-18T09:15:32</t>
  </si>
  <si>
    <t>69</t>
  </si>
  <si>
    <t>2019-09-18T10:56:19.915+06:00</t>
  </si>
  <si>
    <t>ea8f49ae-fae4-43b5-bf5c-d08bd7c7a8a7</t>
  </si>
  <si>
    <t>21.19723825432594 92.16255433717234 -38.533044020016746 4.0</t>
  </si>
  <si>
    <t>68,250,817</t>
  </si>
  <si>
    <t>b5a24098-9f22-4791-9a1e-7f1e606dbda3</t>
  </si>
  <si>
    <t>2019-09-18T09:15:38</t>
  </si>
  <si>
    <t>70</t>
  </si>
  <si>
    <t>2019-09-18T11:29:29.551+06:00</t>
  </si>
  <si>
    <t>ae0120a7-3b18-4b10-92a3-2edb376aaa6c</t>
  </si>
  <si>
    <t>21.19565687083033 92.16630799096234 -48.0556616416331 4.0</t>
  </si>
  <si>
    <t>68,250,830</t>
  </si>
  <si>
    <t>ce9f1ddb-6fa3-4388-8a0e-1d55872231b9</t>
  </si>
  <si>
    <t>2019-09-18T09:15:42</t>
  </si>
  <si>
    <t>71</t>
  </si>
  <si>
    <t>2019-09-18T11:42:16.627+06:00</t>
  </si>
  <si>
    <t>31cc6635-855a-4e56-bc3a-155b76692a1a</t>
  </si>
  <si>
    <t>21.194997697922282 92.16675524346657 -33.3124598882629 4.0</t>
  </si>
  <si>
    <t>68,250,840</t>
  </si>
  <si>
    <t>084acc7f-9dad-4771-b555-a933b128c3a9</t>
  </si>
  <si>
    <t>2019-09-18T09:15:44</t>
  </si>
  <si>
    <t>72</t>
  </si>
  <si>
    <t>0d56a4ac-66c3-4b2c-aa27-a1da7df5c0ab</t>
  </si>
  <si>
    <t>73</t>
  </si>
  <si>
    <t>2019-09-18T12:04:34.221+06:00</t>
  </si>
  <si>
    <t>18b4e60d-c80a-41a0-b8e3-8822486937ac</t>
  </si>
  <si>
    <t>21.197988186555218 92.16788717648248 -35.37483994615314 4.0</t>
  </si>
  <si>
    <t>68,250,862</t>
  </si>
  <si>
    <t>c2feb2f2-487a-46c0-bfd5-dec6fdc5300e</t>
  </si>
  <si>
    <t>2019-09-18T09:15:49</t>
  </si>
  <si>
    <t>74</t>
  </si>
  <si>
    <t>2019-09-18T12:41:21.758+06:00</t>
  </si>
  <si>
    <t>64901552-e2a6-4ca9-a85b-4419880374d1</t>
  </si>
  <si>
    <t>21.199505 92.16144000000001 6.5 2.3</t>
  </si>
  <si>
    <t>68,265,454</t>
  </si>
  <si>
    <t>a8d6eb80-f90a-4b86-bebe-5874a2c6d62b</t>
  </si>
  <si>
    <t>2019-09-18T10:52:04</t>
  </si>
  <si>
    <t>121</t>
  </si>
  <si>
    <t>2019-09-18T12:50:17.243+06:00</t>
  </si>
  <si>
    <t>fb8388bb-1de3-4733-8864-6d8607e9eec2</t>
  </si>
  <si>
    <t>21.199696666666668 92.16006833333334 8.6 2.5</t>
  </si>
  <si>
    <t>68,265,459</t>
  </si>
  <si>
    <t>a5da7a8d-25de-448d-b88d-2ce69447eafe</t>
  </si>
  <si>
    <t>2019-09-18T10:52:05</t>
  </si>
  <si>
    <t>122</t>
  </si>
  <si>
    <t>2019-09-17T13:09:05.783+06:00</t>
  </si>
  <si>
    <t>b134eb4b-155a-45b6-a246-4af7c07e4837</t>
  </si>
  <si>
    <t>Camp 4</t>
  </si>
  <si>
    <t>21.211194485991594 92.14589915921471 -43.162678302554106 4.0</t>
  </si>
  <si>
    <t>68,112,034</t>
  </si>
  <si>
    <t>86230d8a-a396-4437-843c-824f3c7d8773</t>
  </si>
  <si>
    <t>2019-09-17T09:11:24</t>
  </si>
  <si>
    <t>19</t>
  </si>
  <si>
    <t>2019-09-17T13:13:09.600+06:00</t>
  </si>
  <si>
    <t>1745a4d8-d260-4024-b3d6-a20624ef8d59</t>
  </si>
  <si>
    <t>21.2117741464071 92.14646296809522 -42.547293747223016 4.0</t>
  </si>
  <si>
    <t>68,112,045</t>
  </si>
  <si>
    <t>d4ac12dd-83bf-4635-a276-7f1e45de68c4</t>
  </si>
  <si>
    <t>2019-09-17T09:11:33</t>
  </si>
  <si>
    <t>20</t>
  </si>
  <si>
    <t>2019-09-17T12:31:36.395+06:00</t>
  </si>
  <si>
    <t>faf540f3-ecb9-48af-a8bb-05ddb7a7f058</t>
  </si>
  <si>
    <t>21.205750316580495 92.14419115622205 -48.844948994061795 4.0</t>
  </si>
  <si>
    <t>68,114,148</t>
  </si>
  <si>
    <t>bab54657-a5c0-40f2-a3f3-155d5fe9cbd7</t>
  </si>
  <si>
    <t>2019-09-17T09:31:31</t>
  </si>
  <si>
    <t>38</t>
  </si>
  <si>
    <t>2019-09-19T09:40:10.174+06:00</t>
  </si>
  <si>
    <t>691ec8bf-9c65-4be5-b3ae-4e8ab3512e75</t>
  </si>
  <si>
    <t>Camp 20 Extension</t>
  </si>
  <si>
    <t>21.194432450336645 92.13143267900665 -23.668137119402918 4.0</t>
  </si>
  <si>
    <t>68,397,854</t>
  </si>
  <si>
    <t>a6b3fdb9-0c54-4ec0-922e-5eed2a11b8f9</t>
  </si>
  <si>
    <t>2019-09-19T09:24:17</t>
  </si>
  <si>
    <t>133</t>
  </si>
  <si>
    <t>2019-09-19T10:31:30.241+06:00</t>
  </si>
  <si>
    <t>74c31d49-7f1e-4ba9-be4c-349382389fbc</t>
  </si>
  <si>
    <t>21.190747946632403 92.13471822273497 -46.18948544738857 4.0</t>
  </si>
  <si>
    <t>68,397,881</t>
  </si>
  <si>
    <t>948edd49-3ac5-476a-9e04-aebe614d3ed3</t>
  </si>
  <si>
    <t>2019-09-19T09:24:31</t>
  </si>
  <si>
    <t>134</t>
  </si>
  <si>
    <t>dataset</t>
  </si>
  <si>
    <t>uuid</t>
  </si>
  <si>
    <t xml:space="preserve">date collected </t>
  </si>
  <si>
    <t>old record</t>
  </si>
  <si>
    <t>new record</t>
  </si>
  <si>
    <t>reason</t>
  </si>
  <si>
    <t>date</t>
  </si>
  <si>
    <t>3dd64e54-cbe9-4258-9e2e-188ea3bcace8</t>
  </si>
  <si>
    <t>8c8c3fba-c46f-4eb2-a236-a0edbf9c89b0</t>
  </si>
  <si>
    <t>0ca64bbd-c07c-4636-9a35-98002ebbd2d3</t>
  </si>
  <si>
    <t>Tubewell</t>
  </si>
  <si>
    <t>N/A</t>
  </si>
  <si>
    <t>Entry deleted</t>
  </si>
  <si>
    <t>Survey not within 50m of sample point</t>
  </si>
  <si>
    <t>Enumerator entered wrong camp name</t>
  </si>
  <si>
    <t>Entry deleted; location not eligible for survey</t>
  </si>
  <si>
    <t>Column deleted</t>
  </si>
  <si>
    <t>Column deleted to improve legibility</t>
  </si>
  <si>
    <t>All instances</t>
  </si>
  <si>
    <t>Is the bathing cubicle part of a block?</t>
  </si>
  <si>
    <t>How many cubicles are there in this block?</t>
  </si>
  <si>
    <t>randNo</t>
  </si>
  <si>
    <t>Does the bathing cubicle have a roof?</t>
  </si>
  <si>
    <t>Is there a hole in the roof of the bathing cubicle where you would be able to fit two hands through?</t>
  </si>
  <si>
    <t>How many walls does the bathing cubicle have?</t>
  </si>
  <si>
    <t>Does the bathing cubicle have a functional door?</t>
  </si>
  <si>
    <t>When the door is closed, can you see inside the bathing cubicle?</t>
  </si>
  <si>
    <t>Can the door of the bathing cubicle be locked from the inside?</t>
  </si>
  <si>
    <t>What material is the slab primarly made of?</t>
  </si>
  <si>
    <t>Specify other</t>
  </si>
  <si>
    <t>Is the slab damaged or cracked?</t>
  </si>
  <si>
    <t>Does the bathing cubicle have a drainage channel?</t>
  </si>
  <si>
    <t>Are there problems with the drainage channel?</t>
  </si>
  <si>
    <t>2019-09-17T11:21:28.497+06:00</t>
  </si>
  <si>
    <t>6535571c-2e3b-4210-83b9-464d570d6406</t>
  </si>
  <si>
    <t>21.212094999999998 92.16011833333332 11.1 3.5</t>
  </si>
  <si>
    <t>Concrete</t>
  </si>
  <si>
    <t>Yes, other problem</t>
  </si>
  <si>
    <t>68,113,100</t>
  </si>
  <si>
    <t>1374990f-3c80-471f-ad17-0bec33baa6c3</t>
  </si>
  <si>
    <t>2019-09-17T09:22:29</t>
  </si>
  <si>
    <t>2019-09-17T10:31:04.446+06:00</t>
  </si>
  <si>
    <t>7ea24523-6276-469f-88c7-746945f5fa2d</t>
  </si>
  <si>
    <t>21.21464 92.15511166666666 55.3 4.9</t>
  </si>
  <si>
    <t>68,113,085</t>
  </si>
  <si>
    <t>6182b63d-b779-48ad-9f65-6816d8d66602</t>
  </si>
  <si>
    <t>2019-09-17T09:22:22</t>
  </si>
  <si>
    <t>2019-09-17T10:40:13.816+06:00</t>
  </si>
  <si>
    <t>ba37b4a9-862a-4711-b04b-3138f2c17e92</t>
  </si>
  <si>
    <t>21.21417 92.157485 29.6 3.3</t>
  </si>
  <si>
    <t>68,112,978</t>
  </si>
  <si>
    <t>54805760-ca80-4116-bcd5-ed4c889cf2d2</t>
  </si>
  <si>
    <t>2019-09-17T09:20:44</t>
  </si>
  <si>
    <t>2019-09-17T10:26:43.050+06:00</t>
  </si>
  <si>
    <t>921299ca-93e6-44d2-9d03-b71ae05717f4</t>
  </si>
  <si>
    <t>21.21703166666667 92.15507666666666 18.6 2.9</t>
  </si>
  <si>
    <t>68,112,537</t>
  </si>
  <si>
    <t>733f241c-f89f-4c94-9c84-e9291f9fcfc2</t>
  </si>
  <si>
    <t>2019-09-17T09:16:49</t>
  </si>
  <si>
    <t>2019-09-17T11:20:55.085+06:00</t>
  </si>
  <si>
    <t>0e5d7e68-441c-4d47-80c9-5a8a2ba21357</t>
  </si>
  <si>
    <t>21.217931666666665 92.15415499999999 -12.3 3.4</t>
  </si>
  <si>
    <t>68,112,552</t>
  </si>
  <si>
    <t>4752cbe7-f7cc-46f4-907b-2c9539bb7138</t>
  </si>
  <si>
    <t>2019-09-17T09:16:53</t>
  </si>
  <si>
    <t>2019-09-17T12:42:02.667+06:00</t>
  </si>
  <si>
    <t>5ea13732-06ce-4554-ba9d-fd46c9bf3563</t>
  </si>
  <si>
    <t>21.221049999999998 92.15313666666667 8.4 2.5</t>
  </si>
  <si>
    <t>68,112,560</t>
  </si>
  <si>
    <t>b7d06ab0-83c3-4956-b9f9-810fcf1bfd84</t>
  </si>
  <si>
    <t>2019-09-17T09:16:55</t>
  </si>
  <si>
    <t>2019-09-17T11:51:11.619+06:00</t>
  </si>
  <si>
    <t>c699e495-af89-46b5-9b54-754f3f8e65a6</t>
  </si>
  <si>
    <t>21.217444999999998 92.15298666666668 23.1 4.8</t>
  </si>
  <si>
    <t>Yes, drainage channel permits ponding</t>
  </si>
  <si>
    <t>68,112,606</t>
  </si>
  <si>
    <t>50cafc15-fcfa-4143-97b1-338ad65dc0d0</t>
  </si>
  <si>
    <t>2019-09-17T09:17:15</t>
  </si>
  <si>
    <t>2019-09-18T09:59:58.684+06:00</t>
  </si>
  <si>
    <t>3365ce5d-bfc5-41eb-a89d-643b22423e7e</t>
  </si>
  <si>
    <t>21.18944899802099 92.15450295687832 -23.643998505057773 4.0</t>
  </si>
  <si>
    <t>68,251,163</t>
  </si>
  <si>
    <t>ad55d318-5755-44be-907f-d446741e6045</t>
  </si>
  <si>
    <t>2019-09-18T09:17:55</t>
  </si>
  <si>
    <t>2019-09-18T10:25:00.132+06:00</t>
  </si>
  <si>
    <t>cabaec63-ceac-4bad-b743-256af451a536</t>
  </si>
  <si>
    <t>21.187615352571505 92.15666211393399 -32.1517696690832 4.0</t>
  </si>
  <si>
    <t>68,251,177</t>
  </si>
  <si>
    <t>970aad20-11d8-4eca-8efc-1be22cbff3e5</t>
  </si>
  <si>
    <t>2019-09-18T09:18:00</t>
  </si>
  <si>
    <t>2019-09-18T10:20:37.661+06:00</t>
  </si>
  <si>
    <t>f369a2c0-51b3-405c-95c5-a34bbe35a0e1</t>
  </si>
  <si>
    <t>21.19103058163811 92.15115030845675 -36.26790935038505 4.0</t>
  </si>
  <si>
    <t>68,400,353</t>
  </si>
  <si>
    <t>40085cae-c12b-48fc-bd94-2ff2429f84fa</t>
  </si>
  <si>
    <t>2019-09-19T09:40:29</t>
  </si>
  <si>
    <t>2019-09-18T10:48:08.916+06:00</t>
  </si>
  <si>
    <t>45a4d46d-597e-41c7-8dff-5eac05608b9f</t>
  </si>
  <si>
    <t>21.194240800140513 92.15257592103056 -37.89859559362651 4.0</t>
  </si>
  <si>
    <t>68,400,380</t>
  </si>
  <si>
    <t>752b21e0-0e99-4422-9f74-6c8a12a62898</t>
  </si>
  <si>
    <t>2019-09-19T09:40:34</t>
  </si>
  <si>
    <t>2019-09-18T11:31:55.101+06:00</t>
  </si>
  <si>
    <t>4e36c499-9535-434d-b68c-ed964f1a1760</t>
  </si>
  <si>
    <t>21.188892536268735 92.15268340957246 -64.70819487701303 4.0</t>
  </si>
  <si>
    <t>68,400,408</t>
  </si>
  <si>
    <t>081036d9-4511-4008-a51f-0ca2a773c766</t>
  </si>
  <si>
    <t>2019-09-19T09:40:39</t>
  </si>
  <si>
    <t>2019-09-18T13:27:36.129+06:00</t>
  </si>
  <si>
    <t>40690a83-2d57-4a5e-9ca9-36650ca439da</t>
  </si>
  <si>
    <t>21.183791438793662 92.15200070034982 -31.77886266616337 4.0</t>
  </si>
  <si>
    <t>68,249,962</t>
  </si>
  <si>
    <t>f89411a8-a7d8-423e-8ca4-a4906666873e</t>
  </si>
  <si>
    <t>2019-09-18T09:10:02</t>
  </si>
  <si>
    <t>2019-09-18T13:33:30.109+06:00</t>
  </si>
  <si>
    <t>02ffe7c1-1c9d-4699-a7d5-3b920d7f7c6b</t>
  </si>
  <si>
    <t>21.183995731672187 92.15243875755752 -29.807520897333227 4.0</t>
  </si>
  <si>
    <t>68,249,967</t>
  </si>
  <si>
    <t>ff87b695-c483-4538-bad2-f4b7b202c4c1</t>
  </si>
  <si>
    <t>2019-09-18T09:10:04</t>
  </si>
  <si>
    <t>2019-09-18T13:28:45.325+06:00</t>
  </si>
  <si>
    <t>07403be1-332e-468e-ad7e-65a6f433c7e8</t>
  </si>
  <si>
    <t>21.18282993875017 92.15352976959369 -33.38910968322124 4.0</t>
  </si>
  <si>
    <t>Yes, drainage channel is cracked or broken</t>
  </si>
  <si>
    <t>68,250,249</t>
  </si>
  <si>
    <t>288f6b4b-c2c1-438b-8129-9b42ef1c839d</t>
  </si>
  <si>
    <t>2019-09-18T09:12:09</t>
  </si>
  <si>
    <t>2019-09-18T13:46:24.241+06:00</t>
  </si>
  <si>
    <t>ec93ea1f-63a7-4c73-ab1d-ea726491fe20</t>
  </si>
  <si>
    <t>21.18441642739271 92.15416029735388 -41.020277106341766 4.0</t>
  </si>
  <si>
    <t>Yes, drainage channel is cracked or broken Yes, drainage channel is blocked or needs cleaning</t>
  </si>
  <si>
    <t>68,250,264</t>
  </si>
  <si>
    <t>1a415cc6-c991-489a-a48c-8a0f24c2b0f6</t>
  </si>
  <si>
    <t>2019-09-18T09:12:13</t>
  </si>
  <si>
    <t>2019-09-18T11:17:48.272+06:00</t>
  </si>
  <si>
    <t>cfb3ddc9-bd59-4f06-9e46-88124ab61db0</t>
  </si>
  <si>
    <t>21.180625000000003 92.15475166666666 1.7 2.1</t>
  </si>
  <si>
    <t>68,263,854</t>
  </si>
  <si>
    <t>acdf0318-0f48-4661-8558-a33390fe8b7d</t>
  </si>
  <si>
    <t>2019-09-18T10:41:51</t>
  </si>
  <si>
    <t>2019-09-18T11:23:27.008+06:00</t>
  </si>
  <si>
    <t>4a0a14cf-87cf-49a8-85d3-8346b543fbe2</t>
  </si>
  <si>
    <t>21.180811666666667 92.15448833333333 1.9 2.8</t>
  </si>
  <si>
    <t>68,263,866</t>
  </si>
  <si>
    <t>a3b87401-d395-4646-9a1a-72519189ef7e</t>
  </si>
  <si>
    <t>2019-09-18T10:41:55</t>
  </si>
  <si>
    <t>2019-09-18T11:34:00.184+06:00</t>
  </si>
  <si>
    <t>e6dcdee1-8ea7-465e-9c7d-940ca170c16d</t>
  </si>
  <si>
    <t>21.181289999999997 92.15596333333333 4.7 3.5</t>
  </si>
  <si>
    <t>68,263,870</t>
  </si>
  <si>
    <t>48cf2f25-309d-4a2e-b6e2-d8f6b917fe12</t>
  </si>
  <si>
    <t>2019-09-18T10:41:57</t>
  </si>
  <si>
    <t>2019-09-18T11:41:35.435+06:00</t>
  </si>
  <si>
    <t>8e0f5361-51db-4d47-9739-7d833007fc73</t>
  </si>
  <si>
    <t>21.18170166666666 92.15710499999999 22.9 4.9</t>
  </si>
  <si>
    <t>68,263,877</t>
  </si>
  <si>
    <t>71d74a88-f3d0-442f-b7f3-101691f40fa1</t>
  </si>
  <si>
    <t>2019-09-18T10:41:58</t>
  </si>
  <si>
    <t>2019-09-18T12:06:08.293+06:00</t>
  </si>
  <si>
    <t>6e1554df-23b8-4b0e-b2e5-25dbfbdc8577</t>
  </si>
  <si>
    <t>21.183791666666668 92.15699666666666 15.5 2.0</t>
  </si>
  <si>
    <t>68,263,899</t>
  </si>
  <si>
    <t>d2b30425-6417-4e6b-a4ae-5f02f262c18e</t>
  </si>
  <si>
    <t>2019-09-18T10:42:04</t>
  </si>
  <si>
    <t>2019-09-18T12:26:55.438+06:00</t>
  </si>
  <si>
    <t>dabd690c-9ae3-4cd2-9ce7-cb5ba0640be4</t>
  </si>
  <si>
    <t>21.183993333333333 92.15593833333332 14.2 2.1</t>
  </si>
  <si>
    <t>Dirt/sand</t>
  </si>
  <si>
    <t>68,263,904</t>
  </si>
  <si>
    <t>057ce2e6-3c54-4fd9-a3dd-c21195749f70</t>
  </si>
  <si>
    <t>2019-09-18T10:42:06</t>
  </si>
  <si>
    <t>2019-09-18T12:48:34.069+06:00</t>
  </si>
  <si>
    <t>02581c5a-716b-43aa-b4c2-90bdd215c152</t>
  </si>
  <si>
    <t>21.183048333333332 92.15585333333333 13.1 3.9</t>
  </si>
  <si>
    <t>68,263,908</t>
  </si>
  <si>
    <t>cc3d01d5-8f40-4d04-97ba-be18fdc96e88</t>
  </si>
  <si>
    <t>2019-09-18T10:42:07</t>
  </si>
  <si>
    <t>2019-09-18T11:18:38.569+06:00</t>
  </si>
  <si>
    <t>867f8380-4944-4555-a72f-b348fcdb3686</t>
  </si>
  <si>
    <t>21.18047166666667 92.15456166666667 27.4 2.5</t>
  </si>
  <si>
    <t>68,264,126</t>
  </si>
  <si>
    <t>0a3a039b-f26d-4626-b044-27f783518885</t>
  </si>
  <si>
    <t>2019-09-18T10:43:20</t>
  </si>
  <si>
    <t>2019-09-18T12:53:27.966+06:00</t>
  </si>
  <si>
    <t>b2f6a493-173c-40ba-a424-5c195a53811f</t>
  </si>
  <si>
    <t>21.18282166666667 92.15501333333334 13.4 2.8</t>
  </si>
  <si>
    <t>68,264,181</t>
  </si>
  <si>
    <t>373fac59-efcc-43f5-b251-3e3acd10169d</t>
  </si>
  <si>
    <t>2019-09-18T10:43:38</t>
  </si>
  <si>
    <t>2019-09-18T12:01:50.904+06:00</t>
  </si>
  <si>
    <t>51ff7d73-4648-4e58-b899-7781b069359d</t>
  </si>
  <si>
    <t>21.18111666666667 92.148285 22.5 2.5</t>
  </si>
  <si>
    <t>68,263,585</t>
  </si>
  <si>
    <t>6574d59f-2d70-4262-ac14-ca3326e8e844</t>
  </si>
  <si>
    <t>2019-09-18T10:40:35</t>
  </si>
  <si>
    <t>2019-09-18T14:00:36.357+06:00</t>
  </si>
  <si>
    <t>f14201f1-c899-4890-bec2-27cbb9c0e413</t>
  </si>
  <si>
    <t>21.182258333333333 92.15238 40.1 4.1</t>
  </si>
  <si>
    <t>68,263,634</t>
  </si>
  <si>
    <t>9b4cd104-3f85-48fd-88c9-8d28521b3f4d</t>
  </si>
  <si>
    <t>2019-09-18T10:40:48</t>
  </si>
  <si>
    <t>2019-09-18T12:19:51.875+06:00</t>
  </si>
  <si>
    <t>6b44226c-2e65-46b0-b8ce-e58f00eb8f64</t>
  </si>
  <si>
    <t>21.180423333333337 92.15154833333332 14.4 2.4</t>
  </si>
  <si>
    <t>68,264,873</t>
  </si>
  <si>
    <t>ee76afb8-aeba-40bc-ba6d-789684ed2dfd</t>
  </si>
  <si>
    <t>2019-09-18T10:47:56</t>
  </si>
  <si>
    <t>2019-09-18T10:50:22.891+06:00</t>
  </si>
  <si>
    <t>e36a6dce-cedb-40e9-9fb8-442044b86e25</t>
  </si>
  <si>
    <t>21.184903333333335 92.15150999999999 14.5 4.1</t>
  </si>
  <si>
    <t>68,264,982</t>
  </si>
  <si>
    <t>cb17029d-0a60-4d70-8efa-31ceebe60788</t>
  </si>
  <si>
    <t>2019-09-18T10:49:20</t>
  </si>
  <si>
    <t>2019-09-18T12:56:11.204+06:00</t>
  </si>
  <si>
    <t>c3f12a2c-affa-45d9-b083-b176f6e0a253</t>
  </si>
  <si>
    <t>21.179179999999995 92.15003 20.7 3.4</t>
  </si>
  <si>
    <t>68,265,166</t>
  </si>
  <si>
    <t>513e2e19-6851-4f90-8b40-b84bdbea0193</t>
  </si>
  <si>
    <t>2019-09-18T10:50:39</t>
  </si>
  <si>
    <t>2019-09-18T12:59:34.807+06:00</t>
  </si>
  <si>
    <t>f4983e4c-871f-40fe-801b-650c6528cbb5</t>
  </si>
  <si>
    <t>21.179228333333338 92.15009 22.5 2.6</t>
  </si>
  <si>
    <t>68,265,176</t>
  </si>
  <si>
    <t>4cc7cbbb-6f8b-43f3-9c1a-5c8b14472e27</t>
  </si>
  <si>
    <t>2019-09-18T10:50:41</t>
  </si>
  <si>
    <t>2019-09-19T11:12:20.959+06:00</t>
  </si>
  <si>
    <t>5f3b932e-6e49-4a22-8876-b717a694692f</t>
  </si>
  <si>
    <t>21.18144 92.13750833333333 18.3 2.4</t>
  </si>
  <si>
    <t>68,424,138</t>
  </si>
  <si>
    <t>6d57880d-1742-4903-973f-a36b3ebabd5c</t>
  </si>
  <si>
    <t>2019-09-19T12:08:36</t>
  </si>
  <si>
    <t>2019-09-19T12:12:42.503+06:00</t>
  </si>
  <si>
    <t>21e374a3-2c7d-478b-a0b2-09fa39f76cd6</t>
  </si>
  <si>
    <t>21.179198333333336 92.14168166666666 19.2 2.2</t>
  </si>
  <si>
    <t>68,424,153</t>
  </si>
  <si>
    <t>fe2d1285-27fb-4185-8da3-3759cf42b2ab</t>
  </si>
  <si>
    <t>2019-09-19T12:08:43</t>
  </si>
  <si>
    <t>2019-09-19T10:29:13.785+06:00</t>
  </si>
  <si>
    <t>9ea608fd-eabe-4f0e-9082-a271a9a9f47c</t>
  </si>
  <si>
    <t>21.17794666666667 92.13855 20.8 2.4</t>
  </si>
  <si>
    <t>Yes, drainage channel is blocked or needs cleaning</t>
  </si>
  <si>
    <t>68,424,230</t>
  </si>
  <si>
    <t>8642a9ab-3d6e-45ba-9b48-647bd73cad2a</t>
  </si>
  <si>
    <t>2019-09-19T12:09:23</t>
  </si>
  <si>
    <t>2019-09-19T11:07:18.218+06:00</t>
  </si>
  <si>
    <t>3fabd86c-d743-48f1-a7e5-9efdd49cbb88</t>
  </si>
  <si>
    <t>21.18108333333333 92.13677833333334 19.5 2.4</t>
  </si>
  <si>
    <t>68,424,247</t>
  </si>
  <si>
    <t>bc6f455d-1623-49fe-b926-d1e06f22a7f8</t>
  </si>
  <si>
    <t>2019-09-19T11:33:43.040+06:00</t>
  </si>
  <si>
    <t>31951f9f-6150-4b09-a9eb-edccb620d702</t>
  </si>
  <si>
    <t>21.180505 92.13852666666668 25.9 2.3</t>
  </si>
  <si>
    <t>68,424,264</t>
  </si>
  <si>
    <t>e98e3d94-b865-4ca3-8bda-486764fc9645</t>
  </si>
  <si>
    <t>2019-09-19T12:09:32</t>
  </si>
  <si>
    <t>2019-09-19T11:43:00.418+06:00</t>
  </si>
  <si>
    <t>ea6ca0ed-bc9f-4015-a452-c9fc4d5ead33</t>
  </si>
  <si>
    <t>21.179153333333335 92.13901499999999 26.9 2.2</t>
  </si>
  <si>
    <t>68,424,269</t>
  </si>
  <si>
    <t>a27122ca-6140-465c-83a6-3b5762989718</t>
  </si>
  <si>
    <t>2019-09-19T12:09:33</t>
  </si>
  <si>
    <t>2019-09-19T12:20:29.972+06:00</t>
  </si>
  <si>
    <t>0f5e3577-be9a-4ccc-bbe4-2563ce279104</t>
  </si>
  <si>
    <t>21.17993666666667 92.14272166666666 18.1 2.3</t>
  </si>
  <si>
    <t>68,424,276</t>
  </si>
  <si>
    <t>5416e698-f6a1-474d-b746-0983574532b1</t>
  </si>
  <si>
    <t>2019-09-19T12:09:36</t>
  </si>
  <si>
    <t>2019-09-19T12:27:05.186+06:00</t>
  </si>
  <si>
    <t>4cd98d24-2737-4529-8181-37d67a0393ac</t>
  </si>
  <si>
    <t>21.17578 92.14302 15.1 2.2</t>
  </si>
  <si>
    <t>68,424,280</t>
  </si>
  <si>
    <t>bfaedaf9-52bf-4089-8268-ccc71d08971c</t>
  </si>
  <si>
    <t>2019-09-19T12:09:37</t>
  </si>
  <si>
    <t>2019-09-19T12:47:03.892+06:00</t>
  </si>
  <si>
    <t>4140d92c-db31-4636-a6b2-96e62192f6d1</t>
  </si>
  <si>
    <t>21.175966666666667 92.13968666666666 12.7 3.1</t>
  </si>
  <si>
    <t>68,424,293</t>
  </si>
  <si>
    <t>e7bc1eae-d473-4606-a652-81a47995b3be</t>
  </si>
  <si>
    <t>2019-09-19T12:09:41</t>
  </si>
  <si>
    <t>2019-09-19T12:55:40.413+06:00</t>
  </si>
  <si>
    <t>9f785c83-da1c-4c8f-988f-f4bb383919cd</t>
  </si>
  <si>
    <t>21.177233333333334 92.13894833333333 16.1 3.4</t>
  </si>
  <si>
    <t>68,424,303</t>
  </si>
  <si>
    <t>289fc617-c440-4b69-8b3e-da0658cdbda5</t>
  </si>
  <si>
    <t>2019-09-19T12:09:43</t>
  </si>
  <si>
    <t>2019-09-19T11:07:48.599+06:00</t>
  </si>
  <si>
    <t>e2d48f6a-fa8b-4e8f-9fef-678c210872a3</t>
  </si>
  <si>
    <t>21.171558333333337 92.14657166666666 26.8 2.5</t>
  </si>
  <si>
    <t>68,424,330</t>
  </si>
  <si>
    <t>d486db7a-ff82-40c7-876c-e37c898f0686</t>
  </si>
  <si>
    <t>2019-09-19T12:10:06</t>
  </si>
  <si>
    <t>2019-09-19T13:12:40.135+06:00</t>
  </si>
  <si>
    <t>a34144ae-3a9e-4b38-a402-a5901878e3a0</t>
  </si>
  <si>
    <t>21.166165 92.14931166666665 17.5 3.4</t>
  </si>
  <si>
    <t>68,424,369</t>
  </si>
  <si>
    <t>67ef9a06-4dec-4221-888d-c43ee6f83316</t>
  </si>
  <si>
    <t>2019-09-19T12:10:18</t>
  </si>
  <si>
    <t>2019-09-19T12:24:18.834+06:00</t>
  </si>
  <si>
    <t>da1b7a45-b601-4b82-b730-0b5704cca7a0</t>
  </si>
  <si>
    <t>21.165145 92.13898666666667 25.0 2.5</t>
  </si>
  <si>
    <t>68,424,426</t>
  </si>
  <si>
    <t>4bbc8133-18c9-4976-a574-545d83367171</t>
  </si>
  <si>
    <t>2019-09-19T12:10:39</t>
  </si>
  <si>
    <t>2019-09-19T10:48:08.499+06:00</t>
  </si>
  <si>
    <t>4f27719a-23ee-4bd2-93f9-b48dda87bd4c</t>
  </si>
  <si>
    <t>21.169401666666666 92.14766999999999 16.5 2.2</t>
  </si>
  <si>
    <t>68,424,485</t>
  </si>
  <si>
    <t>b0723ff4-f5b0-46dd-8159-d8f15ef9d556</t>
  </si>
  <si>
    <t>2019-09-19T12:10:53</t>
  </si>
  <si>
    <t>2019-09-19T11:12:19.177+06:00</t>
  </si>
  <si>
    <t>4ebcf888-2659-4db0-9ef4-3301fe416e39</t>
  </si>
  <si>
    <t>21.17172333333333 92.14631499999999 13.8 2.4</t>
  </si>
  <si>
    <t>68,424,498</t>
  </si>
  <si>
    <t>796ecebc-eb0d-4d6c-855f-d177dbf08f1e</t>
  </si>
  <si>
    <t>2019-09-19T12:10:56</t>
  </si>
  <si>
    <t>2019-09-19T11:59:12.596+06:00</t>
  </si>
  <si>
    <t>4ccd7545-2e1f-4421-95ec-e39708e1973a</t>
  </si>
  <si>
    <t>21.166001666666663 92.13854500000001 45.2 1.9</t>
  </si>
  <si>
    <t>68,424,506</t>
  </si>
  <si>
    <t>0e8bdfa9-c2ec-4e21-9c7f-d1dc0758bc77</t>
  </si>
  <si>
    <t>2019-09-19T12:10:57</t>
  </si>
  <si>
    <t>2019-09-19T12:51:03.370+06:00</t>
  </si>
  <si>
    <t>e914fbf0-88d1-48bc-bf5b-c5b79a39bf25</t>
  </si>
  <si>
    <t>21.164615000000005 92.14722166666667 22.2 2.0</t>
  </si>
  <si>
    <t>68,424,544</t>
  </si>
  <si>
    <t>b60ae0ae-ee6b-47d8-b10d-eb8868847abd</t>
  </si>
  <si>
    <t>2019-09-19T12:58:09.145+06:00</t>
  </si>
  <si>
    <t>44310d92-5c4d-4c47-9095-c2273b0c592b</t>
  </si>
  <si>
    <t>21.16553666666667 92.14786333333335 18.6 2.3</t>
  </si>
  <si>
    <t>68,424,549</t>
  </si>
  <si>
    <t>95611513-6e72-4011-bb91-f45b09bd4b96</t>
  </si>
  <si>
    <t>2019-09-19T12:11:11</t>
  </si>
  <si>
    <t>2019-09-19T11:13:31.057+06:00</t>
  </si>
  <si>
    <t>19d699a3-f562-4c60-9bb9-d22563c0e946</t>
  </si>
  <si>
    <t>21.163446666666665 92.14224833333334 25.2 2.4</t>
  </si>
  <si>
    <t>68,424,320</t>
  </si>
  <si>
    <t>0fe929db-cd74-489b-9f5f-dd801803708e</t>
  </si>
  <si>
    <t>2019-09-19T12:10:02</t>
  </si>
  <si>
    <t>2019-09-19T11:39:58.675+06:00</t>
  </si>
  <si>
    <t>e7e7f7fe-069d-44a6-9606-36cfc4a488c7</t>
  </si>
  <si>
    <t>21.15719166666667 92.14570333333334 7.8 2.2</t>
  </si>
  <si>
    <t>68,407,555</t>
  </si>
  <si>
    <t>ad3de892-adf5-4383-b909-59a2a242a5b5</t>
  </si>
  <si>
    <t>2019-09-19T10:22:56</t>
  </si>
  <si>
    <t>2019-09-19T11:51:04.947+06:00</t>
  </si>
  <si>
    <t>a0757b36-fe31-4abd-8df2-79e9e3833391</t>
  </si>
  <si>
    <t>21.15886666666667 92.14644000000001 28.8 2.0</t>
  </si>
  <si>
    <t>68,407,562</t>
  </si>
  <si>
    <t>27a59ad1-6dd3-4e55-b444-f41b3e7b11c1</t>
  </si>
  <si>
    <t>2019-09-19T10:43:34.009+06:00</t>
  </si>
  <si>
    <t>883e56e6-9ab2-4fbd-8c24-78b3d8ebca29</t>
  </si>
  <si>
    <t>21.156658333333333 92.13976 13.0 2.2</t>
  </si>
  <si>
    <t>68,407,596</t>
  </si>
  <si>
    <t>fb9c245e-37c4-4ddf-a797-da2e7073b9b7</t>
  </si>
  <si>
    <t>2019-09-19T10:23:40</t>
  </si>
  <si>
    <t>2019-09-19T12:02:52.082+06:00</t>
  </si>
  <si>
    <t>baddc6dc-23d2-4e2f-9a50-647b46801376</t>
  </si>
  <si>
    <t>21.158345 92.14242833333334 20.1 4.9</t>
  </si>
  <si>
    <t>68,407,654</t>
  </si>
  <si>
    <t>d14bb0da-c656-4425-8a32-4a35179b3a02</t>
  </si>
  <si>
    <t>2019-09-19T10:23:57</t>
  </si>
  <si>
    <t>2019-09-19T12:10:20.390+06:00</t>
  </si>
  <si>
    <t>68efdbfc-6f16-4c66-bf2d-96604a8e794e</t>
  </si>
  <si>
    <t>21.159264999999998 92.14405000000001 26.2 2.5</t>
  </si>
  <si>
    <t>68,407,658</t>
  </si>
  <si>
    <t>cdff4896-ccc3-4441-8d40-ff4483ae8005</t>
  </si>
  <si>
    <t>2019-09-19T10:23:58</t>
  </si>
  <si>
    <t>2019-09-19T11:07:36.791+06:00</t>
  </si>
  <si>
    <t>2e75989a-f33e-4caa-bbbf-09c07d9c8b40</t>
  </si>
  <si>
    <t>21.158784999999998 92.13880333333333 16.6 2.6</t>
  </si>
  <si>
    <t>68,407,672</t>
  </si>
  <si>
    <t>e7dc9e66-ec34-478a-938d-bcfd5db76a04</t>
  </si>
  <si>
    <t>2019-09-19T10:24:03</t>
  </si>
  <si>
    <t>2019-09-19T11:21:38.972+06:00</t>
  </si>
  <si>
    <t>659f1980-b450-45d1-9bfc-75f863271906</t>
  </si>
  <si>
    <t>21.158268333333332 92.14107666666665 26.3 3.8</t>
  </si>
  <si>
    <t>68,407,675</t>
  </si>
  <si>
    <t>b26641f8-27a0-47b7-ba09-b5cfb577fec7</t>
  </si>
  <si>
    <t>2019-09-19T10:24:05</t>
  </si>
  <si>
    <t>2019-09-19T12:00:18.846+06:00</t>
  </si>
  <si>
    <t>6c172f5a-fee3-4445-b204-86dc71915cbe</t>
  </si>
  <si>
    <t>21.158393333333333 92.14254833333334 16.3 2.6</t>
  </si>
  <si>
    <t>68,407,695</t>
  </si>
  <si>
    <t>76ac3db5-8fce-472c-8879-7ce140a82b1d</t>
  </si>
  <si>
    <t>2019-09-19T10:24:12</t>
  </si>
  <si>
    <t>2019-09-19T12:20:42.055+06:00</t>
  </si>
  <si>
    <t>5b8fb966-e69e-4465-bfe6-e6478754e923</t>
  </si>
  <si>
    <t>21.156996666666668 92.14309999999999 17.8 2.7</t>
  </si>
  <si>
    <t>68,407,700</t>
  </si>
  <si>
    <t>f9142438-c138-4189-8c8a-10eb8afaa07e</t>
  </si>
  <si>
    <t>2019-09-19T10:24:13</t>
  </si>
  <si>
    <t>2019-09-19T11:47:12.320+06:00</t>
  </si>
  <si>
    <t>070d21ab-b6cf-40ef-af36-cd77e650303f</t>
  </si>
  <si>
    <t>21.158189999999998 92.146275 22.2 2.1</t>
  </si>
  <si>
    <t>68,407,837</t>
  </si>
  <si>
    <t>e09b16b8-52ae-4a29-8166-5c0f416f5a2f</t>
  </si>
  <si>
    <t>2019-09-19T10:25:21</t>
  </si>
  <si>
    <t>2019-09-19T11:26:27.623+06:00</t>
  </si>
  <si>
    <t>ec6c6018-1019-48fc-9d9d-967fe2308506</t>
  </si>
  <si>
    <t>21.16208166666667 92.14229666666667 28.6 4.6</t>
  </si>
  <si>
    <t>68,424,254</t>
  </si>
  <si>
    <t>367347f6-3ec4-4af3-8e94-d6fdadb34f8b</t>
  </si>
  <si>
    <t>2019-09-19T12:09:29</t>
  </si>
  <si>
    <t>2019-09-19T11:30:49.627+06:00</t>
  </si>
  <si>
    <t>0bcd2934-48ed-451e-b977-58dce9e339f9</t>
  </si>
  <si>
    <t>21.162251666666666 92.14258999999998 24.2 2.5</t>
  </si>
  <si>
    <t>68,424,262</t>
  </si>
  <si>
    <t>0501b1f1-dfc6-4e09-baa8-0dc0382e0b5a</t>
  </si>
  <si>
    <t>2019-09-19T12:39:11.667+06:00</t>
  </si>
  <si>
    <t>8691b573-37fd-4a5d-a491-3b0db51f3fbb</t>
  </si>
  <si>
    <t>21.163333333333338 92.13857333333333 22.7 2.3</t>
  </si>
  <si>
    <t>68,424,431</t>
  </si>
  <si>
    <t>06e24526-642e-4ada-8438-a1fbe7f7bb6d</t>
  </si>
  <si>
    <t>2019-09-19T12:10:41</t>
  </si>
  <si>
    <t>2019-09-19T12:49:36.594+06:00</t>
  </si>
  <si>
    <t>41b25e0d-2342-420f-8c9e-f648440751f5</t>
  </si>
  <si>
    <t>21.162676666666666 92.13989666666666 19.7 2.2</t>
  </si>
  <si>
    <t>68,424,441</t>
  </si>
  <si>
    <t>96707ce8-e56e-4b74-af03-d58749c18b9d</t>
  </si>
  <si>
    <t>2019-09-19T12:10:44</t>
  </si>
  <si>
    <t>2019-09-19T12:54:34.972+06:00</t>
  </si>
  <si>
    <t>42be82e3-f3f4-4d4e-a259-a0210e87f754</t>
  </si>
  <si>
    <t>21.16235 92.14041833333334 30.2 1.9</t>
  </si>
  <si>
    <t>68,424,447</t>
  </si>
  <si>
    <t>e8e37025-eb94-43c5-9f9f-8b7fae75cd5a</t>
  </si>
  <si>
    <t>2019-09-19T12:10:46</t>
  </si>
  <si>
    <t>2019-09-19T13:00:56.833+06:00</t>
  </si>
  <si>
    <t>9124be70-d21b-43b7-a6ca-6435c7ae69ae</t>
  </si>
  <si>
    <t>21.162086666666664 92.14098166666666 21.6 2.2</t>
  </si>
  <si>
    <t>68,424,457</t>
  </si>
  <si>
    <t>67574c76-e5d9-4dda-8e86-5e23a5caf327</t>
  </si>
  <si>
    <t>2019-09-19T12:10:48</t>
  </si>
  <si>
    <t>2019-09-19T12:42:16.373+06:00</t>
  </si>
  <si>
    <t>ec96273b-f382-4df1-ae62-a5d3ff1721ee</t>
  </si>
  <si>
    <t>21.16374166666667 92.13914333333332 31.1 2.0</t>
  </si>
  <si>
    <t>68,424,533</t>
  </si>
  <si>
    <t>161cb4cf-1e55-474b-aa0d-7418008a128b</t>
  </si>
  <si>
    <t>2019-09-19T12:11:04</t>
  </si>
  <si>
    <t>2019-09-19T10:30:04.105+06:00</t>
  </si>
  <si>
    <t>7aab0848-7315-4471-ab59-353d6b22fa77</t>
  </si>
  <si>
    <t>21.155106666666665 92.15242000000002 14.7 2.8</t>
  </si>
  <si>
    <t>68,407,527</t>
  </si>
  <si>
    <t>fa6dfb06-85cc-4922-b2f1-91c5ed649f43</t>
  </si>
  <si>
    <t>2019-09-19T10:22:44</t>
  </si>
  <si>
    <t>2019-09-19T10:36:52.315+06:00</t>
  </si>
  <si>
    <t>6a925f86-3cd2-462e-a8bf-20bd404bf24f</t>
  </si>
  <si>
    <t>21.153896666666665 92.15230166666667 13.6 2.3</t>
  </si>
  <si>
    <t>68,407,532</t>
  </si>
  <si>
    <t>62b3aaf7-ffe7-41fe-a92c-f4c365331d81</t>
  </si>
  <si>
    <t>2019-09-19T10:22:46</t>
  </si>
  <si>
    <t>2019-09-19T10:47:38.479+06:00</t>
  </si>
  <si>
    <t>cf7c0e16-e168-4a33-9e29-fa58404016d0</t>
  </si>
  <si>
    <t>21.155086666666662 92.14557500000001 15.7 3.9</t>
  </si>
  <si>
    <t>68,407,537</t>
  </si>
  <si>
    <t>f964503c-aa32-477c-a551-608c1fed46fa</t>
  </si>
  <si>
    <t>2019-09-19T10:22:48</t>
  </si>
  <si>
    <t>2019-09-19T10:52:31.384+06:00</t>
  </si>
  <si>
    <t>4c79d2f5-5d2a-4273-ab8b-9929ddc7232a</t>
  </si>
  <si>
    <t>21.15499833333333 92.151075 24.1 2.3</t>
  </si>
  <si>
    <t>68,407,540</t>
  </si>
  <si>
    <t>b28a8ccb-ae88-4206-9ca4-0b37a4b363b6</t>
  </si>
  <si>
    <t>2019-09-19T10:22:50</t>
  </si>
  <si>
    <t>2019-09-19T11:15:34.829+06:00</t>
  </si>
  <si>
    <t>915a5d1b-3a58-4df5-914c-0ac17788a289</t>
  </si>
  <si>
    <t>21.156004999999997 92.14508333333333 15.0 2.1</t>
  </si>
  <si>
    <t>68,407,551</t>
  </si>
  <si>
    <t>1caa0b62-b094-4a92-b2dd-1a18daabe81d</t>
  </si>
  <si>
    <t>2019-09-19T10:22:54</t>
  </si>
  <si>
    <t>2019-09-19T12:35:35.875+06:00</t>
  </si>
  <si>
    <t>555c86d8-1131-4cbd-9297-8b33ace74d73</t>
  </si>
  <si>
    <t>21.159923333333335 92.15026166666667 21.6 2.7</t>
  </si>
  <si>
    <t>68,407,557</t>
  </si>
  <si>
    <t>d756651e-5764-4973-a19e-5492b08d7547</t>
  </si>
  <si>
    <t>2019-09-19T10:57:51.859+06:00</t>
  </si>
  <si>
    <t>1a7ee3be-dceb-48ff-b225-221826f34e85</t>
  </si>
  <si>
    <t>21.155733333333334 92.15150166666666 22.9 2.2</t>
  </si>
  <si>
    <t>68,407,806</t>
  </si>
  <si>
    <t>51634b58-bf91-48a7-9b53-3ba739f61e2a</t>
  </si>
  <si>
    <t>2019-09-19T10:24:59</t>
  </si>
  <si>
    <t>2019-09-19T12:14:38.418+06:00</t>
  </si>
  <si>
    <t>3fc186cd-2e41-4f8c-b9ba-68537d1bd241</t>
  </si>
  <si>
    <t>21.159350000000003 92.15150666666665 19.3 4.4</t>
  </si>
  <si>
    <t>68,407,819</t>
  </si>
  <si>
    <t>153b76d8-41cd-40ab-9de2-e54271985af9</t>
  </si>
  <si>
    <t>2019-09-19T10:48:16.585+06:00</t>
  </si>
  <si>
    <t>6eaf4e47-6371-4095-9456-8d86c15ec711</t>
  </si>
  <si>
    <t>21.15434833333334 92.15096666666668 23.3 2.7</t>
  </si>
  <si>
    <t>68,407,826</t>
  </si>
  <si>
    <t>bb2ce399-787c-442b-994b-639a46b6601c</t>
  </si>
  <si>
    <t>2019-09-19T10:25:14</t>
  </si>
  <si>
    <t>2019-09-19T11:33:12.536+06:00</t>
  </si>
  <si>
    <t>0332cd77-c0c7-48aa-b49a-ccd1954e771b</t>
  </si>
  <si>
    <t>21.156330000000004 92.14452000000001 29.7 2.3</t>
  </si>
  <si>
    <t>68,407,832</t>
  </si>
  <si>
    <t>76e8c5ea-4310-4643-a046-51f0f8f1efb4</t>
  </si>
  <si>
    <t>2019-09-19T10:25:20</t>
  </si>
  <si>
    <t>2019-09-19T11:09:38.299+06:00</t>
  </si>
  <si>
    <t>328ddff7-aa9b-4131-ba96-7f234ce80382</t>
  </si>
  <si>
    <t>21.156976666666665 92.14972666666667 21.3 4.0</t>
  </si>
  <si>
    <t>68,407,860</t>
  </si>
  <si>
    <t>44b4788e-4e3f-4609-86cc-1d7323f4b3e0</t>
  </si>
  <si>
    <t>2019-09-19T10:25:28</t>
  </si>
  <si>
    <t>2019-09-17T10:37:14.746+06:00</t>
  </si>
  <si>
    <t>a02778fe-6e4e-4905-a8bb-1978033d91e9</t>
  </si>
  <si>
    <t>21.19909 92.14294 35.6 2.1</t>
  </si>
  <si>
    <t>68,117,083</t>
  </si>
  <si>
    <t>792110d6-9bac-44d6-824a-d2018adf9118</t>
  </si>
  <si>
    <t>2019-09-17T09:50:37</t>
  </si>
  <si>
    <t>2019-09-17T12:45:17.287+06:00</t>
  </si>
  <si>
    <t>f0548772-675e-4b20-b2aa-743384b8da1c</t>
  </si>
  <si>
    <t>21.202046666666668 92.14536666666666 17.8 4.1</t>
  </si>
  <si>
    <t>68,117,118</t>
  </si>
  <si>
    <t>29997591-27dc-47cf-a111-c069e8cf52c5</t>
  </si>
  <si>
    <t>2019-09-17T09:50:44</t>
  </si>
  <si>
    <t>2019-09-17T10:08:12.567+06:00</t>
  </si>
  <si>
    <t>f94eb48f-85c8-418f-97f7-a6c46604e333</t>
  </si>
  <si>
    <t>21.198235 92.14637333333333 31.6 2.2</t>
  </si>
  <si>
    <t>68,117,256</t>
  </si>
  <si>
    <t>bddb42fe-c9dc-4776-95dc-81890230d604</t>
  </si>
  <si>
    <t>2019-09-17T09:51:20</t>
  </si>
  <si>
    <t>2019-09-17T10:19:50.604+06:00</t>
  </si>
  <si>
    <t>cb843ab1-d4eb-42f7-b0af-797ae760334e</t>
  </si>
  <si>
    <t>21.19863833333333 92.14564666666665 19.9 2.2</t>
  </si>
  <si>
    <t>68,117,260</t>
  </si>
  <si>
    <t>839a812b-3f46-4612-9cde-69cb60c7ebdb</t>
  </si>
  <si>
    <t>2019-09-17T09:51:21</t>
  </si>
  <si>
    <t>2019-09-17T11:38:09.046+06:00</t>
  </si>
  <si>
    <t>0606a5fa-deed-4d8d-8218-d20512e84471</t>
  </si>
  <si>
    <t>21.201096666666665 92.14039166666667 17.4 2.6</t>
  </si>
  <si>
    <t>68,117,308</t>
  </si>
  <si>
    <t>cb36633c-22ed-428c-b517-73a29c86b74b</t>
  </si>
  <si>
    <t>2019-09-17T09:51:28</t>
  </si>
  <si>
    <t>2019-09-17T11:45:26.661+06:00</t>
  </si>
  <si>
    <t>b9382241-4280-432c-b2b8-a0fcc8bdf7d8</t>
  </si>
  <si>
    <t>21.201475 92.141075 26.9 2.2</t>
  </si>
  <si>
    <t>68,117,327</t>
  </si>
  <si>
    <t>53b25a08-02d0-4660-95b4-4031ea06faeb</t>
  </si>
  <si>
    <t>2019-09-17T09:51:30</t>
  </si>
  <si>
    <t>2019-09-17T13:06:59.037+06:00</t>
  </si>
  <si>
    <t>c792235a-14f3-472e-8a13-a05a18d61234</t>
  </si>
  <si>
    <t>21.200341666666667 92.145735 22.0 2.6</t>
  </si>
  <si>
    <t>68,117,350</t>
  </si>
  <si>
    <t>25c143c1-94cc-4b06-a2ed-38833fd1bdc6</t>
  </si>
  <si>
    <t>2019-09-17T09:51:34</t>
  </si>
  <si>
    <t>2019-09-17T10:47:19.036+06:00</t>
  </si>
  <si>
    <t>402d0f14-2a5f-4ad8-8843-340196435669</t>
  </si>
  <si>
    <t>21.194635 92.147765 26.1 4.9</t>
  </si>
  <si>
    <t>68,117,379</t>
  </si>
  <si>
    <t>0bca5675-46c7-4079-9b14-f7ac1b39153b</t>
  </si>
  <si>
    <t>2019-09-17T09:51:39</t>
  </si>
  <si>
    <t>2019-09-17T11:03:49.654+06:00</t>
  </si>
  <si>
    <t>40bc746f-3004-4ecc-9c82-28faeec5f8d1</t>
  </si>
  <si>
    <t>21.191964999999996 92.14439333333333 23.6 2.7</t>
  </si>
  <si>
    <t>68,117,392</t>
  </si>
  <si>
    <t>c62ad0a8-da36-45a9-aceb-704404f738ac</t>
  </si>
  <si>
    <t>2019-09-17T09:51:41</t>
  </si>
  <si>
    <t>2019-09-17T11:09:57.891+06:00</t>
  </si>
  <si>
    <t>6209624f-070a-417e-ba19-2a7a47e68266</t>
  </si>
  <si>
    <t>21.192165 92.14433 16.4 2.2</t>
  </si>
  <si>
    <t>68,117,400</t>
  </si>
  <si>
    <t>812d82b7-ddeb-46a1-9737-ffe32a2d05b1</t>
  </si>
  <si>
    <t>2019-09-17T09:51:43</t>
  </si>
  <si>
    <t>2019-09-17T11:19:06.609+06:00</t>
  </si>
  <si>
    <t>d49f149e-e24b-4a0d-9622-daa6c2993181</t>
  </si>
  <si>
    <t>21.191784999999996 92.14236166666666 9.8 2.2</t>
  </si>
  <si>
    <t>68,117,409</t>
  </si>
  <si>
    <t>d99ad8dc-ba05-4604-85cd-60c9956a7f38</t>
  </si>
  <si>
    <t>2019-09-17T09:51:44</t>
  </si>
  <si>
    <t>2019-09-17T11:29:59.283+06:00</t>
  </si>
  <si>
    <t>4a107bd3-b355-4ae6-ba44-fd32c00187a8</t>
  </si>
  <si>
    <t>21.193103333333337 92.14365666666666 20.9 2.9</t>
  </si>
  <si>
    <t>68,117,418</t>
  </si>
  <si>
    <t>6259d584-1d96-4ccd-a371-8ca763c4fda1</t>
  </si>
  <si>
    <t>2019-09-17T09:51:46</t>
  </si>
  <si>
    <t>2019-09-17T12:12:07.303+06:00</t>
  </si>
  <si>
    <t>465fc1cc-1f7a-49cf-bf13-132821db2ad2</t>
  </si>
  <si>
    <t>21.196479999999998 92.14187500000001 14.9 2.5</t>
  </si>
  <si>
    <t>68,117,439</t>
  </si>
  <si>
    <t>91199bd3-9498-43ec-8ce2-3fe81f701f67</t>
  </si>
  <si>
    <t>2019-09-17T09:51:49</t>
  </si>
  <si>
    <t>2019-09-19T11:17:01.127+06:00</t>
  </si>
  <si>
    <t>8afbd4dd-fcce-44a1-bec5-6b6322dc42e7</t>
  </si>
  <si>
    <t>21.18451166666667 92.14728333333332 18.9 2.0</t>
  </si>
  <si>
    <t>68,399,688</t>
  </si>
  <si>
    <t>63bf0b5e-0436-48f9-b3a5-400e87fe905f</t>
  </si>
  <si>
    <t>2019-09-19T09:37:49</t>
  </si>
  <si>
    <t>2019-09-19T11:22:48.609+06:00</t>
  </si>
  <si>
    <t>7948bc63-e705-41ff-9d46-380a4a1ce2f0</t>
  </si>
  <si>
    <t>21.18505 92.14767833333332 13.0 1.9</t>
  </si>
  <si>
    <t>68,399,698</t>
  </si>
  <si>
    <t>a7b09181-95bb-4cd2-a2c6-c098b83b281b</t>
  </si>
  <si>
    <t>2019-09-19T09:37:52</t>
  </si>
  <si>
    <t>2019-09-19T11:36:57.415+06:00</t>
  </si>
  <si>
    <t>d062b5d6-a09d-439f-95f1-368725aa2ac7</t>
  </si>
  <si>
    <t>21.186713333333334 92.14807166666667 8.4 2.2</t>
  </si>
  <si>
    <t>68,399,707</t>
  </si>
  <si>
    <t>571be4aa-263c-4ebf-9e62-14dcb83ee0d3</t>
  </si>
  <si>
    <t>2019-09-19T09:37:54</t>
  </si>
  <si>
    <t>2019-09-19T11:43:59.044+06:00</t>
  </si>
  <si>
    <t>502efa5f-2792-4d3d-82ba-43c69c299fd4</t>
  </si>
  <si>
    <t>21.186875 92.14884166666667 18.1 3.7</t>
  </si>
  <si>
    <t>68,399,712</t>
  </si>
  <si>
    <t>bf0ceab6-7b08-4fe8-b847-53160538cec3</t>
  </si>
  <si>
    <t>2019-09-19T09:37:56</t>
  </si>
  <si>
    <t>2019-09-19T12:19:43.960+06:00</t>
  </si>
  <si>
    <t>8f787361-aeda-4b5c-9556-4c7080f285df</t>
  </si>
  <si>
    <t>21.187593333333332 92.14533833333334 13.9 1.9</t>
  </si>
  <si>
    <t>68,399,729</t>
  </si>
  <si>
    <t>618ddbf7-b30c-4b97-b491-7dd58c6688de</t>
  </si>
  <si>
    <t>2019-09-19T09:38:01</t>
  </si>
  <si>
    <t>2019-09-19T12:47:33.829+06:00</t>
  </si>
  <si>
    <t>4c053228-a0ac-4d8b-ab47-f26479fa19fc</t>
  </si>
  <si>
    <t>21.185164999999998 92.14460666666668 7.6 2.0</t>
  </si>
  <si>
    <t>68,399,744</t>
  </si>
  <si>
    <t>99be62a0-0fe4-4ac4-8f15-950d12ffda74</t>
  </si>
  <si>
    <t>2019-09-19T09:38:06</t>
  </si>
  <si>
    <t>2019-09-18T09:56:28.980+06:00</t>
  </si>
  <si>
    <t>7d88bda6-5e62-4a1a-890a-571f1de3a028</t>
  </si>
  <si>
    <t>21.191576850025815 92.14873920448531 -32.02201683645837 4.0</t>
  </si>
  <si>
    <t>68,400,323</t>
  </si>
  <si>
    <t>c48ded35-c240-4cd1-bd91-d272f7e17a30</t>
  </si>
  <si>
    <t>2019-09-19T09:40:22</t>
  </si>
  <si>
    <t>2019-09-18T10:02:19.194+06:00</t>
  </si>
  <si>
    <t>c5ea6cc7-dada-4be5-87d2-1231d096b332</t>
  </si>
  <si>
    <t>21.189602377924892 92.14915439435664 -35.267939751848715 4.0</t>
  </si>
  <si>
    <t>68,400,330</t>
  </si>
  <si>
    <t>437a506b-4d4d-48a3-884a-6d6082870765</t>
  </si>
  <si>
    <t>2019-09-19T09:40:23</t>
  </si>
  <si>
    <t>2019-09-19T12:15:55.704+06:00</t>
  </si>
  <si>
    <t>d4cfdb9c-8ad8-4549-a32e-857d9120f73f</t>
  </si>
  <si>
    <t>21.18443716673481 92.14249467372557 -33.69093019475313 4.0</t>
  </si>
  <si>
    <t>68,398,626</t>
  </si>
  <si>
    <t>60b2bfac-d30f-46f6-9c86-b9939655a059</t>
  </si>
  <si>
    <t>2019-09-19T09:30:09</t>
  </si>
  <si>
    <t>115</t>
  </si>
  <si>
    <t>2019-09-19T12:21:35.231+06:00</t>
  </si>
  <si>
    <t>0c6232f1-344a-4809-baad-09eb36f41c13</t>
  </si>
  <si>
    <t>21.183966590223516 92.14261764288827 -35.1392113346755 4.0</t>
  </si>
  <si>
    <t>68,398,636</t>
  </si>
  <si>
    <t>819b7e97-fde2-4ca9-96df-c73a5feff696</t>
  </si>
  <si>
    <t>2019-09-19T09:30:12</t>
  </si>
  <si>
    <t>2019-09-19T10:28:52.602+06:00</t>
  </si>
  <si>
    <t>17d051d6-031a-4cee-9499-81493abfe2b3</t>
  </si>
  <si>
    <t>21.183155000000003 92.14431833333335 11.6 5.0</t>
  </si>
  <si>
    <t>68,398,970</t>
  </si>
  <si>
    <t>8afe2f24-d8fd-4363-bd0d-47ae3811a877</t>
  </si>
  <si>
    <t>2019-09-19T09:32:13</t>
  </si>
  <si>
    <t>2019-09-19T10:50:35.325+06:00</t>
  </si>
  <si>
    <t>7ef6014c-2913-48de-ba45-1a74efe283d0</t>
  </si>
  <si>
    <t>21.183705 92.14297666666668 9.3 5.0</t>
  </si>
  <si>
    <t>68,399,045</t>
  </si>
  <si>
    <t>8b305653-6a83-4de1-b7d9-25cf8a4029d3</t>
  </si>
  <si>
    <t>2019-09-19T09:32:37</t>
  </si>
  <si>
    <t>118</t>
  </si>
  <si>
    <t>2019-09-19T11:03:15.116+06:00</t>
  </si>
  <si>
    <t>23b5daa3-236f-4344-8c31-7e185c2f1440</t>
  </si>
  <si>
    <t>21.181761666666663 92.14203833333335 0.2 4.8</t>
  </si>
  <si>
    <t>68,399,149</t>
  </si>
  <si>
    <t>810f0d05-772b-49d8-b38b-31caeabde7d4</t>
  </si>
  <si>
    <t>2019-09-19T09:33:11</t>
  </si>
  <si>
    <t>2019-09-19T10:26:40.672+06:00</t>
  </si>
  <si>
    <t>324a22a1-677b-471c-a566-9d32bd528139</t>
  </si>
  <si>
    <t>21.178765078754026 92.14770327032663 -27.6489014202078 4.0</t>
  </si>
  <si>
    <t>68,399,379</t>
  </si>
  <si>
    <t>71606636-08cf-4b4a-882b-531e21011476</t>
  </si>
  <si>
    <t>2019-09-19T09:35:09</t>
  </si>
  <si>
    <t>2019-09-19T10:43:36.357+06:00</t>
  </si>
  <si>
    <t>5a5409e0-47a4-46b6-b47c-594a35a10984</t>
  </si>
  <si>
    <t>21.180728525566668 92.14709142855817 -35.49096290576595 4.0</t>
  </si>
  <si>
    <t>68,399,391</t>
  </si>
  <si>
    <t>7c661c1d-38f4-40dd-a45f-23c5033f3133</t>
  </si>
  <si>
    <t>2019-09-19T09:35:14</t>
  </si>
  <si>
    <t>2019-09-19T11:01:41.422+06:00</t>
  </si>
  <si>
    <t>b6805dc5-8d1e-432d-b924-314ec9954921</t>
  </si>
  <si>
    <t>21.182929289291675 92.14506418307344 -45.020535446667026 4.0</t>
  </si>
  <si>
    <t>68,399,404</t>
  </si>
  <si>
    <t>bc81f5f1-2a99-48d0-a3d4-ecd001426f9d</t>
  </si>
  <si>
    <t>2019-09-19T09:35:20</t>
  </si>
  <si>
    <t>2019-09-19T11:37:58.795+06:00</t>
  </si>
  <si>
    <t>dfab69fc-0e9a-4db6-8eeb-95137c8d2cd4</t>
  </si>
  <si>
    <t>21.181976343974267 92.14461857066267 -32.740897845619145 4.0</t>
  </si>
  <si>
    <t>68,399,414</t>
  </si>
  <si>
    <t>72a18502-203a-4243-8f8c-bd0c9a4fae87</t>
  </si>
  <si>
    <t>2019-09-19T09:35:27</t>
  </si>
  <si>
    <t>2019-09-19T12:23:44.771+06:00</t>
  </si>
  <si>
    <t>bd5bd885-bcd0-488b-afa6-ada03dadd820</t>
  </si>
  <si>
    <t>21.180662504102916 92.14418673874778 -37.83172506845783 4.0</t>
  </si>
  <si>
    <t>68,399,470</t>
  </si>
  <si>
    <t>2bde3acd-48ea-4bcf-9c24-def0a556ec5f</t>
  </si>
  <si>
    <t>2019-09-19T09:35:57</t>
  </si>
  <si>
    <t>2019-09-19T12:31:22.662+06:00</t>
  </si>
  <si>
    <t>62cbd65d-4cd8-4596-9366-f0dbf86c3836</t>
  </si>
  <si>
    <t>21.17922125341583 92.14539572866393 -61.17875526397544 4.0</t>
  </si>
  <si>
    <t>68,399,474</t>
  </si>
  <si>
    <t>1dfba2bf-36b1-4e5e-9077-54ff6ada6ba3</t>
  </si>
  <si>
    <t>2019-09-19T09:35:58</t>
  </si>
  <si>
    <t>2019-09-19T13:03:22.931+06:00</t>
  </si>
  <si>
    <t>1f67b666-15ce-4b41-85b6-d7f8f9772a70</t>
  </si>
  <si>
    <t>21.184095000000003 92.14445166666668 9.0 2.5</t>
  </si>
  <si>
    <t>68,399,752</t>
  </si>
  <si>
    <t>4554f9ac-0d14-4b6a-8e07-19bcdafd3ae5</t>
  </si>
  <si>
    <t>2019-09-19T09:38:09</t>
  </si>
  <si>
    <t>2019-09-19T13:10:33.748+06:00</t>
  </si>
  <si>
    <t>b824f39a-84d8-4d1c-bb3a-7716bef64bf8</t>
  </si>
  <si>
    <t>21.183595 92.14534 12.4 2.2</t>
  </si>
  <si>
    <t>68,399,754</t>
  </si>
  <si>
    <t>fbd40095-c743-42ac-a4eb-29d61eefdfdc</t>
  </si>
  <si>
    <t>2019-09-19T09:38:10</t>
  </si>
  <si>
    <t>2019-09-17T10:24:49.209+06:00</t>
  </si>
  <si>
    <t>b3c55f1c-12fe-4c3f-9382-30c952957ca0</t>
  </si>
  <si>
    <t>21.21411333333333 92.15510333333334 15.1 5.0</t>
  </si>
  <si>
    <t>Yes, drainage channel permits ponding Yes, drainage channel is cracked or broken</t>
  </si>
  <si>
    <t>68,113,082</t>
  </si>
  <si>
    <t>c89ab8fa-fead-48ca-a3f3-51579d0a8518</t>
  </si>
  <si>
    <t>2019-09-17T09:22:21</t>
  </si>
  <si>
    <t>2019-09-17T11:40:24.101+06:00</t>
  </si>
  <si>
    <t>79a10f28-ebc7-4139-8e33-ca7af089bec5</t>
  </si>
  <si>
    <t>21.210956666666668 92.15674333333332 29.7 3.9</t>
  </si>
  <si>
    <t>68,113,032</t>
  </si>
  <si>
    <t>4df6251c-267f-47bc-8f92-a1a2c8745843</t>
  </si>
  <si>
    <t>2019-09-17T09:21:26</t>
  </si>
  <si>
    <t>2019-09-17T10:44:47.423+06:00</t>
  </si>
  <si>
    <t>882b8912-dc06-4fc8-9be3-b25a533c1c9e</t>
  </si>
  <si>
    <t>21.211828333333333 92.15263166666666 12.5 4.9</t>
  </si>
  <si>
    <t>68,112,416</t>
  </si>
  <si>
    <t>f1a68f15-50db-4b53-8597-571698d2142b</t>
  </si>
  <si>
    <t>2019-09-17T09:15:28</t>
  </si>
  <si>
    <t>2019-09-17T10:53:45.595+06:00</t>
  </si>
  <si>
    <t>1c1fc787-3962-4c62-9632-36e2326e8636</t>
  </si>
  <si>
    <t>21.21386166666667 92.14928666666668 9.6 3.3</t>
  </si>
  <si>
    <t>68,112,535</t>
  </si>
  <si>
    <t>ef084be8-2119-456a-afc1-3f40ac0d18a6</t>
  </si>
  <si>
    <t>2019-09-17T09:16:48</t>
  </si>
  <si>
    <t>2019-09-17T11:42:01.674+06:00</t>
  </si>
  <si>
    <t>0da3947e-5f72-4728-8134-119dd98d3500</t>
  </si>
  <si>
    <t>21.214348333333337 92.15232833333333 24.0 2.4</t>
  </si>
  <si>
    <t>68,112,549</t>
  </si>
  <si>
    <t>501d944a-295a-4519-bce8-848219240f2f</t>
  </si>
  <si>
    <t>2019-09-17T12:32:09.520+06:00</t>
  </si>
  <si>
    <t>434ab82f-31f9-4c2a-85e6-ff8a59d70b95</t>
  </si>
  <si>
    <t>21.218008333333334 92.14931666666668 17.7 3.2</t>
  </si>
  <si>
    <t>68,112,569</t>
  </si>
  <si>
    <t>9af4a84c-8c3e-40f3-bfaf-d4039bf29b1e</t>
  </si>
  <si>
    <t>2019-09-17T09:16:57</t>
  </si>
  <si>
    <t>2019-09-17T10:44:01.132+06:00</t>
  </si>
  <si>
    <t>00089332-ca7e-4edf-ade3-aeba46a98718</t>
  </si>
  <si>
    <t>21.214018333333335 92.150605 20.1 2.1</t>
  </si>
  <si>
    <t>68,112,637</t>
  </si>
  <si>
    <t>a9c7623d-c18a-4f36-87de-835ee18cf407</t>
  </si>
  <si>
    <t>2019-09-17T09:17:30</t>
  </si>
  <si>
    <t>2019-09-17T13:25:15.651+06:00</t>
  </si>
  <si>
    <t>64de64ab-efce-4d6c-95e7-9c7c96def8ac</t>
  </si>
  <si>
    <t>21.204338333333332 92.15962499999999 15.2 3.0</t>
  </si>
  <si>
    <t>68,113,103</t>
  </si>
  <si>
    <t>532de744-dff8-4856-9d81-310a08e58e18</t>
  </si>
  <si>
    <t>2019-09-17T09:22:32</t>
  </si>
  <si>
    <t>2019-09-22T11:08:04.337+06:00</t>
  </si>
  <si>
    <t>18ab83ef-5e25-4f65-b68b-cc7220d16ef7</t>
  </si>
  <si>
    <t>21.21092 92.16704166666665 -3.5 2.9</t>
  </si>
  <si>
    <t>68,734,811</t>
  </si>
  <si>
    <t>9fe5e5cb-34de-4b51-b3c1-b45a8bdf9fb2</t>
  </si>
  <si>
    <t>2019-09-22T05:43:27</t>
  </si>
  <si>
    <t>2019-09-19T10:13:55.234+06:00</t>
  </si>
  <si>
    <t>61b2cab9-cd17-4688-be4f-153896d3c1e3</t>
  </si>
  <si>
    <t>21.193630301971993 92.1391455462688 -22.30215581191273 4.0</t>
  </si>
  <si>
    <t>68,397,875</t>
  </si>
  <si>
    <t>859b372b-5134-4b2d-90a1-206d61b0ce54</t>
  </si>
  <si>
    <t>2019-09-19T09:24:29</t>
  </si>
  <si>
    <t>2019-09-19T10:16:42.277+06:00</t>
  </si>
  <si>
    <t>bf35f542-74f1-4ee5-beb0-c0d7b090f2f4</t>
  </si>
  <si>
    <t>21.192915152254773 92.13956612308237 -24.061597490500983 4.0</t>
  </si>
  <si>
    <t>68,397,879</t>
  </si>
  <si>
    <t>70e6c119-92fa-4d78-a12e-c40bd4dc9121</t>
  </si>
  <si>
    <t>2019-09-19T09:24:30</t>
  </si>
  <si>
    <t>2019-09-19T10:53:18.571+06:00</t>
  </si>
  <si>
    <t>b2343852-79a7-430d-8555-988b6b62330c</t>
  </si>
  <si>
    <t>21.18961648391815 92.13949864434687 -39.6809070527154 4.0</t>
  </si>
  <si>
    <t>68,397,928</t>
  </si>
  <si>
    <t>052874db-efc5-4f5b-abd5-a6fb06f2fe6a</t>
  </si>
  <si>
    <t>2019-09-19T09:25:09</t>
  </si>
  <si>
    <t>2019-09-19T09:24:12.671+06:00</t>
  </si>
  <si>
    <t>617f1bc2-873b-4465-b7be-8c70cb3e6996</t>
  </si>
  <si>
    <t>21.196235564078027 92.13557422665741 -25.632820518949078 4.0</t>
  </si>
  <si>
    <t>68,397,822</t>
  </si>
  <si>
    <t>73801bee-318a-479f-83b9-443b20fcb440</t>
  </si>
  <si>
    <t>2019-09-19T09:24:06</t>
  </si>
  <si>
    <t>2019-09-19T09:33:43.698+06:00</t>
  </si>
  <si>
    <t>7bfd1900-f96e-44b7-a20b-abd9889ef5d4</t>
  </si>
  <si>
    <t>21.1953138261363 92.13371236347061 -24.195150952903543 4.0</t>
  </si>
  <si>
    <t>68,397,825</t>
  </si>
  <si>
    <t>d42d83b1-41c4-43ad-8cb7-c6b4f328df57</t>
  </si>
  <si>
    <t>2019-09-19T09:24:07</t>
  </si>
  <si>
    <t>2019-09-19T10:42:37.279+06:00</t>
  </si>
  <si>
    <t>6faef0d1-5e43-456f-b54d-ad004279df47</t>
  </si>
  <si>
    <t>21.18907289398044 92.13716460638518 -24.78973323824782 4.0</t>
  </si>
  <si>
    <t>68,397,908</t>
  </si>
  <si>
    <t>382325f3-3c77-4df0-b673-f594e31f82e0</t>
  </si>
  <si>
    <t>2019-09-19T09:24:53</t>
  </si>
  <si>
    <t>2019-09-19T14:04:41.306+06:00</t>
  </si>
  <si>
    <t>6e3658b2-a212-4880-aa5a-71df55799ba1</t>
  </si>
  <si>
    <t>Camp 21</t>
  </si>
  <si>
    <t>21.132153333333335 92.15666000000002 23.8 2.6</t>
  </si>
  <si>
    <t>68,407,851</t>
  </si>
  <si>
    <t>c8d86682-6767-4c14-80d7-b3b521d67d1a</t>
  </si>
  <si>
    <t>2019-09-19T10:25:25</t>
  </si>
  <si>
    <t>2019-09-19T14:56:30.286+06:00</t>
  </si>
  <si>
    <t>ae9cb0ee-f974-4e3f-aac5-698244a8ddd4</t>
  </si>
  <si>
    <t>Camp 22</t>
  </si>
  <si>
    <t>21.088496666666668 92.19761833333332 10.9 2.5</t>
  </si>
  <si>
    <t>68,424,373</t>
  </si>
  <si>
    <t>f0185182-ac50-41c1-8548-473b694e7911</t>
  </si>
  <si>
    <t>2019-09-19T12:10:19</t>
  </si>
  <si>
    <t>2019-09-19T15:08:57.750+06:00</t>
  </si>
  <si>
    <t>63098f95-ff0e-4bd3-8d5b-0e8cba71955e</t>
  </si>
  <si>
    <t>21.088325 92.19560000000001 12.2 2.6</t>
  </si>
  <si>
    <t>68,424,384</t>
  </si>
  <si>
    <t>25d50102-3202-4e4a-aa86-d2426ab7e19d</t>
  </si>
  <si>
    <t>2019-09-19T12:10:21</t>
  </si>
  <si>
    <t>2019-09-19T14:57:11.873+06:00</t>
  </si>
  <si>
    <t>61530bba-e826-4782-b28f-741fafdfbf1f</t>
  </si>
  <si>
    <t>21.08860666666667 92.19880833333333 13.5 2.4</t>
  </si>
  <si>
    <t>68,424,472</t>
  </si>
  <si>
    <t>3278f521-4446-46f1-99f5-fa5cd6831b9c</t>
  </si>
  <si>
    <t>2019-09-19T12:10:50</t>
  </si>
  <si>
    <t>2019-09-22T09:40:36.063+06:00</t>
  </si>
  <si>
    <t>fc69b3be-b0d1-438a-b9dc-83058cc89a06</t>
  </si>
  <si>
    <t>21.082921666666667 92.13418166666666 11.0 2.7</t>
  </si>
  <si>
    <t>68,740,485</t>
  </si>
  <si>
    <t>3c065acd-bedc-4896-aa29-1db6bf050723</t>
  </si>
  <si>
    <t>2019-09-22T07:42:28</t>
  </si>
  <si>
    <t>2019-09-22T11:00:59.353+06:00</t>
  </si>
  <si>
    <t>f1102b21-1a75-4147-bc47-18399bb95c78</t>
  </si>
  <si>
    <t>20.972899999999996 92.24538333333334 12.6 2.6</t>
  </si>
  <si>
    <t>68,742,847</t>
  </si>
  <si>
    <t>7021e0cd-f1b8-40a9-8f19-e45d71609d6b</t>
  </si>
  <si>
    <t>2019-09-22T08:15:51</t>
  </si>
  <si>
    <t>2019-09-22T11:21:59.334+06:00</t>
  </si>
  <si>
    <t>556959ae-4201-4f73-912f-d6be619ecf5e</t>
  </si>
  <si>
    <t>20.97625833333333 92.24742333333333 8.9 2.6</t>
  </si>
  <si>
    <t>68,742,903</t>
  </si>
  <si>
    <t>1fc3a360-4797-47e2-b346-26464c95b01e</t>
  </si>
  <si>
    <t>2019-09-22T08:17:00</t>
  </si>
  <si>
    <t>2019-09-22T10:27:25.077+06:00</t>
  </si>
  <si>
    <t>9eb6cdb0-1727-468d-a131-228886e001b9</t>
  </si>
  <si>
    <t>20.967623333333336 92.248135 16.5 2.8</t>
  </si>
  <si>
    <t>68,742,933</t>
  </si>
  <si>
    <t>375f316c-dcfb-41db-b38c-6399fc153488</t>
  </si>
  <si>
    <t>2019-09-22T08:17:31</t>
  </si>
  <si>
    <t>2019-09-22T10:53:36.910+06:00</t>
  </si>
  <si>
    <t>434a882c-ecf2-412f-aaba-aa83cc8d1a5a</t>
  </si>
  <si>
    <t>Camp 26</t>
  </si>
  <si>
    <t>20.96438333333333 92.24866833333333 1.7 2.8</t>
  </si>
  <si>
    <t>68,743,278</t>
  </si>
  <si>
    <t>57f86514-d582-4189-b780-7295026ac395</t>
  </si>
  <si>
    <t>2019-09-22T08:22:40</t>
  </si>
  <si>
    <t>2019-09-22T10:43:28.859+06:00</t>
  </si>
  <si>
    <t>1009d52e-0673-48c5-8d6d-d5d4dea24d81</t>
  </si>
  <si>
    <t>20.978751666666668 92.24758833333333 15.1 2.4</t>
  </si>
  <si>
    <t>68,742,897</t>
  </si>
  <si>
    <t>5ef43979-a8e8-437e-8179-ee429a5de57a</t>
  </si>
  <si>
    <t>2019-09-22T08:16:55</t>
  </si>
  <si>
    <t>2019-09-22T10:52:13.437+06:00</t>
  </si>
  <si>
    <t>4031b63e-d36f-405d-b407-5910960f1b69</t>
  </si>
  <si>
    <t>20.979583333333334 92.24189999999999 -1.6 2.6</t>
  </si>
  <si>
    <t>68,743,170</t>
  </si>
  <si>
    <t>6bbab7d8-bff9-49cf-b3db-3191c9c473f1</t>
  </si>
  <si>
    <t>2019-09-22T08:20:32</t>
  </si>
  <si>
    <t>2019-09-22T10:14:06.509+06:00</t>
  </si>
  <si>
    <t>bb387227-07a8-4733-9581-4b9440898388</t>
  </si>
  <si>
    <t>20.94881667096113 92.25293964328056 -45.26178059917581 4.0</t>
  </si>
  <si>
    <t>68,735,947</t>
  </si>
  <si>
    <t>57daeb2b-f901-497c-9eec-d2db1e394cd7</t>
  </si>
  <si>
    <t>2019-09-22T06:12:53</t>
  </si>
  <si>
    <t>2019-09-22T10:28:50.932+06:00</t>
  </si>
  <si>
    <t>3bba91e2-107e-459d-b4be-541b3909071d</t>
  </si>
  <si>
    <t>20.94741894234584 92.25160196367155 -36.70777089576752 4.0</t>
  </si>
  <si>
    <t>68,735,949</t>
  </si>
  <si>
    <t>b047e786-222d-4d34-bdba-ee1e1fdeb900</t>
  </si>
  <si>
    <t>2019-09-22T06:12:54</t>
  </si>
  <si>
    <t>2019-09-22T09:48:44.316+06:00</t>
  </si>
  <si>
    <t>114b9880-e070-4ba9-b35f-937660adc424</t>
  </si>
  <si>
    <t>20.960950983742546 92.24900094161559 -48.75970656465906 4.0</t>
  </si>
  <si>
    <t>68,736,003</t>
  </si>
  <si>
    <t>039b18b0-614e-4814-bfe3-4c24972241e4</t>
  </si>
  <si>
    <t>2019-09-22T06:14:19</t>
  </si>
  <si>
    <t>2019-09-22T09:55:20.942+06:00</t>
  </si>
  <si>
    <t>2a3f4b59-f2b0-46f1-86b3-5033b301bfa7</t>
  </si>
  <si>
    <t>20.96064741064301 92.2491097425717 -33.046743267503416 4.0</t>
  </si>
  <si>
    <t>68,736,006</t>
  </si>
  <si>
    <t>d12be180-749e-4735-ae11-f34c0c20119d</t>
  </si>
  <si>
    <t>2019-09-22T06:14:22</t>
  </si>
  <si>
    <t>2019-09-22T10:12:08.668+06:00</t>
  </si>
  <si>
    <t>69777ace-7ac9-4685-8719-fdb182bf8b24</t>
  </si>
  <si>
    <t>20.961276540620027 92.25110724967165 -46.24752059285929 4.0</t>
  </si>
  <si>
    <t>68,736,007</t>
  </si>
  <si>
    <t>35ab756a-8280-46f9-8b84-308ff47b2ef4</t>
  </si>
  <si>
    <t>2019-09-22T10:43:05.029+06:00</t>
  </si>
  <si>
    <t>fb95c09c-aad4-4bd3-93ff-0a6ad7d78d12</t>
  </si>
  <si>
    <t>20.95763 92.25253833333333 11.6 2.0</t>
  </si>
  <si>
    <t>68,736,070</t>
  </si>
  <si>
    <t>47e85950-8d97-4a29-bfc1-31cdc0a8d0f4</t>
  </si>
  <si>
    <t>2019-09-22T06:16:13</t>
  </si>
  <si>
    <t>2019-09-22T09:46:37.412+06:00</t>
  </si>
  <si>
    <t>df827504-724d-4991-bfa5-55339fd31a03</t>
  </si>
  <si>
    <t>20.94377666666667 92.25902166666668 19.0 2.6</t>
  </si>
  <si>
    <t>68,736,099</t>
  </si>
  <si>
    <t>7c3beb9f-a76f-43d4-b041-b16c420a6750</t>
  </si>
  <si>
    <t>2019-09-22T06:17:40</t>
  </si>
  <si>
    <t>2019-09-22T09:52:37.677+06:00</t>
  </si>
  <si>
    <t>d4ab53b4-c08c-4336-89a2-cbb4a9dae470</t>
  </si>
  <si>
    <t>20.943981666666666 92.25858333333332 19.5 2.3</t>
  </si>
  <si>
    <t>68,736,100</t>
  </si>
  <si>
    <t>780f8beb-5bae-4426-b34d-4ec067eac722</t>
  </si>
  <si>
    <t>2019-09-22T06:17:41</t>
  </si>
  <si>
    <t>2019-09-22T09:57:37.975+06:00</t>
  </si>
  <si>
    <t>953d21fe-8954-4738-bc50-a5c0bbd7f192</t>
  </si>
  <si>
    <t>20.94327333333333 92.25872833333332 15.6 2.3</t>
  </si>
  <si>
    <t>68,736,101</t>
  </si>
  <si>
    <t>968fb86c-31e8-47de-b19e-0e43818a2ecc</t>
  </si>
  <si>
    <t>2019-09-22T06:17:43</t>
  </si>
  <si>
    <t>2019-09-22T11:36:33.593+06:00</t>
  </si>
  <si>
    <t>6d6e6c81-aaac-428c-84df-d01d35b7bc40</t>
  </si>
  <si>
    <t>20.94663666666667 92.25798000000002 7.6 3.6</t>
  </si>
  <si>
    <t>68,736,110</t>
  </si>
  <si>
    <t>78a98404-bb58-44e5-885f-f683e12c1505</t>
  </si>
  <si>
    <t>2019-09-22T06:17:52</t>
  </si>
  <si>
    <t>2019-09-22T09:37:47.987+06:00</t>
  </si>
  <si>
    <t>ca127bd9-f5a5-4b1e-8f27-600c2fc301e7</t>
  </si>
  <si>
    <t>20.93152166666666 92.26341333333333 8.0 2.6</t>
  </si>
  <si>
    <t>68,736,256</t>
  </si>
  <si>
    <t>8e13d03f-ba65-4efa-be6a-9d97d2e4e9ab</t>
  </si>
  <si>
    <t>2019-09-22T06:21:22</t>
  </si>
  <si>
    <t>2019-09-22T10:01:43.650+06:00</t>
  </si>
  <si>
    <t>9cbb4b9d-9a7c-4499-8511-81676d1ca374</t>
  </si>
  <si>
    <t>20.93286666666667 92.26198000000001 16.1 2.0</t>
  </si>
  <si>
    <t>68,736,262</t>
  </si>
  <si>
    <t>0c5c1aac-49aa-4380-a347-7dd51c6ea215</t>
  </si>
  <si>
    <t>2019-09-22T06:21:28</t>
  </si>
  <si>
    <t>2019-09-22T10:11:51.776+06:00</t>
  </si>
  <si>
    <t>3b1141a8-f18c-4e23-a027-8cd8bff8426c</t>
  </si>
  <si>
    <t>20.935953333333334 92.26151999999999 20.0 4.4</t>
  </si>
  <si>
    <t>68,736,264</t>
  </si>
  <si>
    <t>14429f89-641e-4c11-8817-584a6f8535de</t>
  </si>
  <si>
    <t>2019-09-22T06:21:30</t>
  </si>
  <si>
    <t>2019-09-22T10:26:16.663+06:00</t>
  </si>
  <si>
    <t>92f257d2-9afc-463b-9c46-1f96bed9dfc9</t>
  </si>
  <si>
    <t>20.93776666666667 92.26084166666666 13.3 1.8</t>
  </si>
  <si>
    <t>68,736,268</t>
  </si>
  <si>
    <t>d02557bc-245b-40e6-99a1-78e9b4fed5c3</t>
  </si>
  <si>
    <t>2019-09-22T06:21:33</t>
  </si>
  <si>
    <t>2019-09-22T10:57:11.516+06:00</t>
  </si>
  <si>
    <t>1942ba8d-2967-4c78-a489-58cc46c78981</t>
  </si>
  <si>
    <t>20.940991666666665 92.259745 13.5 3.7</t>
  </si>
  <si>
    <t>68,736,275</t>
  </si>
  <si>
    <t>575d8413-99d3-45ae-ac5f-dec2c9bb011a</t>
  </si>
  <si>
    <t>2019-09-22T06:21:41</t>
  </si>
  <si>
    <t>2019-09-17T10:36:00.453+06:00</t>
  </si>
  <si>
    <t>3aac0447-362a-4957-bd82-9d7224b68ef7</t>
  </si>
  <si>
    <t>21.20649201911099 92.14904603025573 -37.51027872955522 4.0</t>
  </si>
  <si>
    <t>68,108,439</t>
  </si>
  <si>
    <t>fa714d7b-d24f-4f12-a32e-8c62252ec819</t>
  </si>
  <si>
    <t>2019-09-17T08:36:18</t>
  </si>
  <si>
    <t>2019-09-17T10:51:29.206+06:00</t>
  </si>
  <si>
    <t>3eef8662-becb-4279-b402-544f150a651c</t>
  </si>
  <si>
    <t>21.208495832817892 92.15004002340329 -26.832069684036682 4.0</t>
  </si>
  <si>
    <t>68,108,489</t>
  </si>
  <si>
    <t>3c18079f-18e0-43b9-ba7e-587ed9513fc4</t>
  </si>
  <si>
    <t>2019-09-17T08:36:53</t>
  </si>
  <si>
    <t>2019-09-17T11:00:28.789+06:00</t>
  </si>
  <si>
    <t>4f96b3a4-5835-42e9-b436-36aa6949add8</t>
  </si>
  <si>
    <t>21.207392727627358 92.15027074848592 -25.457057760547002 4.0</t>
  </si>
  <si>
    <t>68,108,492</t>
  </si>
  <si>
    <t>395041ff-6415-42ca-a12d-ecea9f991018</t>
  </si>
  <si>
    <t>2019-09-17T08:36:55</t>
  </si>
  <si>
    <t>2019-09-17T11:05:17.860+06:00</t>
  </si>
  <si>
    <t>48f14656-c622-4670-855c-38f373fe0fbe</t>
  </si>
  <si>
    <t>21.207321946828518 92.15134237898967 -44.7856114238023 4.0</t>
  </si>
  <si>
    <t>68,108,496</t>
  </si>
  <si>
    <t>f40c29ac-9722-4389-acd1-837bf0db79a8</t>
  </si>
  <si>
    <t>2019-09-17T08:36:57</t>
  </si>
  <si>
    <t>2019-09-17T10:18:56.369+06:00</t>
  </si>
  <si>
    <t>204909aa-cd5c-407d-b0c6-7d0b33dc770c</t>
  </si>
  <si>
    <t>21.21319386680261 92.1481682310641 -34.10080028112676 4.0</t>
  </si>
  <si>
    <t>68,109,117</t>
  </si>
  <si>
    <t>79b9fb65-f96e-4841-8289-525c7aba0db6</t>
  </si>
  <si>
    <t>2019-09-17T08:45:47</t>
  </si>
  <si>
    <t>2019-09-17T10:26:51.302+06:00</t>
  </si>
  <si>
    <t>91da578b-0bc0-4c58-8f48-47a9d7cf10c7</t>
  </si>
  <si>
    <t>21.21230601502083 92.14851154588196 -36.632573163704635 4.0</t>
  </si>
  <si>
    <t>68,109,123</t>
  </si>
  <si>
    <t>0b51888e-28ca-46d4-a1bb-7a36a75779fd</t>
  </si>
  <si>
    <t>2019-09-17T08:45:53</t>
  </si>
  <si>
    <t>2019-09-17T10:55:05.841+06:00</t>
  </si>
  <si>
    <t>cb1cd8ff-ca1d-43e8-9420-47367d944dc9</t>
  </si>
  <si>
    <t>21.20821926596616 92.1475264138807 -38.07128772808109 4.0</t>
  </si>
  <si>
    <t>68,109,136</t>
  </si>
  <si>
    <t>efefeb36-e6c9-4d2a-9a25-c8e061af058f</t>
  </si>
  <si>
    <t>2019-09-17T08:46:00</t>
  </si>
  <si>
    <t>2019-09-17T10:15:15.932+06:00</t>
  </si>
  <si>
    <t>c593bc9f-c918-4fea-bfd4-e5aedb6837d9</t>
  </si>
  <si>
    <t>21.209915000000002 92.15031833333333 5.2 2.6</t>
  </si>
  <si>
    <t>68,112,678</t>
  </si>
  <si>
    <t>79a19333-1446-47d3-a1b7-3c0c742b6044</t>
  </si>
  <si>
    <t>2019-09-17T09:18:08</t>
  </si>
  <si>
    <t>2019-09-17T11:43:18.732+06:00</t>
  </si>
  <si>
    <t>3907a10a-e8df-4191-b32e-ec982a6c4dc5</t>
  </si>
  <si>
    <t>21.204866043737088 92.14012907845473 -45.27286585417078 4.0</t>
  </si>
  <si>
    <t>68,113,933</t>
  </si>
  <si>
    <t>409a6e91-3ee4-498a-b32c-c1a74018de27</t>
  </si>
  <si>
    <t>2019-09-17T09:29:50</t>
  </si>
  <si>
    <t>2019-09-17T12:06:21.695+06:00</t>
  </si>
  <si>
    <t>91e6d586-a866-4a3d-8fc8-7fb1cd3c894e</t>
  </si>
  <si>
    <t>21.205491152723084 92.13992263423124 -29.146371450049344 4.0</t>
  </si>
  <si>
    <t>68,113,937</t>
  </si>
  <si>
    <t>85c75cf7-0ce5-4289-a425-8deab70b3fe0</t>
  </si>
  <si>
    <t>2019-09-17T09:29:51</t>
  </si>
  <si>
    <t>2019-09-17T10:42:06.965+06:00</t>
  </si>
  <si>
    <t>efd5eac1-ff6e-4643-9795-112085cc4ebd</t>
  </si>
  <si>
    <t>21.20403579486744 92.14645348029487 -24.198966095271263 4.0</t>
  </si>
  <si>
    <t>68,113,918</t>
  </si>
  <si>
    <t>b7cebb45-0813-4d6c-9b07-b8057c007cf4</t>
  </si>
  <si>
    <t>2019-09-17T09:29:47</t>
  </si>
  <si>
    <t>2019-09-17T10:22:55.204+06:00</t>
  </si>
  <si>
    <t>a20ec3db-2e7d-45e0-8691-dec6a4f06771</t>
  </si>
  <si>
    <t>21.20689531307266 92.14565503792367 -42.733384530577354 4.0</t>
  </si>
  <si>
    <t>68,113,913</t>
  </si>
  <si>
    <t>a0c6dfa2-a341-473f-a649-8d095259ea34</t>
  </si>
  <si>
    <t>2019-09-17T09:29:43</t>
  </si>
  <si>
    <t>2019-09-17T10:16:59.527+06:00</t>
  </si>
  <si>
    <t>c5f42506-e73f-4689-9f81-b34e2fede6b9</t>
  </si>
  <si>
    <t>21.206812113409804 92.14522524683295 -27.336790144168944 4.0</t>
  </si>
  <si>
    <t>68,113,905</t>
  </si>
  <si>
    <t>247145ff-756c-42bd-9897-ed4f9d3784d7</t>
  </si>
  <si>
    <t>2019-09-17T09:29:40</t>
  </si>
  <si>
    <t>2019-09-17T12:31:08.411+06:00</t>
  </si>
  <si>
    <t>2af256b1-0ba2-4e9b-80d5-48f27d658cb5</t>
  </si>
  <si>
    <t>21.207908793126446 92.14432947951357 -40.01577323378917 4.0</t>
  </si>
  <si>
    <t>68,112,018</t>
  </si>
  <si>
    <t>93e8ef1f-8989-4319-aa5c-7dab32104c80</t>
  </si>
  <si>
    <t>2019-09-17T09:11:09</t>
  </si>
  <si>
    <t>2019-09-17T10:29:59.798+06:00</t>
  </si>
  <si>
    <t>72d8ffd3-4e20-41a9-894e-a43b1a390424</t>
  </si>
  <si>
    <t>21.211313142654582 92.14261957336439 -35.82419455609254 4.0</t>
  </si>
  <si>
    <t>68,109,503</t>
  </si>
  <si>
    <t>c920d4f2-47ab-48f2-a335-6274d99d4c5b</t>
  </si>
  <si>
    <t>2019-09-17T08:49:28</t>
  </si>
  <si>
    <t>2019-09-17T10:36:13.285+06:00</t>
  </si>
  <si>
    <t>112df6a3-0075-4347-9cd6-febf5a642c82</t>
  </si>
  <si>
    <t>21.211829908223628 92.14167516749791 -50.837167701865035 4.0</t>
  </si>
  <si>
    <t>68,109,509</t>
  </si>
  <si>
    <t>df31a44f-f6be-4292-ab8a-b7b3de357db9</t>
  </si>
  <si>
    <t>2019-09-17T08:49:30</t>
  </si>
  <si>
    <t>2019-09-17T12:39:17.251+06:00</t>
  </si>
  <si>
    <t>972a1242-92a3-44bb-9677-fea745b5f456</t>
  </si>
  <si>
    <t>21.20849586951462 92.1446501872843 -49.419491155297095 4.0</t>
  </si>
  <si>
    <t>68,112,029</t>
  </si>
  <si>
    <t>659f60bb-aaf5-4477-90d8-822e5b70727f</t>
  </si>
  <si>
    <t>2019-09-17T09:11:22</t>
  </si>
  <si>
    <t>2019-09-17T12:52:20.107+06:00</t>
  </si>
  <si>
    <t>b8d94be1-c2b8-4b7b-9c6f-f87750ab15f2</t>
  </si>
  <si>
    <t>21.210577346356615 92.14487484814315 -40.884331693495454 4.0</t>
  </si>
  <si>
    <t>68,112,031</t>
  </si>
  <si>
    <t>f2717e54-9272-40b1-b01c-766d54768b8f</t>
  </si>
  <si>
    <t>2019-09-17T09:11:23</t>
  </si>
  <si>
    <t>2019-09-17T10:51:11.098+06:00</t>
  </si>
  <si>
    <t>8627d48c-cc3a-4274-bf30-4b41b83bd911</t>
  </si>
  <si>
    <t>21.210080664190006 92.14080750290125 -27.32411890318679 4.0</t>
  </si>
  <si>
    <t>68,112,114</t>
  </si>
  <si>
    <t>c328488e-2996-47bd-9d89-3128148c1444</t>
  </si>
  <si>
    <t>2019-09-17T09:12:32</t>
  </si>
  <si>
    <t>2019-09-17T12:11:27.020+06:00</t>
  </si>
  <si>
    <t>ca00deeb-26be-4a8a-a102-99331d66de05</t>
  </si>
  <si>
    <t>21.20843617882645 92.14205510422879 -36.19228158826286 4.0</t>
  </si>
  <si>
    <t>68,112,183</t>
  </si>
  <si>
    <t>69fb0dd1-a25c-477c-9e82-12304ca5b5d9</t>
  </si>
  <si>
    <t>2019-09-17T09:13:00</t>
  </si>
  <si>
    <t>2019-09-17T12:23:53.295+06:00</t>
  </si>
  <si>
    <t>c17ea477-41b9-470f-8ae2-699df62e76fc</t>
  </si>
  <si>
    <t>21.20898232646357 92.14373400236589 -30.671347488264743 4.0</t>
  </si>
  <si>
    <t>68,112,225</t>
  </si>
  <si>
    <t>d7143e82-eb49-4846-ba62-b796e8f4c970</t>
  </si>
  <si>
    <t>2019-09-17T09:13:15</t>
  </si>
  <si>
    <t>2019-09-17T13:09:03.730+06:00</t>
  </si>
  <si>
    <t>d833d374-cc46-4599-8dc0-50efda395346</t>
  </si>
  <si>
    <t>21.206705809819688 92.14448180182674 -29.77146157196807 4.0</t>
  </si>
  <si>
    <t>68,114,164</t>
  </si>
  <si>
    <t>bc4665ee-5af7-46cf-8a35-a03a50897c6e</t>
  </si>
  <si>
    <t>2019-09-17T09:31:37</t>
  </si>
  <si>
    <t>2019-09-17T12:16:39.711+06:00</t>
  </si>
  <si>
    <t>0631d266-c5c4-43cd-87e2-b7b6d963b68c</t>
  </si>
  <si>
    <t>21.205639900948153 92.14182565963074 -39.86892857680521 4.0</t>
  </si>
  <si>
    <t>68,114,184</t>
  </si>
  <si>
    <t>322082a7-b355-4f62-8379-cbc95771e21d</t>
  </si>
  <si>
    <t>2019-09-17T09:31:44</t>
  </si>
  <si>
    <t>2019-09-17T11:26:08.602+06:00</t>
  </si>
  <si>
    <t>f7dd1e8c-2c69-4744-a04c-89cb87f5ed9d</t>
  </si>
  <si>
    <t>Camp 4 Extension</t>
  </si>
  <si>
    <t>21.207266134950828 92.13625757621584 -41.581321805775865 4.0</t>
  </si>
  <si>
    <t>68,112,122</t>
  </si>
  <si>
    <t>5568aeb5-bccc-4b9a-a524-dc4867ca5427</t>
  </si>
  <si>
    <t>2019-09-17T09:12:35</t>
  </si>
  <si>
    <t>2019-09-17T10:17:14.943+06:00</t>
  </si>
  <si>
    <t>b3b49d65-3fc2-4fd4-a68b-ed54d8d8a897</t>
  </si>
  <si>
    <t>21.200171666666666 92.14881666666666 28.5 2.5</t>
  </si>
  <si>
    <t>68,116,965</t>
  </si>
  <si>
    <t>714a2251-e7bc-4b0b-991a-546e85a7846c</t>
  </si>
  <si>
    <t>2019-09-17T09:50:11</t>
  </si>
  <si>
    <t>2019-09-17T10:22:34.784+06:00</t>
  </si>
  <si>
    <t>c9a30149-1863-402c-a61a-2926106ab956</t>
  </si>
  <si>
    <t>21.200429999999997 92.14778333333334 25.2 2.9</t>
  </si>
  <si>
    <t>68,116,972</t>
  </si>
  <si>
    <t>da82c68b-6b83-413a-a188-4c2561494bcf</t>
  </si>
  <si>
    <t>2019-09-17T09:50:13</t>
  </si>
  <si>
    <t>2019-09-17T11:25:24.246+06:00</t>
  </si>
  <si>
    <t>681be4b5-1b95-4bb9-bf11-c32679f7ad9b</t>
  </si>
  <si>
    <t>21.205205 92.15140666666666 15.5 2.3</t>
  </si>
  <si>
    <t>Wood</t>
  </si>
  <si>
    <t>68,116,992</t>
  </si>
  <si>
    <t>0af33f61-7ca9-4e95-a8b4-e0b112e505ba</t>
  </si>
  <si>
    <t>2019-09-17T09:50:20</t>
  </si>
  <si>
    <t>2019-09-17T11:55:11.656+06:00</t>
  </si>
  <si>
    <t>5493fd46-44b5-4470-9a25-4bf8a4205026</t>
  </si>
  <si>
    <t>21.203488333333333 92.150445 19.8 3.2</t>
  </si>
  <si>
    <t>68,117,008</t>
  </si>
  <si>
    <t>16c77191-e997-4edb-8e6d-c92aad904293</t>
  </si>
  <si>
    <t>2019-09-17T09:50:23</t>
  </si>
  <si>
    <t>2019-09-17T12:01:08.680+06:00</t>
  </si>
  <si>
    <t>1b60065f-67eb-4bbd-a3eb-027ed4913e40</t>
  </si>
  <si>
    <t>21.204428333333333 92.14980666666666 30.6 2.2</t>
  </si>
  <si>
    <t>68,117,016</t>
  </si>
  <si>
    <t>5936d848-76cc-4a65-a517-85b057c8af8b</t>
  </si>
  <si>
    <t>2019-09-17T09:50:25</t>
  </si>
  <si>
    <t>2019-09-17T10:31:09.085+06:00</t>
  </si>
  <si>
    <t>6070240b-8b08-4a85-af42-736466ced383</t>
  </si>
  <si>
    <t>21.201309999999996 92.15097166666668 8.5 2.3</t>
  </si>
  <si>
    <t>68,118,154</t>
  </si>
  <si>
    <t>45680220-0863-4961-8fa9-da41efb632d2</t>
  </si>
  <si>
    <t>2019-09-17T09:56:00</t>
  </si>
  <si>
    <t>2019-09-17T11:10:29.922+06:00</t>
  </si>
  <si>
    <t>ce8d5367-14ac-48c4-a162-a708c79860e5</t>
  </si>
  <si>
    <t>21.205851666666664 92.15289333333334 11.0 2.6</t>
  </si>
  <si>
    <t>68,118,173</t>
  </si>
  <si>
    <t>04594b7e-643d-4cd9-8493-7f9fa960019c</t>
  </si>
  <si>
    <t>2019-09-17T09:56:08</t>
  </si>
  <si>
    <t>2019-09-17T12:02:02.871+06:00</t>
  </si>
  <si>
    <t>8878bacf-6a6e-4f66-aab2-dc7af89fbb2e</t>
  </si>
  <si>
    <t>21.20423 92.14987833333335 22.6 2.4</t>
  </si>
  <si>
    <t>68,118,187</t>
  </si>
  <si>
    <t>c21fcd32-cc20-44df-8db3-15d4f4235839</t>
  </si>
  <si>
    <t>2019-09-17T09:56:11</t>
  </si>
  <si>
    <t>2019-09-17T13:05:06.747+06:00</t>
  </si>
  <si>
    <t>4407fc07-39e4-4aca-950c-f4662d6c85bc</t>
  </si>
  <si>
    <t>21.20500666666667 92.15783333333333 19.7 2.5</t>
  </si>
  <si>
    <t>68,113,101</t>
  </si>
  <si>
    <t>3b3f76c0-4a90-4f54-91f2-1cc124d7a4a4</t>
  </si>
  <si>
    <t>2019-09-17T09:22:31</t>
  </si>
  <si>
    <t>2019-09-17T13:06:25.758+06:00</t>
  </si>
  <si>
    <t>0b6d38b5-225d-4b08-ae1c-16346bdec53d</t>
  </si>
  <si>
    <t>21.206006666666667 92.15659666666667 16.0 2.4</t>
  </si>
  <si>
    <t>68,112,696</t>
  </si>
  <si>
    <t>220735b3-a288-4454-81e2-f30dd30c9897</t>
  </si>
  <si>
    <t>2019-09-17T09:18:19</t>
  </si>
  <si>
    <t>2019-09-17T11:51:41.730+06:00</t>
  </si>
  <si>
    <t>447f314b-943d-4326-be27-16e4359a878e</t>
  </si>
  <si>
    <t>21.20508166666667 92.15557833333332 12.2 2.2</t>
  </si>
  <si>
    <t>68,117,191</t>
  </si>
  <si>
    <t>818286bb-b6f8-4cca-ad18-3fd4631a1cb1</t>
  </si>
  <si>
    <t>2019-09-17T09:51:03</t>
  </si>
  <si>
    <t>2019-09-17T11:40:55.114+06:00</t>
  </si>
  <si>
    <t>74a3fb7e-3b3e-4160-bc37-b089ac7c5669</t>
  </si>
  <si>
    <t>21.206531666666667 92.15559 15.8 2.0</t>
  </si>
  <si>
    <t>68,117,596</t>
  </si>
  <si>
    <t>8d6ce361-5bc2-4317-a958-66e698bbe122</t>
  </si>
  <si>
    <t>2019-09-17T09:52:49</t>
  </si>
  <si>
    <t>2019-09-17T12:22:55.533+06:00</t>
  </si>
  <si>
    <t>58c971f8-cdac-4f4d-9467-2681916419c0</t>
  </si>
  <si>
    <t>21.202563333333334 92.15480333333335 10.5 2.4</t>
  </si>
  <si>
    <t>68,117,604</t>
  </si>
  <si>
    <t>883a5c8a-4347-43e0-bea4-57973673d590</t>
  </si>
  <si>
    <t>2019-09-17T09:52:52</t>
  </si>
  <si>
    <t>2019-09-18T11:05:51.881+06:00</t>
  </si>
  <si>
    <t>d56f8a56-672c-424b-9e43-d32542b01ef1</t>
  </si>
  <si>
    <t>21.20130166666667 92.15803333333334 22.9 2.2</t>
  </si>
  <si>
    <t>68,265,548</t>
  </si>
  <si>
    <t>b9de9d49-35fc-4909-88e4-ff13516cd15b</t>
  </si>
  <si>
    <t>2019-09-18T10:52:25</t>
  </si>
  <si>
    <t>2019-09-18T11:13:49.220+06:00</t>
  </si>
  <si>
    <t>c9caa275-5d34-4b5e-94d1-9179c45a4e28</t>
  </si>
  <si>
    <t>21.200975000000003 92.15766666666666 13.2 2.1</t>
  </si>
  <si>
    <t>68,265,554</t>
  </si>
  <si>
    <t>db9cdb24-357d-4faf-b77f-3e412d7b9ffb</t>
  </si>
  <si>
    <t>2019-09-18T10:52:27</t>
  </si>
  <si>
    <t>2019-09-18T11:29:15.898+06:00</t>
  </si>
  <si>
    <t>5207e61e-6604-4b4f-bdc8-f013e223eaf5</t>
  </si>
  <si>
    <t>21.202313333333336 92.15698333333333 22.4 2.0</t>
  </si>
  <si>
    <t>68,265,560</t>
  </si>
  <si>
    <t>cd395927-bba6-4d45-bcc6-8c05241fe0cb</t>
  </si>
  <si>
    <t>2019-09-18T10:52:28</t>
  </si>
  <si>
    <t>2019-09-18T10:47:56.530+06:00</t>
  </si>
  <si>
    <t>fb2167ae-5e2b-46b4-82b8-ee56599b5a11</t>
  </si>
  <si>
    <t>21.204068333333332 92.16936 31.9 3.1</t>
  </si>
  <si>
    <t>68,265,338</t>
  </si>
  <si>
    <t>6d00d558-dbde-4a24-909e-92a46a9658fe</t>
  </si>
  <si>
    <t>2019-09-18T10:51:24</t>
  </si>
  <si>
    <t>2019-09-18T10:41:02.237+06:00</t>
  </si>
  <si>
    <t>fd932acf-d322-4d4b-a94a-d7005cc9f6d3</t>
  </si>
  <si>
    <t>21.20530666666667 92.16969333333333 18.3 2.4</t>
  </si>
  <si>
    <t>68,265,355</t>
  </si>
  <si>
    <t>b4864abe-2b6e-4b0b-8a14-df2c42918fad</t>
  </si>
  <si>
    <t>2019-09-18T10:51:34</t>
  </si>
  <si>
    <t>2019-09-18T14:07:41.235+06:00</t>
  </si>
  <si>
    <t>c17803f1-63d8-422c-978c-6442a2bd9f36</t>
  </si>
  <si>
    <t>21.204011666666663 92.16317333333333 24.1 2.3</t>
  </si>
  <si>
    <t>68,265,490</t>
  </si>
  <si>
    <t>35e566d1-0db0-4835-b2dd-0fa9a8c9eca2</t>
  </si>
  <si>
    <t>2019-09-18T11:55:11.014+06:00</t>
  </si>
  <si>
    <t>d71535de-1024-4ce4-8bc3-010565ce018f</t>
  </si>
  <si>
    <t>21.192194418067423 92.16364597169644 -51.04849556338747 4.0</t>
  </si>
  <si>
    <t>68,250,493</t>
  </si>
  <si>
    <t>e15c3879-2c6c-4f07-85f5-056fc1647a20</t>
  </si>
  <si>
    <t>2019-09-18T09:13:28</t>
  </si>
  <si>
    <t>2019-09-18T10:46:52.573+06:00</t>
  </si>
  <si>
    <t>beaf02bf-12c0-42ea-b732-b2688d51d5cf</t>
  </si>
  <si>
    <t>21.196306252685513 92.16190591816624 -29.690351918441074 4.0</t>
  </si>
  <si>
    <t>68,250,808</t>
  </si>
  <si>
    <t>016cb5c0-d235-4e64-af87-87d69c42edaa</t>
  </si>
  <si>
    <t>2019-09-18T09:15:34</t>
  </si>
  <si>
    <t>2019-09-18T11:05:08.134+06:00</t>
  </si>
  <si>
    <t>319ac481-d43e-4c24-8715-59310272de3c</t>
  </si>
  <si>
    <t>21.19584182236071 92.16344730149149 -41.77026766175503 4.0</t>
  </si>
  <si>
    <t>68,250,823</t>
  </si>
  <si>
    <t>d6760b6e-2cf3-4a1f-97f6-c1c7f2a5fed5</t>
  </si>
  <si>
    <t>2019-09-18T09:15:40</t>
  </si>
  <si>
    <t>2019-09-18T11:53:20.648+06:00</t>
  </si>
  <si>
    <t>2b65ff77-9af5-4fe0-8f16-53b638dfb666</t>
  </si>
  <si>
    <t>21.196172973495536 92.16812507057459 -34.031393320086316 4.0</t>
  </si>
  <si>
    <t>68,250,845</t>
  </si>
  <si>
    <t>14c13ed4-783a-48b2-b070-bfde365bcc24</t>
  </si>
  <si>
    <t>2019-09-18T09:15:46</t>
  </si>
  <si>
    <t>2019-09-17T10:21:09.134+06:00</t>
  </si>
  <si>
    <t>cf12bfe7-d03e-4d79-a657-b3144fa7560b</t>
  </si>
  <si>
    <t>21.194475000000004 92.15075 22.6 4.9</t>
  </si>
  <si>
    <t>68,117,572</t>
  </si>
  <si>
    <t>7cbc632a-6682-4716-ab1d-77383ab0d453</t>
  </si>
  <si>
    <t>2019-09-17T09:52:41</t>
  </si>
  <si>
    <t>2019-09-18T11:21:50.313+06:00</t>
  </si>
  <si>
    <t>221581b4-0a25-4e62-9a42-be308e82bfa8</t>
  </si>
  <si>
    <t>21.197411666666667 92.15822666666666 10.8 3.1</t>
  </si>
  <si>
    <t>68,264,970</t>
  </si>
  <si>
    <t>4ecf52cc-e6d6-4c18-860c-1190e458ad54</t>
  </si>
  <si>
    <t>2019-09-18T10:49:09</t>
  </si>
  <si>
    <t>2019-09-18T11:30:46.844+06:00</t>
  </si>
  <si>
    <t>09b260d4-b0c4-43ea-889e-e87d4a675b62</t>
  </si>
  <si>
    <t>21.197521666666663 92.15979333333334 20.9 3.1</t>
  </si>
  <si>
    <t>68,264,978</t>
  </si>
  <si>
    <t>7c379e8d-89d0-43b9-acd4-15a5c2059f02</t>
  </si>
  <si>
    <t>2019-09-18T10:49:18</t>
  </si>
  <si>
    <t>2019-09-18T11:40:18.658+06:00</t>
  </si>
  <si>
    <t>f1a6245f-9a79-42d8-a719-2f31dc450ed3</t>
  </si>
  <si>
    <t>21.199 92.15896833333333 24.4 3.1</t>
  </si>
  <si>
    <t>68,264,983</t>
  </si>
  <si>
    <t>9e18b020-0897-4953-b3be-7a42ccde08b5</t>
  </si>
  <si>
    <t>2019-09-18T12:15:39.271+06:00</t>
  </si>
  <si>
    <t>c3956770-96af-47a6-a1b1-b7235dc66243</t>
  </si>
  <si>
    <t>21.199996666666667 92.154845 15.6 2.4</t>
  </si>
  <si>
    <t>68,265,441</t>
  </si>
  <si>
    <t>cd4f3bc6-9b05-429f-ae94-dc604f28ae66</t>
  </si>
  <si>
    <t>2019-09-18T11:29:40.783+06:00</t>
  </si>
  <si>
    <t>0b3cd14a-879b-466b-a6fe-1201b83d4c02</t>
  </si>
  <si>
    <t>21.189044034121654 92.16003323414894 -30.62341603898306 4.0</t>
  </si>
  <si>
    <t>68,251,190</t>
  </si>
  <si>
    <t>62dac4ea-973a-4151-807a-a275cdeeb762</t>
  </si>
  <si>
    <t>2019-09-18T09:18:06</t>
  </si>
  <si>
    <t>Bathing</t>
  </si>
  <si>
    <t>a46c3228-c175-4988-90b2-7a868af02881</t>
  </si>
  <si>
    <t>0a6e204c-9138-46b9-86ec-6adc87ab104c</t>
  </si>
  <si>
    <t>563dd6a9-8b4c-4981-a1af-96620f2ea421</t>
  </si>
  <si>
    <t>5a1f2d92-bf0d-4df9-b1e2-095aaf329e57</t>
  </si>
  <si>
    <t>36cfc913-8c04-4f07-9382-bdcba2bcacd8</t>
  </si>
  <si>
    <t>Survey bathing cubicle number '${randNo}'</t>
  </si>
  <si>
    <t>Is the latrine part of a block?</t>
  </si>
  <si>
    <t>For which gender is this latrine?</t>
  </si>
  <si>
    <t>Does the latrine cubicle have a roof?</t>
  </si>
  <si>
    <t>Is there a hole in the roof of the latrine where you would be able to fit two hands through?</t>
  </si>
  <si>
    <t>How many walls does the latrine have?</t>
  </si>
  <si>
    <t>Are the walls made of the iron plates that you can see in the picture?</t>
  </si>
  <si>
    <t>Does the latrine cubicle have a door?</t>
  </si>
  <si>
    <t>Is the door made of the iron plates that you can see in the picture?</t>
  </si>
  <si>
    <t>Is the door functional?</t>
  </si>
  <si>
    <t>see_inside</t>
  </si>
  <si>
    <t>Can the door of the latrine be locked from the inside?</t>
  </si>
  <si>
    <t>Does the latrine have a pan?</t>
  </si>
  <si>
    <t>Is the pan blocked or full?</t>
  </si>
  <si>
    <t>Are there exactly four concrete or metal pillars on each corner in the cubicle?</t>
  </si>
  <si>
    <t>Is a wooden or steel frame as shown in the picture used for the walls, roof or door?</t>
  </si>
  <si>
    <t>Is the roof made of a plastic or metal sheet?</t>
  </si>
  <si>
    <t>2019-09-17T11:08:36.792+06:00</t>
  </si>
  <si>
    <t>56aa74c3-012f-425a-9255-b9174664ac19</t>
  </si>
  <si>
    <t>21.215246666666665 92.16073999999999 31.7 2.6</t>
  </si>
  <si>
    <t>Male</t>
  </si>
  <si>
    <t>Yes, the walls Yes, the roof Yes, the door</t>
  </si>
  <si>
    <t>68,113,098</t>
  </si>
  <si>
    <t>12862c68-acc7-4a64-bc0f-7027033603a3</t>
  </si>
  <si>
    <t>2019-09-17T09:22:28</t>
  </si>
  <si>
    <t>2019-09-17T10:35:30.637+06:00</t>
  </si>
  <si>
    <t>524006e6-e2a8-4271-a797-0ab2d8505486</t>
  </si>
  <si>
    <t>21.218228333333332 92.15604333333334 23.0 3.2</t>
  </si>
  <si>
    <t>68,112,543</t>
  </si>
  <si>
    <t>d5a62827-f7fb-43f7-9142-64ac9705a7f4</t>
  </si>
  <si>
    <t>2019-09-17T09:16:51</t>
  </si>
  <si>
    <t>2019-09-17T12:46:12.127+06:00</t>
  </si>
  <si>
    <t>773b2865-398b-4e4e-94e7-1f99be310701</t>
  </si>
  <si>
    <t>21.22147 92.15243666666666 23.8 2.8</t>
  </si>
  <si>
    <t>Not specified</t>
  </si>
  <si>
    <t>68,112,564</t>
  </si>
  <si>
    <t>9dfc1db8-8a56-4550-b3af-3da02a71b802</t>
  </si>
  <si>
    <t>2019-09-17T11:35:47.899+06:00</t>
  </si>
  <si>
    <t>e305d1ad-0cc5-4a9c-a707-ffffeada5224</t>
  </si>
  <si>
    <t>21.216754999999996 92.15375 17.9 2.8</t>
  </si>
  <si>
    <t>Female</t>
  </si>
  <si>
    <t>68,112,603</t>
  </si>
  <si>
    <t>9e3e4cc8-6c20-4944-81ca-580eaf1fadc8</t>
  </si>
  <si>
    <t>2019-09-17T09:17:14</t>
  </si>
  <si>
    <t>2019-09-17T12:31:06.077+06:00</t>
  </si>
  <si>
    <t>1b54c460-ea8e-4c2b-8020-719a1bcbb614</t>
  </si>
  <si>
    <t>21.219296666666665 92.15316 13.9 2.8</t>
  </si>
  <si>
    <t>68,112,609</t>
  </si>
  <si>
    <t>960e6156-b158-4119-9bc2-27bc7f58d40a</t>
  </si>
  <si>
    <t>2019-09-17T09:17:16</t>
  </si>
  <si>
    <t>2019-09-18T11:06:10.816+06:00</t>
  </si>
  <si>
    <t>15054bae-55ca-4b38-990c-70e51df4332d</t>
  </si>
  <si>
    <t>21.19198741982339 92.15402538696249 -42.91063036007455 4.0</t>
  </si>
  <si>
    <t>68,400,384</t>
  </si>
  <si>
    <t>24f33bba-8ce3-4000-9cfd-f7a148b900d2</t>
  </si>
  <si>
    <t>2019-09-19T09:40:35</t>
  </si>
  <si>
    <t>2019-09-18T11:49:36.708+06:00</t>
  </si>
  <si>
    <t>a65fd856-e0d7-48a4-8c46-d419f6f61f29</t>
  </si>
  <si>
    <t>21.188649427264288 92.1537257359483 -25.877824489915287 4.0</t>
  </si>
  <si>
    <t>68,400,413</t>
  </si>
  <si>
    <t>81a6af28-cecc-4797-a11d-640c98194f50</t>
  </si>
  <si>
    <t>2019-09-19T09:40:40</t>
  </si>
  <si>
    <t>2019-09-18T13:41:59.949+06:00</t>
  </si>
  <si>
    <t>3a5a8815-7d2b-4af2-ac02-e4ee1ad97914</t>
  </si>
  <si>
    <t>21.18464303539885 92.15403026152089 -25.315658302059255 4.0</t>
  </si>
  <si>
    <t>68,250,260</t>
  </si>
  <si>
    <t>a6dc0ce8-2f09-4836-bc96-3263796a580c</t>
  </si>
  <si>
    <t>2019-09-18T09:12:11</t>
  </si>
  <si>
    <t>2019-09-18T11:54:30.177+06:00</t>
  </si>
  <si>
    <t>719da311-4c05-4f1e-a682-91e5adef22f2</t>
  </si>
  <si>
    <t>21.18300166666667 92.15677166666667 16.9 4.5</t>
  </si>
  <si>
    <t>68,264,152</t>
  </si>
  <si>
    <t>e060a7ae-5c2e-4d73-97e9-1fa870db6f46</t>
  </si>
  <si>
    <t>2019-09-18T10:43:29</t>
  </si>
  <si>
    <t>2019-09-18T12:01:00.572+06:00</t>
  </si>
  <si>
    <t>454ee43c-d84e-4baa-91bb-f0b6c3ca210b</t>
  </si>
  <si>
    <t>21.183510000000002 92.15672666666666 21.0 4.8</t>
  </si>
  <si>
    <t>Yes, the walls Yes, the door</t>
  </si>
  <si>
    <t>68,264,158</t>
  </si>
  <si>
    <t>65fc5f19-7fda-4cf1-bae0-a83ca2b636a4</t>
  </si>
  <si>
    <t>2019-09-18T10:43:31</t>
  </si>
  <si>
    <t>2019-09-18T11:05:52.770+06:00</t>
  </si>
  <si>
    <t>f6f376d1-3ee5-4812-ab2b-e142b2e6f96f</t>
  </si>
  <si>
    <t>21.184311666666666 92.14968333333333 46.3 4.9</t>
  </si>
  <si>
    <t>68,263,550</t>
  </si>
  <si>
    <t>0cadbf54-d09a-4889-b359-9b5f3a6f7c0c</t>
  </si>
  <si>
    <t>2019-09-18T10:40:24</t>
  </si>
  <si>
    <t>2019-09-18T11:32:13.356+06:00</t>
  </si>
  <si>
    <t>ed25be7d-774f-40fc-8a36-a103743e5a97</t>
  </si>
  <si>
    <t>21.181874999999998 92.149525 26.7 4.0</t>
  </si>
  <si>
    <t>68,263,575</t>
  </si>
  <si>
    <t>c226ed44-40e0-43ae-89d9-ad8ccb78db6b</t>
  </si>
  <si>
    <t>2019-09-18T10:40:32</t>
  </si>
  <si>
    <t>2019-09-18T12:33:51.674+06:00</t>
  </si>
  <si>
    <t>08e02846-ff66-4eab-a8aa-a9690c6511f4</t>
  </si>
  <si>
    <t>21.181265 92.14995500000002 12.4 2.2</t>
  </si>
  <si>
    <t>68,263,594</t>
  </si>
  <si>
    <t>76ab0405-5f42-4ef0-9540-bdb8f718e635</t>
  </si>
  <si>
    <t>2019-09-18T10:40:38</t>
  </si>
  <si>
    <t>2019-09-18T12:46:54.535+06:00</t>
  </si>
  <si>
    <t>7e9b1f2a-17bf-4806-be4f-ff9647941254</t>
  </si>
  <si>
    <t>21.179095 92.14936833333334 17.9 2.5</t>
  </si>
  <si>
    <t>68,263,604</t>
  </si>
  <si>
    <t>dc607820-f4ae-4cc5-b97d-8dcd3552abe2</t>
  </si>
  <si>
    <t>2019-09-18T10:40:40</t>
  </si>
  <si>
    <t>2019-09-18T13:13:07.823+06:00</t>
  </si>
  <si>
    <t>7a2eac0e-2d98-448b-b46b-905d043fdc9b</t>
  </si>
  <si>
    <t>21.179776666666665 92.15038166666666 19.1 3.0</t>
  </si>
  <si>
    <t>68,263,617</t>
  </si>
  <si>
    <t>9eb47fbf-805b-46a3-8c26-4f67b9f28123</t>
  </si>
  <si>
    <t>2019-09-18T10:40:44</t>
  </si>
  <si>
    <t>2019-09-18T13:50:31.426+06:00</t>
  </si>
  <si>
    <t>224ac3c9-0f99-49c0-90ce-9bc8196b92d6</t>
  </si>
  <si>
    <t>21.181441666666668 92.15169166666668 21.7 4.4</t>
  </si>
  <si>
    <t>68,263,627</t>
  </si>
  <si>
    <t>933d3b15-3040-46b2-9857-500f65f324ad</t>
  </si>
  <si>
    <t>2019-09-18T10:40:46</t>
  </si>
  <si>
    <t>2019-09-18T11:15:32.613+06:00</t>
  </si>
  <si>
    <t>a35f9eb1-500c-42bf-b879-bb28fcdbedbe</t>
  </si>
  <si>
    <t>21.177771666666665 92.155445 19.5 4.5</t>
  </si>
  <si>
    <t>68,264,842</t>
  </si>
  <si>
    <t>0fa6c330-dcdd-40f2-91ef-28224dd1cba3</t>
  </si>
  <si>
    <t>2019-09-18T10:47:37</t>
  </si>
  <si>
    <t>2019-09-18T11:48:42.136+06:00</t>
  </si>
  <si>
    <t>191650e9-d8f7-44d3-ab62-bca33c9fdf40</t>
  </si>
  <si>
    <t>21.178568333333335 92.15198666666666 12.2 2.4</t>
  </si>
  <si>
    <t>68,264,862</t>
  </si>
  <si>
    <t>8ccb032c-d1ee-475b-970a-2733905cd988</t>
  </si>
  <si>
    <t>2019-09-18T10:47:48</t>
  </si>
  <si>
    <t>2019-09-18T12:09:54.145+06:00</t>
  </si>
  <si>
    <t>a4c3ac41-041c-49d2-89ac-4391c6e31f62</t>
  </si>
  <si>
    <t>21.180253333333333 92.15176500000001 10.3 3.4</t>
  </si>
  <si>
    <t>Yes, the roof Yes, the door Yes, the walls</t>
  </si>
  <si>
    <t>68,264,871</t>
  </si>
  <si>
    <t>c59f5007-59b2-473f-a070-314138db5238</t>
  </si>
  <si>
    <t>2019-09-18T10:47:54</t>
  </si>
  <si>
    <t>2019-09-18T12:23:42.537+06:00</t>
  </si>
  <si>
    <t>3721ed73-0c61-4c84-a63c-492a52f2273f</t>
  </si>
  <si>
    <t>21.180695 92.15225666666666 19.0 2.4</t>
  </si>
  <si>
    <t>68,264,878</t>
  </si>
  <si>
    <t>b6ec382c-22e5-41ab-9be9-3c8c7b6a4d00</t>
  </si>
  <si>
    <t>2019-09-18T10:47:58</t>
  </si>
  <si>
    <t>2019-09-18T12:33:56.796+06:00</t>
  </si>
  <si>
    <t>1e96d3f9-fb2b-4c74-97be-c8868fa6e8e8</t>
  </si>
  <si>
    <t>21.179461666666665 92.154145 16.2 4.1</t>
  </si>
  <si>
    <t>68,264,885</t>
  </si>
  <si>
    <t>41e82331-e384-4ff9-9cb1-d1b5a0aa73f7</t>
  </si>
  <si>
    <t>2019-09-18T10:48:03</t>
  </si>
  <si>
    <t>2019-09-18T13:47:21.214+06:00</t>
  </si>
  <si>
    <t>7c908850-d4af-4fae-b0ac-677a37545c4d</t>
  </si>
  <si>
    <t>21.181288333333335 92.15172166666667 28.6 4.8</t>
  </si>
  <si>
    <t>68,265,185</t>
  </si>
  <si>
    <t>4a9ead13-0aba-4cf3-901f-4c5c5ca8d227</t>
  </si>
  <si>
    <t>2019-09-18T10:50:44</t>
  </si>
  <si>
    <t>2019-09-19T11:15:31.300+06:00</t>
  </si>
  <si>
    <t>1396bc1f-2646-4aa3-890e-e8cd46a92444</t>
  </si>
  <si>
    <t>21.18186166666667 92.14018166666668 0.3 5.0</t>
  </si>
  <si>
    <t>68,399,188</t>
  </si>
  <si>
    <t>02b9a577-9fe6-4fab-b22e-b28a5b7b3718</t>
  </si>
  <si>
    <t>2019-09-19T09:33:26</t>
  </si>
  <si>
    <t>2019-09-19T11:22:23.503+06:00</t>
  </si>
  <si>
    <t>b6f59906-221a-4d33-bb02-3744a911d674</t>
  </si>
  <si>
    <t>21.18141166666667 92.14035833333334 47.1 4.6</t>
  </si>
  <si>
    <t>68,399,202</t>
  </si>
  <si>
    <t>ea0d6e85-eb22-4c98-bc1f-cfeb7cca36a0</t>
  </si>
  <si>
    <t>2019-09-19T09:33:36</t>
  </si>
  <si>
    <t>2019-09-19T12:12:43.912+06:00</t>
  </si>
  <si>
    <t>a03362cc-962b-4d8c-9f31-0cac044fc33a</t>
  </si>
  <si>
    <t>21.180421666666668 92.140385 29.5 4.6</t>
  </si>
  <si>
    <t>68,399,205</t>
  </si>
  <si>
    <t>3e60e5ae-f849-4a4d-95ff-8efc873def3e</t>
  </si>
  <si>
    <t>2019-09-19T09:33:38</t>
  </si>
  <si>
    <t>2019-09-19T10:37:03.561+06:00</t>
  </si>
  <si>
    <t>2468d0b3-4150-4ef3-aa77-bae50e344fef</t>
  </si>
  <si>
    <t>21.177681666666665 92.13723166666665 10.2 2.0</t>
  </si>
  <si>
    <t>68,424,124</t>
  </si>
  <si>
    <t>3a063ebf-a474-4e93-8c5f-e5c064bbcbd1</t>
  </si>
  <si>
    <t>2019-09-19T12:08:28</t>
  </si>
  <si>
    <t>2019-09-19T10:56:00.207+06:00</t>
  </si>
  <si>
    <t>f72102fa-85ca-4e02-8306-8011f15f8ee7</t>
  </si>
  <si>
    <t>21.180034999999997 92.13469166666667 13.9 2.2</t>
  </si>
  <si>
    <t>Plastic</t>
  </si>
  <si>
    <t>68,424,133</t>
  </si>
  <si>
    <t>b20228d1-365b-4591-9a5e-042ba9eadc7f</t>
  </si>
  <si>
    <t>2019-09-19T12:08:33</t>
  </si>
  <si>
    <t>2019-09-19T11:32:35.227+06:00</t>
  </si>
  <si>
    <t>5b2b4f4a-058e-4486-9cb8-32cbfda5354e</t>
  </si>
  <si>
    <t>21.180553333333332 92.13854833333335 31.7 2.4</t>
  </si>
  <si>
    <t>68,424,141</t>
  </si>
  <si>
    <t>579f06d3-2039-4a2a-ab66-e4f64f664c51</t>
  </si>
  <si>
    <t>2019-09-19T12:08:38</t>
  </si>
  <si>
    <t>2019-09-19T11:18:57.332+06:00</t>
  </si>
  <si>
    <t>d3074e9e-0c97-4bab-b650-83f7bd97cbec</t>
  </si>
  <si>
    <t>21.182143333333336 92.13782333333332 16.4 2.2</t>
  </si>
  <si>
    <t>68,424,256</t>
  </si>
  <si>
    <t>cadf7ad2-76ec-43e3-9fde-b1c85aae1b1f</t>
  </si>
  <si>
    <t>2019-09-19T12:09:30</t>
  </si>
  <si>
    <t>2019-09-19T12:30:09.326+06:00</t>
  </si>
  <si>
    <t>bc602e55-7db4-468c-9581-f0266a5c5b41</t>
  </si>
  <si>
    <t>21.177365 92.142585 18.6 2.1</t>
  </si>
  <si>
    <t>68,424,346</t>
  </si>
  <si>
    <t>d144f571-eadc-4a53-8029-9c943b329571</t>
  </si>
  <si>
    <t>2019-09-19T12:10:12</t>
  </si>
  <si>
    <t>2019-09-19T11:23:48.668+06:00</t>
  </si>
  <si>
    <t>69e29ed9-642c-48c6-9647-f82beb1b76bc</t>
  </si>
  <si>
    <t>21.169923333333333 92.14604 9.7 2.0</t>
  </si>
  <si>
    <t>68,424,516</t>
  </si>
  <si>
    <t>3ae356dd-2e60-421b-9b29-f905b93080cc</t>
  </si>
  <si>
    <t>2019-09-19T12:10:59</t>
  </si>
  <si>
    <t>2019-09-19T11:17:00.666+06:00</t>
  </si>
  <si>
    <t>315deb3e-414c-4398-8f33-acad4614313c</t>
  </si>
  <si>
    <t>21.170815 92.14557500000001 28.5 2.4</t>
  </si>
  <si>
    <t>68,424,333</t>
  </si>
  <si>
    <t>5802a7e9-4076-447a-a2fc-b87581ddfa70</t>
  </si>
  <si>
    <t>2019-09-19T12:10:07</t>
  </si>
  <si>
    <t>2019-09-19T11:43:09.266+06:00</t>
  </si>
  <si>
    <t>2d25483c-a89b-4e01-a5ab-0b8a6e674c07</t>
  </si>
  <si>
    <t>21.168791666666667 92.14347000000001 23.1 2.4</t>
  </si>
  <si>
    <t>68,424,336</t>
  </si>
  <si>
    <t>73a15209-f734-4091-8fdf-cba93dca4cab</t>
  </si>
  <si>
    <t>2019-09-19T12:17:43.655+06:00</t>
  </si>
  <si>
    <t>106288d5-b9bc-447a-aadd-7dfd5642011d</t>
  </si>
  <si>
    <t>21.16528166666667 92.14457833333333 33.9 2.2</t>
  </si>
  <si>
    <t>68,424,343</t>
  </si>
  <si>
    <t>9628526d-7c8e-4cce-96bc-f4ebeb5ea21e</t>
  </si>
  <si>
    <t>2019-09-19T12:10:11</t>
  </si>
  <si>
    <t>2019-09-19T12:29:27.294+06:00</t>
  </si>
  <si>
    <t>d56b300b-7619-4f0c-b1c3-4ddf03d2f9df</t>
  </si>
  <si>
    <t>21.167321666666666 92.14719166666667 37.4 5.0</t>
  </si>
  <si>
    <t>68,424,348</t>
  </si>
  <si>
    <t>36ce6202-ced0-40f0-99bf-d8aad5728338</t>
  </si>
  <si>
    <t>2019-09-19T12:10:13</t>
  </si>
  <si>
    <t>2019-09-19T12:39:12.341+06:00</t>
  </si>
  <si>
    <t>795e9ca9-b25a-4730-84ce-f39d866012c4</t>
  </si>
  <si>
    <t>21.165205 92.14696833333333 37.8 3.2</t>
  </si>
  <si>
    <t>68,424,355</t>
  </si>
  <si>
    <t>b00b2b76-6b3b-439e-9332-2850a2e7a48e</t>
  </si>
  <si>
    <t>2019-09-19T12:02:51.674+06:00</t>
  </si>
  <si>
    <t>e7b8b7cb-96fb-4ba5-b0fd-c59b2630fb91</t>
  </si>
  <si>
    <t>21.166643333333333 92.13921 32.4 2.1</t>
  </si>
  <si>
    <t>68,424,417</t>
  </si>
  <si>
    <t>007d9354-a579-4382-81f5-c6a4ce32d34f</t>
  </si>
  <si>
    <t>2019-09-19T12:10:36</t>
  </si>
  <si>
    <t>2019-09-19T11:13:45.663+06:00</t>
  </si>
  <si>
    <t>11e6e3ed-b095-47b9-904f-441f68c72581</t>
  </si>
  <si>
    <t>21.16852666666667 92.14117999999999 28.2 1.9</t>
  </si>
  <si>
    <t>68,424,489</t>
  </si>
  <si>
    <t>f60a8646-3e29-4cc6-9975-72984b830d31</t>
  </si>
  <si>
    <t>2019-09-19T12:10:54</t>
  </si>
  <si>
    <t>2019-09-19T12:15:47.673+06:00</t>
  </si>
  <si>
    <t>3ed4fb08-d3d1-4895-95e0-cbc2332b145c</t>
  </si>
  <si>
    <t>21.16478833333333 92.137855 43.3 2.0</t>
  </si>
  <si>
    <t>68,424,520</t>
  </si>
  <si>
    <t>f3666806-f203-43a1-a48d-c8038a027c30</t>
  </si>
  <si>
    <t>2019-09-19T12:11:00</t>
  </si>
  <si>
    <t>2019-09-19T11:57:44.119+06:00</t>
  </si>
  <si>
    <t>e525ba8d-0fbf-438b-8442-52149d2b497c</t>
  </si>
  <si>
    <t>21.16761166666667 92.14550499999999 37.0 1.9</t>
  </si>
  <si>
    <t>68,424,522</t>
  </si>
  <si>
    <t>684952f0-94ae-4ce8-9de3-006302fa12e8</t>
  </si>
  <si>
    <t>2019-09-19T12:11:01</t>
  </si>
  <si>
    <t>2019-09-19T12:30:18.329+06:00</t>
  </si>
  <si>
    <t>af861b78-cb99-47a6-92e2-15c61969dd55</t>
  </si>
  <si>
    <t>21.167405 92.147045 32.7 2.3</t>
  </si>
  <si>
    <t>68,424,531</t>
  </si>
  <si>
    <t>0085ccf4-ca54-481c-9888-a4afc9cdb9f6</t>
  </si>
  <si>
    <t>2019-09-19T12:11:03</t>
  </si>
  <si>
    <t>2019-09-19T12:43:28.956+06:00</t>
  </si>
  <si>
    <t>d47ed299-2e8f-4c26-ad77-df5a0262dfde</t>
  </si>
  <si>
    <t>21.164796666666668 92.14702666666666 33.8 2.0</t>
  </si>
  <si>
    <t>68,424,540</t>
  </si>
  <si>
    <t>bb175c13-ff73-46de-9ac2-4e59cfc82316</t>
  </si>
  <si>
    <t>2019-09-19T12:11:07</t>
  </si>
  <si>
    <t>2019-09-19T11:45:23.340+06:00</t>
  </si>
  <si>
    <t>a5f124cf-362b-4a80-931d-516311e45489</t>
  </si>
  <si>
    <t>21.158776666666668 92.14560000000002 11.5 2.4</t>
  </si>
  <si>
    <t>68,407,559</t>
  </si>
  <si>
    <t>8d89ccaa-3591-4a4d-9d17-da7c0209114f</t>
  </si>
  <si>
    <t>2019-09-19T10:22:57</t>
  </si>
  <si>
    <t>2019-09-19T11:03:55.225+06:00</t>
  </si>
  <si>
    <t>93bf74e0-f071-4d8e-bc44-950de7cd04dd</t>
  </si>
  <si>
    <t>21.158768333333335 92.1381 16.0 3.4</t>
  </si>
  <si>
    <t>68,407,604</t>
  </si>
  <si>
    <t>6f3c3ec2-05fa-444c-99b9-8cac2ca1c2a7</t>
  </si>
  <si>
    <t>2019-09-19T10:23:42</t>
  </si>
  <si>
    <t>2019-09-19T11:22:37.991+06:00</t>
  </si>
  <si>
    <t>5c809a1d-7561-4acf-91b1-92ba3f43a4dd</t>
  </si>
  <si>
    <t>21.157885000000004 92.14129666666668 27.7 2.5</t>
  </si>
  <si>
    <t>68,407,629</t>
  </si>
  <si>
    <t>93662de9-7f5f-4304-a494-9ea6859d14a4</t>
  </si>
  <si>
    <t>2019-09-19T10:23:48</t>
  </si>
  <si>
    <t>2019-09-19T11:36:31.181+06:00</t>
  </si>
  <si>
    <t>e4bc3c4b-a2c2-4729-bfe3-6dda696518e0</t>
  </si>
  <si>
    <t>21.16058333333334 92.14122666666665 26.7 2.2</t>
  </si>
  <si>
    <t>68,407,649</t>
  </si>
  <si>
    <t>d5717812-24d4-4dfa-baf7-aea8541cdb57</t>
  </si>
  <si>
    <t>2019-09-19T10:23:55</t>
  </si>
  <si>
    <t>2019-09-19T10:56:17.931+06:00</t>
  </si>
  <si>
    <t>a4fff792-034d-4a90-8ff2-ad9fc2ef5d70</t>
  </si>
  <si>
    <t>21.159398333333336 92.13663833333334 14.9 2.5</t>
  </si>
  <si>
    <t>68,407,666</t>
  </si>
  <si>
    <t>e550340a-3b56-4596-bd40-312c0bb484eb</t>
  </si>
  <si>
    <t>2019-09-19T11:54:21.022+06:00</t>
  </si>
  <si>
    <t>acd6a802-938d-4824-b9d1-2e00f519a89d</t>
  </si>
  <si>
    <t>21.159068333333334 92.14166333333333 16.4 2.2</t>
  </si>
  <si>
    <t>68,407,689</t>
  </si>
  <si>
    <t>63298e29-3f0e-45e4-bb04-9236c373e179</t>
  </si>
  <si>
    <t>2019-09-19T10:24:09</t>
  </si>
  <si>
    <t>2019-09-19T13:54:48.362+06:00</t>
  </si>
  <si>
    <t>44834243-da04-441a-a80b-01ba55c0d353</t>
  </si>
  <si>
    <t>21.160849999999996 92.14901499999999 22.5 2.1</t>
  </si>
  <si>
    <t>68,407,856</t>
  </si>
  <si>
    <t>fc5531ed-74b0-4cbd-97a2-8cb46eab5b36</t>
  </si>
  <si>
    <t>2019-09-19T10:25:26</t>
  </si>
  <si>
    <t>2019-09-19T13:14:04.272+06:00</t>
  </si>
  <si>
    <t>6fbe7062-9fd3-4409-8ec1-96a421ebef35</t>
  </si>
  <si>
    <t>21.16125833333333 92.15057166666665 36.8 2.2</t>
  </si>
  <si>
    <t>68,407,824</t>
  </si>
  <si>
    <t>b25bb3ed-a931-40b3-982f-a727191e0895</t>
  </si>
  <si>
    <t>2019-09-19T10:25:13</t>
  </si>
  <si>
    <t>2019-09-19T13:42:32.467+06:00</t>
  </si>
  <si>
    <t>edc31e1e-917f-4cad-b317-793d7a64acb0</t>
  </si>
  <si>
    <t>21.16109833333333 92.14899666666666 22.3 2.2</t>
  </si>
  <si>
    <t>68,407,846</t>
  </si>
  <si>
    <t>5149c1c6-db06-4121-99b8-bafd93ec7a1c</t>
  </si>
  <si>
    <t>2019-09-19T13:11:25.630+06:00</t>
  </si>
  <si>
    <t>a756e11e-9ce1-4aae-9bfb-bf8b3ec1f591</t>
  </si>
  <si>
    <t>21.157705000000004 92.14732166666666 22.1 2.2</t>
  </si>
  <si>
    <t>68,407,848</t>
  </si>
  <si>
    <t>4130d415-0699-4584-b458-d94f60ae8fcb</t>
  </si>
  <si>
    <t>2019-09-19T10:25:24</t>
  </si>
  <si>
    <t>2019-09-19T13:17:22.171+06:00</t>
  </si>
  <si>
    <t>c2da5f2a-fec5-4274-8d37-9375057e14ab</t>
  </si>
  <si>
    <t>21.161848333333335 92.14988999999998 32.4 2.3</t>
  </si>
  <si>
    <t>68,407,893</t>
  </si>
  <si>
    <t>460b909d-c2b0-4828-b7a6-fe5bdcc13d72</t>
  </si>
  <si>
    <t>2019-09-19T10:25:37</t>
  </si>
  <si>
    <t>2019-09-19T13:40:30.471+06:00</t>
  </si>
  <si>
    <t>2bc973bb-c8d7-4cfc-b4bd-fba8730c83bc</t>
  </si>
  <si>
    <t>21.1609 92.148355 18.0 3.9</t>
  </si>
  <si>
    <t>68,407,901</t>
  </si>
  <si>
    <t>54e44c7c-8458-47a1-8b50-6da4ac434bed</t>
  </si>
  <si>
    <t>2019-09-19T10:25:39</t>
  </si>
  <si>
    <t>2019-09-19T11:43:34.872+06:00</t>
  </si>
  <si>
    <t>c742f454-d8c5-480f-aa15-eb834be1ad72</t>
  </si>
  <si>
    <t>21.162318333333328 92.14407333333332 24.7 2.2</t>
  </si>
  <si>
    <t>68,424,266</t>
  </si>
  <si>
    <t>4ec0f031-0d59-4685-b48f-604d28f15c3a</t>
  </si>
  <si>
    <t>2019-09-19T11:20:11.857+06:00</t>
  </si>
  <si>
    <t>c9a21b22-807c-47fc-ae4b-ff81b2486e1f</t>
  </si>
  <si>
    <t>21.162106666666666 92.1423 25.8 2.2</t>
  </si>
  <si>
    <t>68,424,326</t>
  </si>
  <si>
    <t>b4a732bb-34de-481d-92df-174d598a2082</t>
  </si>
  <si>
    <t>2019-09-19T12:10:04</t>
  </si>
  <si>
    <t>2019-09-19T11:26:02.872+06:00</t>
  </si>
  <si>
    <t>ffaee9f2-39b5-4194-b00d-984c63ce475e</t>
  </si>
  <si>
    <t>21.162016666666666 92.14262166666667 21.5 4.3</t>
  </si>
  <si>
    <t>68,424,329</t>
  </si>
  <si>
    <t>4a4e587b-7a85-45e6-be82-70450d2538da</t>
  </si>
  <si>
    <t>2019-09-19T12:10:05</t>
  </si>
  <si>
    <t>2019-09-19T11:34:19.133+06:00</t>
  </si>
  <si>
    <t>6fae46ec-ab51-4471-982c-837bfa499d7c</t>
  </si>
  <si>
    <t>21.162491666666664 92.14284166666667 18.8 2.1</t>
  </si>
  <si>
    <t>68,424,334</t>
  </si>
  <si>
    <t>6199301c-5153-40ce-b265-7afc570d38bd</t>
  </si>
  <si>
    <t>2019-09-19T12:44:57.101+06:00</t>
  </si>
  <si>
    <t>e361d9fd-083c-486c-995b-2886c9391406</t>
  </si>
  <si>
    <t>21.162806666666665 92.13914833333335 18.6 2.0</t>
  </si>
  <si>
    <t>68,424,436</t>
  </si>
  <si>
    <t>dd225591-d60a-46cb-8229-b15fdfc8f32c</t>
  </si>
  <si>
    <t>2019-09-19T12:10:42</t>
  </si>
  <si>
    <t>2019-09-19T12:46:58.667+06:00</t>
  </si>
  <si>
    <t>2ebf22a5-3584-4b49-a601-81cd1d46dfde</t>
  </si>
  <si>
    <t>21.163268333333335 92.14003166666667 19.6 2.1</t>
  </si>
  <si>
    <t>68,424,541</t>
  </si>
  <si>
    <t>1cc83868-05a7-4399-8410-7a6d64f2c9ef</t>
  </si>
  <si>
    <t>2019-09-19T12:51:21.131+06:00</t>
  </si>
  <si>
    <t>07a430ba-ab34-4641-a1e8-1b5de6301ac7</t>
  </si>
  <si>
    <t>21.162925000000005 92.14109166666667 18.5 2.0</t>
  </si>
  <si>
    <t>68,424,548</t>
  </si>
  <si>
    <t>f5bd5180-7c24-4bfb-8a91-491abba10675</t>
  </si>
  <si>
    <t>2019-09-19T12:53:35.406+06:00</t>
  </si>
  <si>
    <t>d74e08c8-ba05-49ad-99f6-f9bdacc68b4a</t>
  </si>
  <si>
    <t>21.16296333333333 92.14137833333334 20.5 2.1</t>
  </si>
  <si>
    <t>68,424,554</t>
  </si>
  <si>
    <t>4a29796a-7958-4e2c-b39a-7fb7440c30a1</t>
  </si>
  <si>
    <t>2019-09-19T12:11:14</t>
  </si>
  <si>
    <t>2019-09-19T10:47:43.997+06:00</t>
  </si>
  <si>
    <t>cc010957-b771-42b8-82d4-bf33cf518c7e</t>
  </si>
  <si>
    <t>21.154595000000004 92.15080833333334 18.2 2.4</t>
  </si>
  <si>
    <t>68,407,536</t>
  </si>
  <si>
    <t>8de2ff50-ffd9-44e9-81fc-11a2a5ed7538</t>
  </si>
  <si>
    <t>2019-09-19T11:02:16.822+06:00</t>
  </si>
  <si>
    <t>f3bd863c-223d-4cec-b697-31aa94f954dc</t>
  </si>
  <si>
    <t>21.155584999999995 92.14503500000001 15.9 2.7</t>
  </si>
  <si>
    <t>68,407,547</t>
  </si>
  <si>
    <t>f27028bd-638a-4eb0-831d-d45df4899af4</t>
  </si>
  <si>
    <t>2019-09-19T10:22:52</t>
  </si>
  <si>
    <t>2019-09-19T12:02:16.043+06:00</t>
  </si>
  <si>
    <t>fd53f069-643b-4b73-9d18-2c545e66a0df</t>
  </si>
  <si>
    <t>21.158728333333336 92.15219 15.6 2.2</t>
  </si>
  <si>
    <t>68,407,548</t>
  </si>
  <si>
    <t>0a3815eb-2d09-49d7-bab6-92ef9016bae0</t>
  </si>
  <si>
    <t>2019-09-19T10:22:53</t>
  </si>
  <si>
    <t>2019-09-19T12:29:05.644+06:00</t>
  </si>
  <si>
    <t>24f66a40-e764-4325-b9d2-fa0d442776d2</t>
  </si>
  <si>
    <t>21.159339999999997 92.15046166666667 32.2 2.2</t>
  </si>
  <si>
    <t>68,407,554</t>
  </si>
  <si>
    <t>0e200fb6-1e90-48a0-8749-dcc0a4d56003</t>
  </si>
  <si>
    <t>2019-09-19T10:22:55</t>
  </si>
  <si>
    <t>2019-09-19T11:16:35.791+06:00</t>
  </si>
  <si>
    <t>58e73c17-145a-41a5-9d06-a2cca8f57c7d</t>
  </si>
  <si>
    <t>21.155446666666663 92.14851333333333 14.5 2.3</t>
  </si>
  <si>
    <t>68,407,812</t>
  </si>
  <si>
    <t>0e88f1a9-baf6-41f3-9b9c-15e607cacd40</t>
  </si>
  <si>
    <t>2019-09-19T10:25:04</t>
  </si>
  <si>
    <t>2019-09-19T11:20:22.826+06:00</t>
  </si>
  <si>
    <t>cb082396-26d0-404e-a46f-d5034b3f8380</t>
  </si>
  <si>
    <t>21.155210000000004 92.14892499999999 12.2 1.9</t>
  </si>
  <si>
    <t>68,407,813</t>
  </si>
  <si>
    <t>bcceb5a1-14ab-4945-9d04-08610ffa4bfe</t>
  </si>
  <si>
    <t>2019-09-19T10:25:06</t>
  </si>
  <si>
    <t>2019-09-19T10:44:08.601+06:00</t>
  </si>
  <si>
    <t>320e7e8e-c49d-4c25-95b4-43c7c809d2c1</t>
  </si>
  <si>
    <t>21.156450000000003 92.14527000000001 17.7 2.4</t>
  </si>
  <si>
    <t>68,407,815</t>
  </si>
  <si>
    <t>41271494-74c8-4c5a-90fa-34d7b152a021</t>
  </si>
  <si>
    <t>2019-09-19T10:25:07</t>
  </si>
  <si>
    <t>2019-09-19T10:37:55.134+06:00</t>
  </si>
  <si>
    <t>e8399091-8a12-4f8e-b8d1-fc0e1332424d</t>
  </si>
  <si>
    <t>21.15393166666667 92.15235333333334 17.2 2.6</t>
  </si>
  <si>
    <t>68,407,816</t>
  </si>
  <si>
    <t>9d8ece5b-2ed7-49a4-b816-29ecd8925bdf</t>
  </si>
  <si>
    <t>2019-09-19T10:53:09.118+06:00</t>
  </si>
  <si>
    <t>d8c78267-e5f4-4afd-8cca-006c56985f5a</t>
  </si>
  <si>
    <t>21.155028333333334 92.15087 22.1 2.6</t>
  </si>
  <si>
    <t>68,407,847</t>
  </si>
  <si>
    <t>9dcca4bb-bbe9-4def-984a-7e5638b80255</t>
  </si>
  <si>
    <t>2019-09-19T11:01:42.393+06:00</t>
  </si>
  <si>
    <t>ab6de947-f8fe-46d1-bb71-1e352eac6596</t>
  </si>
  <si>
    <t>21.15629333333333 92.15079833333333 25.5 2.6</t>
  </si>
  <si>
    <t>68,407,853</t>
  </si>
  <si>
    <t>607e63ff-2ab6-4d05-8ff5-ff0a0f6f2c44</t>
  </si>
  <si>
    <t>2019-09-19T12:01:11.409+06:00</t>
  </si>
  <si>
    <t>41a71a22-29ca-4e71-98f0-3e5db2d85498</t>
  </si>
  <si>
    <t>21.158293333333337 92.152295 16.0 2.1</t>
  </si>
  <si>
    <t>68,407,871</t>
  </si>
  <si>
    <t>0961401c-2f78-43dc-b62b-2e0f879ada13</t>
  </si>
  <si>
    <t>2019-09-19T10:25:31</t>
  </si>
  <si>
    <t>2019-09-19T12:08:07.364+06:00</t>
  </si>
  <si>
    <t>eecc6786-e5d7-427f-9568-c94d2a58ed45</t>
  </si>
  <si>
    <t>21.15919 92.15230333333332 14.1 2.1</t>
  </si>
  <si>
    <t>68,407,888</t>
  </si>
  <si>
    <t>fc1ad2bc-f576-4aa1-821e-539e56e12871</t>
  </si>
  <si>
    <t>2019-09-19T10:25:36</t>
  </si>
  <si>
    <t>2019-09-17T10:32:16.935+06:00</t>
  </si>
  <si>
    <t>06492139-7cae-4e61-99f0-1debfced758a</t>
  </si>
  <si>
    <t>21.19868333333333 92.14349333333332 30.6 2.0</t>
  </si>
  <si>
    <t>68,117,065</t>
  </si>
  <si>
    <t>878f412b-21fa-466e-bbc0-267f2f7e7073</t>
  </si>
  <si>
    <t>2019-09-17T09:50:35</t>
  </si>
  <si>
    <t>2019-09-17T11:00:53.782+06:00</t>
  </si>
  <si>
    <t>353d9356-31a3-4cfe-b280-ebc8b5fd0c92</t>
  </si>
  <si>
    <t>21.200225 92.14158833333335 32.6 1.8</t>
  </si>
  <si>
    <t>68,117,096</t>
  </si>
  <si>
    <t>850293a0-36ca-4138-83f9-9f86348a37a7</t>
  </si>
  <si>
    <t>2019-09-17T09:50:39</t>
  </si>
  <si>
    <t>2019-09-17T11:41:13.247+06:00</t>
  </si>
  <si>
    <t>7404e6da-ffa0-4a9e-bfbd-0389da2d2dac</t>
  </si>
  <si>
    <t>21.20118 92.14029166666666 22.0 2.0</t>
  </si>
  <si>
    <t>68,117,103</t>
  </si>
  <si>
    <t>9cb9dfca-cf5e-496e-9af3-c03905de38bc</t>
  </si>
  <si>
    <t>2019-09-17T09:50:41</t>
  </si>
  <si>
    <t>2019-09-17T10:52:57.287+06:00</t>
  </si>
  <si>
    <t>9bf4d729-3feb-431a-a459-eb1bdc51e888</t>
  </si>
  <si>
    <t>21.199661666666664 92.14215833333334 29.1 2.0</t>
  </si>
  <si>
    <t>68,117,276</t>
  </si>
  <si>
    <t>d6aca256-341c-47f2-b55a-f13852a53c35</t>
  </si>
  <si>
    <t>2019-09-17T09:51:23</t>
  </si>
  <si>
    <t>2019-09-17T11:00:07.523+06:00</t>
  </si>
  <si>
    <t>5611fdfc-b799-4d78-87c9-1f15f10cc5c2</t>
  </si>
  <si>
    <t>21.200245000000002 92.14157666666667 34.7 2.2</t>
  </si>
  <si>
    <t>68,117,290</t>
  </si>
  <si>
    <t>2364c1fb-68ae-4869-8db4-0c5a569c20d4</t>
  </si>
  <si>
    <t>2019-09-17T09:51:26</t>
  </si>
  <si>
    <t>2019-09-17T12:17:25.343+06:00</t>
  </si>
  <si>
    <t>312baa29-8755-4d9e-9b39-0b1c0c6e66d0</t>
  </si>
  <si>
    <t>21.195621666666664 92.14253833333332 19.5 2.0</t>
  </si>
  <si>
    <t>68,117,452</t>
  </si>
  <si>
    <t>8060a217-127b-40af-ac51-676948982f2f</t>
  </si>
  <si>
    <t>2019-09-17T09:51:51</t>
  </si>
  <si>
    <t>2019-09-19T11:18:28.420+06:00</t>
  </si>
  <si>
    <t>86608ff4-cd14-4e29-8e67-c5445901908b</t>
  </si>
  <si>
    <t>21.18451333333333 92.14734666666666 17.2 4.4</t>
  </si>
  <si>
    <t>68,399,694</t>
  </si>
  <si>
    <t>661bdf9d-8328-4d6d-bcf8-41571c5873ec</t>
  </si>
  <si>
    <t>2019-09-19T09:37:51</t>
  </si>
  <si>
    <t>2019-09-19T11:56:13.683+06:00</t>
  </si>
  <si>
    <t>331b73a3-874d-4e0e-8554-5c141768ff62</t>
  </si>
  <si>
    <t>21.18744 92.14758666666667 11.0 2.5</t>
  </si>
  <si>
    <t>68,399,725</t>
  </si>
  <si>
    <t>0bcb3463-8a24-43a7-a8ec-9356ac463483</t>
  </si>
  <si>
    <t>2019-09-19T09:37:59</t>
  </si>
  <si>
    <t>2019-09-19T12:05:52.390+06:00</t>
  </si>
  <si>
    <t>5256de44-025d-4f75-88b1-d8725bf02c63</t>
  </si>
  <si>
    <t>21.18669 92.14748333333334 23.1 2.2</t>
  </si>
  <si>
    <t>68,399,726</t>
  </si>
  <si>
    <t>075b62a6-f511-45ac-b77a-c994bb1daa1a</t>
  </si>
  <si>
    <t>2019-09-19T09:38:00</t>
  </si>
  <si>
    <t>2019-09-18T09:43:31.412+06:00</t>
  </si>
  <si>
    <t>c1227b82-7f4c-4da5-91ac-a5fd3499775b</t>
  </si>
  <si>
    <t>21.19359853359405 92.14833483386771 -36.012924126541506 4.0</t>
  </si>
  <si>
    <t>Yes, the walls</t>
  </si>
  <si>
    <t>68,400,312</t>
  </si>
  <si>
    <t>2abc3ce9-a487-4da4-a16a-198d785812f4</t>
  </si>
  <si>
    <t>2019-09-19T09:40:20</t>
  </si>
  <si>
    <t>2019-09-19T10:49:36.399+06:00</t>
  </si>
  <si>
    <t>1f13e9e9-897a-40bc-830b-ad48f9a5bc0c</t>
  </si>
  <si>
    <t>21.183778333333333 92.14682166666668 16.8 2.7</t>
  </si>
  <si>
    <t>68,399,675</t>
  </si>
  <si>
    <t>908cad4d-47df-4a92-ac0e-4cfb6e1a7e17</t>
  </si>
  <si>
    <t>2019-09-19T09:37:46</t>
  </si>
  <si>
    <t>2019-09-19T12:09:51.944+06:00</t>
  </si>
  <si>
    <t>f98a3474-8240-4c9b-8e78-3499d67763dc</t>
  </si>
  <si>
    <t>21.184504076017692 92.14317111511654 -46.73768846054767 4.0</t>
  </si>
  <si>
    <t>68,398,617</t>
  </si>
  <si>
    <t>e0501b6d-8747-4c95-b5e3-92701bcd1fcc</t>
  </si>
  <si>
    <t>2019-09-19T09:30:05</t>
  </si>
  <si>
    <t>2019-09-19T12:11:55.273+06:00</t>
  </si>
  <si>
    <t>11fe2036-27de-4ad0-9ae0-3dea95f2ad8c</t>
  </si>
  <si>
    <t>21.184717495840157 92.14301995314246 -40.19445121708281 4.0</t>
  </si>
  <si>
    <t>68,398,622</t>
  </si>
  <si>
    <t>575c1f00-bfe3-41fa-a1cf-cab7c39d7a50</t>
  </si>
  <si>
    <t>2019-09-19T09:30:07</t>
  </si>
  <si>
    <t>2019-09-19T11:21:18.991+06:00</t>
  </si>
  <si>
    <t>b8bb9481-b1ef-429c-994f-39796c93cf0c</t>
  </si>
  <si>
    <t>21.18563881658227 92.13596963828408 -48.194104207979464 4.0</t>
  </si>
  <si>
    <t>68,398,697</t>
  </si>
  <si>
    <t>79dedb42-a14b-4a91-9baa-b06f1b161ae6</t>
  </si>
  <si>
    <t>2019-09-19T09:30:35</t>
  </si>
  <si>
    <t>2019-09-19T11:31:01.994+06:00</t>
  </si>
  <si>
    <t>ea8518ce-141c-4ca5-9435-ef1059792793</t>
  </si>
  <si>
    <t>21.185015051395034 92.13968262051065 -41.980197422926864 4.0</t>
  </si>
  <si>
    <t>68,398,722</t>
  </si>
  <si>
    <t>9e0c855c-9f22-428b-9ea8-a5d1b78f7901</t>
  </si>
  <si>
    <t>2019-09-19T09:30:43</t>
  </si>
  <si>
    <t>2019-09-19T10:38:52.921+06:00</t>
  </si>
  <si>
    <t>2e2d53d7-b81a-4136-ac6d-2e3a720cc535</t>
  </si>
  <si>
    <t>21.18294166666667 92.14350333333331 9.1 4.8</t>
  </si>
  <si>
    <t>68,398,985</t>
  </si>
  <si>
    <t>457d0926-fd63-48f1-a79b-7cb0bb97221e</t>
  </si>
  <si>
    <t>2019-09-19T09:32:20</t>
  </si>
  <si>
    <t>2019-09-19T10:43:40.353+06:00</t>
  </si>
  <si>
    <t>8281817a-ed1e-4af4-83bf-8fe2b77efd95</t>
  </si>
  <si>
    <t>21.183226666666663 92.14285333333333 8.8 5.0</t>
  </si>
  <si>
    <t>68,399,016</t>
  </si>
  <si>
    <t>933d3b48-14cb-4d50-b056-f308d89efe69</t>
  </si>
  <si>
    <t>2019-09-19T09:32:30</t>
  </si>
  <si>
    <t>2019-09-19T10:45:56.778+06:00</t>
  </si>
  <si>
    <t>79cfe262-0299-4d0b-997b-34fe5e47fe4c</t>
  </si>
  <si>
    <t>21.183306666666667 92.14276666666667 7.9 4.9</t>
  </si>
  <si>
    <t>68,399,029</t>
  </si>
  <si>
    <t>0557b80d-48f9-4e4b-a433-c2a56f738f52</t>
  </si>
  <si>
    <t>2019-09-19T09:32:34</t>
  </si>
  <si>
    <t>2019-09-19T10:50:52.344+06:00</t>
  </si>
  <si>
    <t>a6825fed-1ab3-4a98-9507-3ead884233d5</t>
  </si>
  <si>
    <t>21.182347967914705 92.14659140197152 -14.782683561042699 4.0</t>
  </si>
  <si>
    <t>68,399,396</t>
  </si>
  <si>
    <t>0cc489df-251c-40a9-9bd6-c3bf879fceea</t>
  </si>
  <si>
    <t>2019-09-19T09:35:16</t>
  </si>
  <si>
    <t>2019-09-19T11:07:39.726+06:00</t>
  </si>
  <si>
    <t>0a416bea-770b-4579-9d83-788587c1958f</t>
  </si>
  <si>
    <t>21.18289165936074 92.14503098677021 -52.93760142357952 4.0</t>
  </si>
  <si>
    <t>68,399,408</t>
  </si>
  <si>
    <t>2e36dfe3-a9b6-41d5-ab6d-0b680d6ec5c0</t>
  </si>
  <si>
    <t>2019-09-19T09:35:21</t>
  </si>
  <si>
    <t>2019-09-19T12:09:51.099+06:00</t>
  </si>
  <si>
    <t>c36f50b6-f6a0-49fb-98cf-87c1deac6091</t>
  </si>
  <si>
    <t>21.181949758056554 92.14521657646216 -42.784397617626595 4.0</t>
  </si>
  <si>
    <t>68,399,458</t>
  </si>
  <si>
    <t>8ea499e4-bdb7-4f90-9550-a55f907d5eb8</t>
  </si>
  <si>
    <t>2019-09-19T09:35:54</t>
  </si>
  <si>
    <t>2019-09-19T12:17:00.937+06:00</t>
  </si>
  <si>
    <t>75a92b58-9bcb-4cc2-953e-a77804584797</t>
  </si>
  <si>
    <t>21.180511927403064 92.14557731676888 -34.47356035491711 4.0</t>
  </si>
  <si>
    <t>68,399,467</t>
  </si>
  <si>
    <t>b0059755-0fe6-4fa7-a59b-b5a3b9157f70</t>
  </si>
  <si>
    <t>2019-09-19T09:35:56</t>
  </si>
  <si>
    <t>2019-09-19T13:01:34.239+06:00</t>
  </si>
  <si>
    <t>bda3d188-7a86-4340-90c3-99c4480dce36</t>
  </si>
  <si>
    <t>21.184123333333332 92.14451333333334 9.6 4.9</t>
  </si>
  <si>
    <t>68,399,747</t>
  </si>
  <si>
    <t>ee87f559-c1a5-4859-b348-c19ea4da92a7</t>
  </si>
  <si>
    <t>2019-09-19T09:38:08</t>
  </si>
  <si>
    <t>2019-09-17T10:15:54.642+06:00</t>
  </si>
  <si>
    <t>e2ac6fd1-08bd-4c7f-b3c5-d5418b9c7175</t>
  </si>
  <si>
    <t>21.212839999999996 92.15454833333334 28.5 2.1</t>
  </si>
  <si>
    <t>68,112,973</t>
  </si>
  <si>
    <t>473caee7-370b-400d-b5f3-c68f3c8b985b</t>
  </si>
  <si>
    <t>2019-09-17T09:20:42</t>
  </si>
  <si>
    <t>2019-09-17T10:11:47.017+06:00</t>
  </si>
  <si>
    <t>6d397c0e-782c-4d2c-aa8c-b25785a16c1a</t>
  </si>
  <si>
    <t>21.213295000000002 92.15452833333332 28.0 4.0</t>
  </si>
  <si>
    <t>68,112,967</t>
  </si>
  <si>
    <t>3719ed5e-cdc2-44cc-98e9-78a921a11f72</t>
  </si>
  <si>
    <t>2019-09-17T09:20:38</t>
  </si>
  <si>
    <t>2019-09-17T12:04:48.011+06:00</t>
  </si>
  <si>
    <t>eaa93bcb-7f2b-4727-bde1-aa5a0f61423c</t>
  </si>
  <si>
    <t>21.210765 92.15642666666666 18.9 4.4</t>
  </si>
  <si>
    <t>68,112,431</t>
  </si>
  <si>
    <t>0c908815-a1a7-42db-9cc2-52c814892087</t>
  </si>
  <si>
    <t>2019-09-17T09:15:32</t>
  </si>
  <si>
    <t>2019-09-17T10:13:27.858+06:00</t>
  </si>
  <si>
    <t>f20bfecd-7421-4bff-8033-65a76103bbe4</t>
  </si>
  <si>
    <t>21.212443333333333 92.15275000000001 18.0 2.2</t>
  </si>
  <si>
    <t>68,112,525</t>
  </si>
  <si>
    <t>d9a731ba-dddb-4423-8a5c-81248af45b37</t>
  </si>
  <si>
    <t>2019-09-17T09:16:44</t>
  </si>
  <si>
    <t>2019-09-17T11:11:30.501+06:00</t>
  </si>
  <si>
    <t>db5111df-ed8f-4bea-9ec2-97b5f07f1a96</t>
  </si>
  <si>
    <t>21.215885000000004 92.14997166666666 21.0 2.4</t>
  </si>
  <si>
    <t>68,112,539</t>
  </si>
  <si>
    <t>04bfd36e-8b89-4185-94d9-140185e06d6f</t>
  </si>
  <si>
    <t>2019-09-17T09:16:50</t>
  </si>
  <si>
    <t>2019-09-17T12:05:01.732+06:00</t>
  </si>
  <si>
    <t>b9a4448a-cb1d-42d6-9f3b-0685ad00f91b</t>
  </si>
  <si>
    <t>21.215098333333337 92.15145166666667 23.6 2.0</t>
  </si>
  <si>
    <t>68,112,556</t>
  </si>
  <si>
    <t>155b5a70-9bd2-4b0b-a0e2-5629436dcaa0</t>
  </si>
  <si>
    <t>2019-09-17T10:09:55.279+06:00</t>
  </si>
  <si>
    <t>13f1065b-9ac9-4e2f-9cf4-6355124b7ef5</t>
  </si>
  <si>
    <t>21.212188333333334 92.15257833333332 20.8 2.1</t>
  </si>
  <si>
    <t>68,112,632</t>
  </si>
  <si>
    <t>b1ebe149-8bde-4250-adda-404e99a1fc1d</t>
  </si>
  <si>
    <t>2019-09-17T09:17:27</t>
  </si>
  <si>
    <t>2019-09-17T10:29:27.595+06:00</t>
  </si>
  <si>
    <t>ade6af93-1faa-400e-8038-9f209d5e644e</t>
  </si>
  <si>
    <t>21.21381166666667 92.15137333333332 20.8 2.1</t>
  </si>
  <si>
    <t>68,112,635</t>
  </si>
  <si>
    <t>fb76b250-2f34-4c40-ba6e-c9fcbb3a6757</t>
  </si>
  <si>
    <t>2019-09-17T09:17:29</t>
  </si>
  <si>
    <t>2019-09-17T10:59:55.074+06:00</t>
  </si>
  <si>
    <t>a9ba5c9f-e698-4323-a762-7a4a0ac78202</t>
  </si>
  <si>
    <t>21.215055 92.14869166666668 8.2 2.2</t>
  </si>
  <si>
    <t>68,112,642</t>
  </si>
  <si>
    <t>b12953b5-bf84-4b2d-9324-d948272e4eac</t>
  </si>
  <si>
    <t>2019-09-17T11:32:05.869+06:00</t>
  </si>
  <si>
    <t>97b41587-cd80-4faa-ad75-9b32b65e1ab4</t>
  </si>
  <si>
    <t>21.210538333333336 92.15858333333333 26.1 2.5</t>
  </si>
  <si>
    <t>68,113,026</t>
  </si>
  <si>
    <t>ac2d1148-4d77-41fb-9740-58c11ec25579</t>
  </si>
  <si>
    <t>2019-09-17T09:21:23</t>
  </si>
  <si>
    <t>2019-09-17T11:28:50.411+06:00</t>
  </si>
  <si>
    <t>f8ebee0f-7d16-4737-9e99-888a6a4a1cea</t>
  </si>
  <si>
    <t>21.210485000000002 92.15508833333334 -20.9 4.2</t>
  </si>
  <si>
    <t>68,112,422</t>
  </si>
  <si>
    <t>a4254e5d-ce0e-4eee-ab74-0c8f5c140abc</t>
  </si>
  <si>
    <t>2019-09-17T09:15:29</t>
  </si>
  <si>
    <t>2019-09-17T11:26:19.873+06:00</t>
  </si>
  <si>
    <t>a605a53d-1362-4221-8963-0f0b949b0360</t>
  </si>
  <si>
    <t>21.21060333333333 92.15501666666665 22.4 2.1</t>
  </si>
  <si>
    <t>68,112,692</t>
  </si>
  <si>
    <t>0073b9b5-8c32-49c8-be57-076d9c6def34</t>
  </si>
  <si>
    <t>2019-09-17T09:18:18</t>
  </si>
  <si>
    <t>2019-09-22T10:43:55.413+06:00</t>
  </si>
  <si>
    <t>f13c6408-6a6b-4d2f-af96-d2d6cae8fe2f</t>
  </si>
  <si>
    <t>20.970515 92.24281500000001 18.9 2.4</t>
  </si>
  <si>
    <t>68,743,354</t>
  </si>
  <si>
    <t>0a19d53d-e0ee-48d0-97b4-0639ffcab1f6</t>
  </si>
  <si>
    <t>2019-09-22T08:23:35</t>
  </si>
  <si>
    <t>2019-09-19T09:56:39.552+06:00</t>
  </si>
  <si>
    <t>13b32af2-59d7-4a0f-af5e-1123a36d2a82</t>
  </si>
  <si>
    <t>21.193001790441205 92.13596595554134 -20.787238578575337 4.0</t>
  </si>
  <si>
    <t>68,397,869</t>
  </si>
  <si>
    <t>49291169-e83f-45a4-869a-bd34784fb521</t>
  </si>
  <si>
    <t>2019-09-19T09:24:26</t>
  </si>
  <si>
    <t>2019-09-19T14:27:50.752+06:00</t>
  </si>
  <si>
    <t>641fc5b6-a5dc-450b-a6a2-993c7d505500</t>
  </si>
  <si>
    <t>21.136251666666666 92.158895 11.7 2.5</t>
  </si>
  <si>
    <t>68,407,567</t>
  </si>
  <si>
    <t>ee72dd71-ab3e-4614-b4ea-5012b1fde91e</t>
  </si>
  <si>
    <t>2019-09-19T10:23:02</t>
  </si>
  <si>
    <t>2019-09-19T14:05:15.625+06:00</t>
  </si>
  <si>
    <t>2a7554a3-4fe0-4654-b136-76db8dd90960</t>
  </si>
  <si>
    <t>21.13368666666667 92.16332166666668 14.6 2.4</t>
  </si>
  <si>
    <t>68,407,742</t>
  </si>
  <si>
    <t>584cc523-a8a0-4933-afc9-3a3f38e44bef</t>
  </si>
  <si>
    <t>2019-09-19T10:24:30</t>
  </si>
  <si>
    <t>2019-09-19T14:16:46.120+06:00</t>
  </si>
  <si>
    <t>07d344db-a02c-4abe-8aef-ca929cf6e50e</t>
  </si>
  <si>
    <t>21.13551 92.15831833333336 9.3 2.5</t>
  </si>
  <si>
    <t>Yes, the walls Yes, the door Yes, the roof</t>
  </si>
  <si>
    <t>68,407,854</t>
  </si>
  <si>
    <t>4fa19628-7683-4de0-a839-890a8881e151</t>
  </si>
  <si>
    <t>2019-09-19T15:06:57.527+06:00</t>
  </si>
  <si>
    <t>655e69df-b024-449f-ab8f-ed09d61149c2</t>
  </si>
  <si>
    <t>21.089795000000002 92.19565666666668 11.5 2.2</t>
  </si>
  <si>
    <t>68,424,281</t>
  </si>
  <si>
    <t>6120495c-1339-4d96-8f28-b2b9872aadc7</t>
  </si>
  <si>
    <t>2019-09-19T15:10:55.003+06:00</t>
  </si>
  <si>
    <t>f2a86aec-aa7a-49a3-80d2-86cff276d52a</t>
  </si>
  <si>
    <t>21.090559999999996 92.19473500000001 14.0 2.3</t>
  </si>
  <si>
    <t>68,424,286</t>
  </si>
  <si>
    <t>8f4973da-f183-4049-8a98-e227c2ee041d</t>
  </si>
  <si>
    <t>2019-09-19T12:09:38</t>
  </si>
  <si>
    <t>2019-09-19T15:26:57.266+06:00</t>
  </si>
  <si>
    <t>f5fc11b4-5d2b-482c-aad9-c787e6674446</t>
  </si>
  <si>
    <t>21.088863333333332 92.19398000000001 13.5 2.3</t>
  </si>
  <si>
    <t>68,424,290</t>
  </si>
  <si>
    <t>a16a8e57-fc52-4314-9a27-b6b92be30d79</t>
  </si>
  <si>
    <t>2019-09-19T12:09:40</t>
  </si>
  <si>
    <t>2019-09-19T15:00:09.180+06:00</t>
  </si>
  <si>
    <t>962d344c-8b40-4b30-8c0f-7d6fd9a731b9</t>
  </si>
  <si>
    <t>21.090365 92.19800166666667 10.9 2.2</t>
  </si>
  <si>
    <t>68,424,367</t>
  </si>
  <si>
    <t>bcb4b998-7445-4fa4-99b5-e7e7f1fd53a7</t>
  </si>
  <si>
    <t>2019-09-19T12:10:17</t>
  </si>
  <si>
    <t>2019-09-19T15:11:05.037+06:00</t>
  </si>
  <si>
    <t>8bba3c28-415b-40d1-b8f5-d8e59a83bbaa</t>
  </si>
  <si>
    <t>21.091863333333336 92.19746833333332 34.1 2.0</t>
  </si>
  <si>
    <t>68,424,375</t>
  </si>
  <si>
    <t>77af86b3-930b-4473-8e0a-e10bc3567df6</t>
  </si>
  <si>
    <t>2019-09-19T15:00:16.327+06:00</t>
  </si>
  <si>
    <t>46852d9b-15c0-49b8-b5fc-b1ab83eaf774</t>
  </si>
  <si>
    <t>21.088995 92.19724666666667 15.8 2.5</t>
  </si>
  <si>
    <t>68,424,379</t>
  </si>
  <si>
    <t>f2dbd66a-5f58-46eb-acdd-4ed17a4fed28</t>
  </si>
  <si>
    <t>2019-09-19T12:10:20</t>
  </si>
  <si>
    <t>2019-09-19T15:15:44.565+06:00</t>
  </si>
  <si>
    <t>2e394ec4-f921-47a2-9e97-f9f0dab85e79</t>
  </si>
  <si>
    <t>21.092235 92.19697333333333 35.0 2.0</t>
  </si>
  <si>
    <t>68,424,382</t>
  </si>
  <si>
    <t>bae75d9c-42b5-4a46-b10f-e941bc95d376</t>
  </si>
  <si>
    <t>2019-09-19T15:01:07.818+06:00</t>
  </si>
  <si>
    <t>df95360f-2efe-4bf3-80a6-c157ed865e31</t>
  </si>
  <si>
    <t>21.088389999999997 92.19969 15.0 3.9</t>
  </si>
  <si>
    <t>68,424,476</t>
  </si>
  <si>
    <t>7c465431-4689-43c7-bb7d-461438042656</t>
  </si>
  <si>
    <t>2019-09-19T12:10:52</t>
  </si>
  <si>
    <t>2019-09-19T15:09:35.170+06:00</t>
  </si>
  <si>
    <t>f8d10805-7b22-4ae5-a40b-be2fdbcd2516</t>
  </si>
  <si>
    <t>21.086460000000002 92.19861 14.0 2.2</t>
  </si>
  <si>
    <t>68,424,486</t>
  </si>
  <si>
    <t>3f82c155-ed23-4ebb-be6e-b5e38fe5f37d</t>
  </si>
  <si>
    <t>2019-09-22T10:26:38.832+06:00</t>
  </si>
  <si>
    <t>a6da709e-b49b-45e6-b507-3b27f0133d50</t>
  </si>
  <si>
    <t>21.073845 92.14516166666665 12.6 2.8</t>
  </si>
  <si>
    <t>68,740,423</t>
  </si>
  <si>
    <t>cb5630d6-73a1-4f30-b9b1-209fa3d71316</t>
  </si>
  <si>
    <t>2019-09-22T07:41:40</t>
  </si>
  <si>
    <t>2019-09-22T09:28:45.233+06:00</t>
  </si>
  <si>
    <t>2ad8efdf-8892-460d-b32b-c1b748b50f62</t>
  </si>
  <si>
    <t>21.07779833333333 92.14001000000002 14.4 2.6</t>
  </si>
  <si>
    <t>68,740,538</t>
  </si>
  <si>
    <t>948fcb96-c860-4fc1-bf24-6bd0fb4e10fa</t>
  </si>
  <si>
    <t>2019-09-22T07:42:56</t>
  </si>
  <si>
    <t>2019-09-22T09:27:57.415+06:00</t>
  </si>
  <si>
    <t>0dc73013-25c9-40f4-87f5-224affb45bba</t>
  </si>
  <si>
    <t>21.07969166666667 92.14061500000001 12.8 2.5</t>
  </si>
  <si>
    <t>68,740,751</t>
  </si>
  <si>
    <t>8a61a6bf-9d03-4007-86fd-d13062dfcaa7</t>
  </si>
  <si>
    <t>2019-09-22T07:45:18</t>
  </si>
  <si>
    <t>2019-09-22T10:27:45.267+06:00</t>
  </si>
  <si>
    <t>a895bf5e-a912-468a-920c-e46ae23fb573</t>
  </si>
  <si>
    <t>20.972111666666667 92.24957166666667 12.7 4.7</t>
  </si>
  <si>
    <t>68,742,684</t>
  </si>
  <si>
    <t>8c45d479-ef63-486d-af52-35ef0b967f4e</t>
  </si>
  <si>
    <t>2019-09-22T08:14:10</t>
  </si>
  <si>
    <t>2019-09-22T10:39:56.282+06:00</t>
  </si>
  <si>
    <t>c386696c-ad45-457a-9a59-0ead462c389e</t>
  </si>
  <si>
    <t>20.970266666666664 92.24328666666666 17.5 2.4</t>
  </si>
  <si>
    <t>68,742,840</t>
  </si>
  <si>
    <t>ef33c5cd-9e41-46a4-9688-1cb9c88348b0</t>
  </si>
  <si>
    <t>2019-09-22T08:15:47</t>
  </si>
  <si>
    <t>2019-09-22T10:46:41.787+06:00</t>
  </si>
  <si>
    <t>a5b44d44-2c6a-4bc1-a5e0-fc2e1a7991a0</t>
  </si>
  <si>
    <t>20.970860000000002 92.24255666666667 17.0 2.7</t>
  </si>
  <si>
    <t>68,742,845</t>
  </si>
  <si>
    <t>e716ecad-d825-468a-8487-68343b49b64d</t>
  </si>
  <si>
    <t>2019-09-22T08:15:49</t>
  </si>
  <si>
    <t>2019-09-22T11:19:22.268+06:00</t>
  </si>
  <si>
    <t>46b49f80-df1f-44d7-9f71-0f1b304b9215</t>
  </si>
  <si>
    <t>20.971333333333337 92.24769833333333 21.0 2.4</t>
  </si>
  <si>
    <t>68,742,848</t>
  </si>
  <si>
    <t>df35bfab-b5ef-4d99-a07e-6a1e5f997767</t>
  </si>
  <si>
    <t>2019-09-22T08:15:52</t>
  </si>
  <si>
    <t>2019-09-22T10:32:02.407+06:00</t>
  </si>
  <si>
    <t>a4c352b9-9fe5-4c02-8ce2-350886394861</t>
  </si>
  <si>
    <t>20.968193333333335 92.24768333333334 13.4 2.1</t>
  </si>
  <si>
    <t>68,742,934</t>
  </si>
  <si>
    <t>2545d556-bd70-4e94-b00d-017b0f1181b1</t>
  </si>
  <si>
    <t>2019-09-22T08:17:32</t>
  </si>
  <si>
    <t>2019-09-22T10:28:00.002+06:00</t>
  </si>
  <si>
    <t>a0604f1c-ebc6-434a-a7c0-e3e389f926a2</t>
  </si>
  <si>
    <t>20.967815000000005 92.24799333333334 14.9 2.8</t>
  </si>
  <si>
    <t>68,743,275</t>
  </si>
  <si>
    <t>d412f1cf-9eba-454a-a449-8606dc5f7a12</t>
  </si>
  <si>
    <t>2019-09-22T08:22:35</t>
  </si>
  <si>
    <t>2019-09-22T10:29:59.742+06:00</t>
  </si>
  <si>
    <t>aa5ef667-f2ec-451c-844a-ecfbbfa3167e</t>
  </si>
  <si>
    <t>20.968444999999996 92.246245 16.6 2.3</t>
  </si>
  <si>
    <t>Yes, the walls Yes, the roof</t>
  </si>
  <si>
    <t>68,743,352</t>
  </si>
  <si>
    <t>d83f2245-3e09-43cf-90d7-e480809eae2e</t>
  </si>
  <si>
    <t>2019-09-22T08:23:33</t>
  </si>
  <si>
    <t>2019-09-22T10:48:22.438+06:00</t>
  </si>
  <si>
    <t>a0344e59-0358-43e6-8a4d-7cd5c61799c4</t>
  </si>
  <si>
    <t>20.971256666666665 92.24247166666667 11.6 2.5</t>
  </si>
  <si>
    <t>68,743,356</t>
  </si>
  <si>
    <t>30cd719c-8e7d-4a6b-97e3-78308129b29e</t>
  </si>
  <si>
    <t>2019-09-22T08:23:36</t>
  </si>
  <si>
    <t>2019-09-22T10:55:37.989+06:00</t>
  </si>
  <si>
    <t>0a2c78b8-a3c6-4fea-a0fc-227b4d13f73a</t>
  </si>
  <si>
    <t>20.972974999999998 92.24494666666666 13.0 2.7</t>
  </si>
  <si>
    <t>68,743,358</t>
  </si>
  <si>
    <t>20b34cff-b71c-4128-b5eb-9258e5b0416d</t>
  </si>
  <si>
    <t>2019-09-22T08:23:38</t>
  </si>
  <si>
    <t>213</t>
  </si>
  <si>
    <t>2019-09-22T10:41:58.218+06:00</t>
  </si>
  <si>
    <t>81fa68a3-da8d-409a-a7ec-e023ba6280cf</t>
  </si>
  <si>
    <t>20.966288333333335 92.24883999999999 8.3 2.8</t>
  </si>
  <si>
    <t>68,743,277</t>
  </si>
  <si>
    <t>ec6d03dd-b5f4-4895-9410-21f8ed3d6dfd</t>
  </si>
  <si>
    <t>2019-09-22T08:22:38</t>
  </si>
  <si>
    <t>2019-09-22T11:03:08.403+06:00</t>
  </si>
  <si>
    <t>c802745a-5974-4f8f-9e7e-6c3322e61360</t>
  </si>
  <si>
    <t>20.963749999999997 92.24526499999999 -5.8 2.3</t>
  </si>
  <si>
    <t>68,743,282</t>
  </si>
  <si>
    <t>0303824f-f25f-4898-bfe5-59316f46e84c</t>
  </si>
  <si>
    <t>2019-09-22T08:22:41</t>
  </si>
  <si>
    <t>2019-09-22T10:58:47.548+06:00</t>
  </si>
  <si>
    <t>a852d715-eb3e-440e-85e9-c9852c4cfa81</t>
  </si>
  <si>
    <t>20.977831666666663 92.24536833333335 12.1 2.3</t>
  </si>
  <si>
    <t>68,742,899</t>
  </si>
  <si>
    <t>7820163e-852c-4bbc-8e8f-3ae305f45c35</t>
  </si>
  <si>
    <t>2019-09-22T08:16:56</t>
  </si>
  <si>
    <t>2019-09-22T11:06:49.274+06:00</t>
  </si>
  <si>
    <t>4617d83c-06c3-417a-8afd-dfc544a385b5</t>
  </si>
  <si>
    <t>20.977070000000005 92.243935 9.4 2.2</t>
  </si>
  <si>
    <t>68,742,901</t>
  </si>
  <si>
    <t>d62b281d-1281-4df6-8962-12e7262ecad3</t>
  </si>
  <si>
    <t>2019-09-22T08:16:57</t>
  </si>
  <si>
    <t>2019-09-22T10:45:40.781+06:00</t>
  </si>
  <si>
    <t>6250e7e4-7595-4218-9344-3ff2fd40709c</t>
  </si>
  <si>
    <t>20.981783333333336 92.24249999999999 21.8 4.0</t>
  </si>
  <si>
    <t>68,742,977</t>
  </si>
  <si>
    <t>c64bd6ef-31a9-497a-b285-3140251d200b</t>
  </si>
  <si>
    <t>2019-09-22T08:18:28</t>
  </si>
  <si>
    <t>2019-09-22T11:06:58.182+06:00</t>
  </si>
  <si>
    <t>a4da344e-b9b6-4b63-b137-7654b9fee80d</t>
  </si>
  <si>
    <t>20.982318333333335 92.24535499999999 -51.6 4.2</t>
  </si>
  <si>
    <t>68,742,979</t>
  </si>
  <si>
    <t>0a120c17-c8b6-4af6-a0eb-ae5173fb57ba</t>
  </si>
  <si>
    <t>2019-09-22T08:18:30</t>
  </si>
  <si>
    <t>2019-09-22T11:28:53.054+06:00</t>
  </si>
  <si>
    <t>ff37815f-facd-4846-beff-568d5842d5b5</t>
  </si>
  <si>
    <t>20.982090000000003 92.24639833333335 11.7 3.0</t>
  </si>
  <si>
    <t>Yes, the roof</t>
  </si>
  <si>
    <t>68,742,981</t>
  </si>
  <si>
    <t>4d457e8b-f9d8-45d7-a11a-a92450cc24d0</t>
  </si>
  <si>
    <t>2019-09-22T08:18:31</t>
  </si>
  <si>
    <t>2019-09-22T11:04:16.782+06:00</t>
  </si>
  <si>
    <t>24005610-fd88-4bc5-81a7-40425cdd7e32</t>
  </si>
  <si>
    <t>20.98189 92.24513166666665 -14.8 2.9</t>
  </si>
  <si>
    <t>68,743,172</t>
  </si>
  <si>
    <t>507d4af2-3c5e-459f-8b89-1bea01269424</t>
  </si>
  <si>
    <t>2019-09-22T08:20:34</t>
  </si>
  <si>
    <t>2019-09-22T11:23:40.804+06:00</t>
  </si>
  <si>
    <t>b4933b65-6ee5-4f86-a89f-caedc332cee4</t>
  </si>
  <si>
    <t>20.98089333333333 92.24752166666667 13.4 2.5</t>
  </si>
  <si>
    <t>68,743,176</t>
  </si>
  <si>
    <t>07b65afc-5e18-4fa7-978a-ade3859921e5</t>
  </si>
  <si>
    <t>2019-09-22T08:20:36</t>
  </si>
  <si>
    <t>2019-09-22T10:55:17.702+06:00</t>
  </si>
  <si>
    <t>6e740b32-a5bf-4088-b862-c48a355d24ee</t>
  </si>
  <si>
    <t>20.94360166666667 92.254695 13.0 2.2</t>
  </si>
  <si>
    <t>68,736,105</t>
  </si>
  <si>
    <t>1cc1d904-aba8-43e2-bff3-87f1c94bba95</t>
  </si>
  <si>
    <t>2019-09-22T06:17:49</t>
  </si>
  <si>
    <t>2019-09-22T09:46:39.611+06:00</t>
  </si>
  <si>
    <t>bc687466-182d-4739-850a-d11919de8a37</t>
  </si>
  <si>
    <t>20.95082250306385 92.2552090010284 -52.179695587733214 4.0</t>
  </si>
  <si>
    <t>68,735,944</t>
  </si>
  <si>
    <t>4ac58b89-9def-4f81-927b-135e89d51673</t>
  </si>
  <si>
    <t>2019-09-22T06:12:49</t>
  </si>
  <si>
    <t>2019-09-22T10:01:46.211+06:00</t>
  </si>
  <si>
    <t>6f9617da-3b78-42b8-b26c-85b11b2dc160</t>
  </si>
  <si>
    <t>20.95053779054884 92.25574445437013 -53.070330288868504 4.0</t>
  </si>
  <si>
    <t>68,735,945</t>
  </si>
  <si>
    <t>5acb6583-c1ca-4259-8c86-c10db7824db2</t>
  </si>
  <si>
    <t>2019-09-22T06:12:50</t>
  </si>
  <si>
    <t>2019-09-22T10:43:34.527+06:00</t>
  </si>
  <si>
    <t>1ca4520e-0237-4c53-8617-02e6ec88340a</t>
  </si>
  <si>
    <t>20.950899259077296 92.25135112318769 -42.0515329030614 4.0</t>
  </si>
  <si>
    <t>68,735,950</t>
  </si>
  <si>
    <t>adc367a8-3f15-4905-834b-cd0b7ba174e6</t>
  </si>
  <si>
    <t>2019-09-22T06:12:55</t>
  </si>
  <si>
    <t>2019-09-22T10:51:54.847+06:00</t>
  </si>
  <si>
    <t>401bf9ae-a62a-4034-91c2-66b86989287d</t>
  </si>
  <si>
    <t>20.952023521526314 92.25299029534449 -30.76316493821086 4.0</t>
  </si>
  <si>
    <t>68,735,951</t>
  </si>
  <si>
    <t>a2e63cb8-b432-49eb-b8e0-0616b1696faa</t>
  </si>
  <si>
    <t>2019-09-22T06:12:56</t>
  </si>
  <si>
    <t>2019-09-22T10:27:53.320+06:00</t>
  </si>
  <si>
    <t>f3c598af-8d9b-4d6c-b019-2179e8949933</t>
  </si>
  <si>
    <t>20.960224897524295 92.25252264836637 -38.03535548666851 4.0</t>
  </si>
  <si>
    <t>68,736,009</t>
  </si>
  <si>
    <t>4b75b332-4d0a-4316-8a77-157a0be50f40</t>
  </si>
  <si>
    <t>2019-09-22T06:14:24</t>
  </si>
  <si>
    <t>2019-09-22T10:39:22.038+06:00</t>
  </si>
  <si>
    <t>5221d37e-7ca0-4897-bd2d-dee06f664fd9</t>
  </si>
  <si>
    <t>20.95852910234918 92.2529163395778 -40.84068925987091 4.0</t>
  </si>
  <si>
    <t>68,736,010</t>
  </si>
  <si>
    <t>93570af1-7237-4d44-bb15-21e17897629b</t>
  </si>
  <si>
    <t>2019-09-22T06:14:25</t>
  </si>
  <si>
    <t>2019-09-22T09:59:05.049+06:00</t>
  </si>
  <si>
    <t>e0cd1dfd-c52c-46bd-a8a7-bd4ec3d7eba8</t>
  </si>
  <si>
    <t>20.961221666666667 92.25010499999999 7.2 5.0</t>
  </si>
  <si>
    <t>68,736,065</t>
  </si>
  <si>
    <t>7b7c1f37-06e1-49c1-987f-d2e42ebc2df0</t>
  </si>
  <si>
    <t>2019-09-22T06:16:09</t>
  </si>
  <si>
    <t>2019-09-22T10:12:29.450+06:00</t>
  </si>
  <si>
    <t>c78ae39a-9660-4364-9f40-44120efb1edc</t>
  </si>
  <si>
    <t>20.961758333333332 92.25162333333334 8.7 2.5</t>
  </si>
  <si>
    <t>Yes, the roof Yes, the walls Yes, the door</t>
  </si>
  <si>
    <t>68,736,067</t>
  </si>
  <si>
    <t>edb15ce7-4d5d-4967-8960-bce881858382</t>
  </si>
  <si>
    <t>2019-09-22T06:16:10</t>
  </si>
  <si>
    <t>2019-09-22T10:32:15.276+06:00</t>
  </si>
  <si>
    <t>b948d271-17b8-418e-b354-05ecab183e78</t>
  </si>
  <si>
    <t>20.958653333333338 92.25235666666667 1.4 2.8</t>
  </si>
  <si>
    <t>68,736,069</t>
  </si>
  <si>
    <t>4d3c0bbf-8a62-49dc-b8b7-833b6b25a8f5</t>
  </si>
  <si>
    <t>2019-09-22T06:16:12</t>
  </si>
  <si>
    <t>2019-09-22T11:02:04.014+06:00</t>
  </si>
  <si>
    <t>9941e0dd-f036-4fd4-8d51-2a63245e013d</t>
  </si>
  <si>
    <t>20.964183333333335 92.24493499999998 9.7 2.5</t>
  </si>
  <si>
    <t>68,742,936</t>
  </si>
  <si>
    <t>d4b5ee75-6af7-4a3f-855d-03e52f090c4d</t>
  </si>
  <si>
    <t>2019-09-22T08:17:33</t>
  </si>
  <si>
    <t>2019-09-22T11:13:52.440+06:00</t>
  </si>
  <si>
    <t>60399a84-4000-4ff2-bea7-c7dba8bbef96</t>
  </si>
  <si>
    <t>20.964598333333335 92.25109666666667 3.3 2.3</t>
  </si>
  <si>
    <t>68,742,937</t>
  </si>
  <si>
    <t>66a3dc25-5535-4416-af25-7db8cc91adfe</t>
  </si>
  <si>
    <t>2019-09-22T08:17:34</t>
  </si>
  <si>
    <t>2019-09-22T10:48:16.349+06:00</t>
  </si>
  <si>
    <t>8516ef9d-1ef0-45d9-b662-030502869386</t>
  </si>
  <si>
    <t>20.939379999999996 92.25620833333332 18.7 2.6</t>
  </si>
  <si>
    <t>68,736,274</t>
  </si>
  <si>
    <t>0c188213-1f23-4168-9a98-b1d9fe0a499b</t>
  </si>
  <si>
    <t>2019-09-22T06:21:39</t>
  </si>
  <si>
    <t>2019-09-22T10:21:20.389+06:00</t>
  </si>
  <si>
    <t>f711c00e-d4d5-482f-831b-fb413992fb7e</t>
  </si>
  <si>
    <t>20.942453333333333 92.25547166666665 16.1 1.9</t>
  </si>
  <si>
    <t>68,736,102</t>
  </si>
  <si>
    <t>f4eb1d88-d518-4209-99c1-0c180e2df703</t>
  </si>
  <si>
    <t>2019-09-22T06:17:45</t>
  </si>
  <si>
    <t>2019-09-22T10:28:45.768+06:00</t>
  </si>
  <si>
    <t>fcf0b841-cdb2-4c68-8671-7f0f07526a61</t>
  </si>
  <si>
    <t>20.941761666666668 92.254725 6.9 1.9</t>
  </si>
  <si>
    <t>68,736,103</t>
  </si>
  <si>
    <t>a5b4d12d-9cc6-48ee-938a-2cb6a5e01736</t>
  </si>
  <si>
    <t>2019-09-22T06:17:46</t>
  </si>
  <si>
    <t>2019-09-22T10:46:39.311+06:00</t>
  </si>
  <si>
    <t>98c175ee-192e-4120-8868-1be352fae3a9</t>
  </si>
  <si>
    <t>20.942105 92.25374833333332 7.6 2.3</t>
  </si>
  <si>
    <t>68,736,104</t>
  </si>
  <si>
    <t>ae06ff33-25bf-4e4c-924c-fff8ff5eb974</t>
  </si>
  <si>
    <t>2019-09-22T06:17:48</t>
  </si>
  <si>
    <t>2019-09-22T11:35:26.840+06:00</t>
  </si>
  <si>
    <t>69c6b379-f4aa-42bd-8331-f8e6ea568a69</t>
  </si>
  <si>
    <t>20.94660666666667 92.25792500000001 6.9 2.3</t>
  </si>
  <si>
    <t>68,736,108</t>
  </si>
  <si>
    <t>83c4e1f4-c486-4c7b-86c2-b0b832360b31</t>
  </si>
  <si>
    <t>2019-09-22T06:17:51</t>
  </si>
  <si>
    <t>2019-09-22T09:57:41.750+06:00</t>
  </si>
  <si>
    <t>6058000f-9039-4000-bc1d-2bc55c3693bc</t>
  </si>
  <si>
    <t>20.93237 92.26232 16.0 2.3</t>
  </si>
  <si>
    <t>68,736,260</t>
  </si>
  <si>
    <t>d3177400-4f28-47e7-950d-ec81b8057dd5</t>
  </si>
  <si>
    <t>2019-09-22T06:21:27</t>
  </si>
  <si>
    <t>2019-09-22T10:41:35.241+06:00</t>
  </si>
  <si>
    <t>67d0ce9d-28ee-430a-a5f8-aa53fe91e3fd</t>
  </si>
  <si>
    <t>20.940060000000003 92.25798000000002 21.3 2.8</t>
  </si>
  <si>
    <t>68,736,270</t>
  </si>
  <si>
    <t>ffc904ae-7688-403c-b025-371d7db40b31</t>
  </si>
  <si>
    <t>2019-09-22T06:21:36</t>
  </si>
  <si>
    <t>2019-09-17T10:46:18.275+06:00</t>
  </si>
  <si>
    <t>6a5dc79f-beb1-4606-b173-5177caa8ac2a</t>
  </si>
  <si>
    <t>21.210098446833996 92.14859929591456 -25.12720490186037 4.0</t>
  </si>
  <si>
    <t>68,109,131</t>
  </si>
  <si>
    <t>3d431ce8-8d05-4ffd-99cb-e19d3f82356d</t>
  </si>
  <si>
    <t>2019-09-17T08:45:57</t>
  </si>
  <si>
    <t>2019-09-17T11:08:12.270+06:00</t>
  </si>
  <si>
    <t>6bc8ba4b-8642-4868-a0fe-5ead4605896c</t>
  </si>
  <si>
    <t>21.208051399033277 92.14694765925796 -16.606791133047125 4.0</t>
  </si>
  <si>
    <t>68,109,138</t>
  </si>
  <si>
    <t>5a545cc9-ceb6-43d3-89c1-69ec489bd34a</t>
  </si>
  <si>
    <t>2019-09-17T08:46:03</t>
  </si>
  <si>
    <t>2019-09-17T10:12:37.715+06:00</t>
  </si>
  <si>
    <t>f88a97fb-0ae0-4296-939c-01964527798c</t>
  </si>
  <si>
    <t>21.21006 92.15094166666668 4.9 4.3</t>
  </si>
  <si>
    <t>68,112,384</t>
  </si>
  <si>
    <t>63b8b01b-db0d-4e83-96f9-70dcefae6d66</t>
  </si>
  <si>
    <t>2019-09-17T09:15:21</t>
  </si>
  <si>
    <t>2019-09-17T10:05:46.774+06:00</t>
  </si>
  <si>
    <t>c712d2ef-18f7-4abd-b961-9a0c74116629</t>
  </si>
  <si>
    <t>21.209440000000004 92.15047666666666 16.2 3.2</t>
  </si>
  <si>
    <t>68,112,673</t>
  </si>
  <si>
    <t>527dcc84-ee75-4560-bc78-78d2826c1a42</t>
  </si>
  <si>
    <t>2019-09-17T09:18:06</t>
  </si>
  <si>
    <t>2019-09-17T10:21:47.517+06:00</t>
  </si>
  <si>
    <t>ffdb20e2-a9db-4592-95fe-4aa0bb5264c8</t>
  </si>
  <si>
    <t>21.2109 92.14977500000002 9.0 2.6</t>
  </si>
  <si>
    <t>68,112,681</t>
  </si>
  <si>
    <t>e1ced476-5478-422d-ba54-4ec92fbc8477</t>
  </si>
  <si>
    <t>2019-09-17T09:18:11</t>
  </si>
  <si>
    <t>2019-09-17T12:10:40.800+06:00</t>
  </si>
  <si>
    <t>e6924828-0808-4ddc-bcf2-01aa5a52d4a8</t>
  </si>
  <si>
    <t>21.20524676917523 92.14067399159158 -26.34316430377839 4.0</t>
  </si>
  <si>
    <t>68,113,941</t>
  </si>
  <si>
    <t>7036c459-1598-4690-93b0-ef45d481015c</t>
  </si>
  <si>
    <t>2019-09-17T09:29:53</t>
  </si>
  <si>
    <t>2019-09-17T11:18:43.733+06:00</t>
  </si>
  <si>
    <t>8bb4dec3-564c-4232-a6cf-eaa02ecbf64c</t>
  </si>
  <si>
    <t>21.203005047173352 92.14262348770839 -28.768237267414268 4.0</t>
  </si>
  <si>
    <t>68,113,925</t>
  </si>
  <si>
    <t>e0409128-e9bb-479a-a56d-986b9199a823</t>
  </si>
  <si>
    <t>2019-09-17T09:29:48</t>
  </si>
  <si>
    <t>2019-09-17T11:37:22.293+06:00</t>
  </si>
  <si>
    <t>1d90f27d-6698-42e3-bbdd-4c07c742480d</t>
  </si>
  <si>
    <t>21.204588010231564 92.14065157353369 -21.329237769566614 4.0</t>
  </si>
  <si>
    <t>68,113,928</t>
  </si>
  <si>
    <t>21ef541f-875d-4d45-87a3-703625deb685</t>
  </si>
  <si>
    <t>2019-09-17T09:29:49</t>
  </si>
  <si>
    <t>2019-09-17T11:00:25.810+06:00</t>
  </si>
  <si>
    <t>e4cc18d8-4f31-46bf-a960-76e9fe581e4a</t>
  </si>
  <si>
    <t>21.20408897124756 92.14341682801378 -36.732294292251076 4.0</t>
  </si>
  <si>
    <t>68,113,922</t>
  </si>
  <si>
    <t>31168cca-1990-49fc-8344-af6affe0553d</t>
  </si>
  <si>
    <t>2019-09-17T10:12:15.687+06:00</t>
  </si>
  <si>
    <t>84c7ff6a-be48-46b3-a8b2-79e15a8a6178</t>
  </si>
  <si>
    <t>21.213983291523824 92.14512177455721 -39.98721093509371 4.0</t>
  </si>
  <si>
    <t>68,112,217</t>
  </si>
  <si>
    <t>f93b334c-59cf-4c58-875f-b9d8b98dc488</t>
  </si>
  <si>
    <t>2019-09-17T09:13:13</t>
  </si>
  <si>
    <t>2019-09-17T10:25:53.644+06:00</t>
  </si>
  <si>
    <t>033844a9-3bd9-4fd7-bed1-75bcd5686c74</t>
  </si>
  <si>
    <t>21.2111367752158 92.14286862899858 -24.195635800540213 4.0</t>
  </si>
  <si>
    <t>68,112,220</t>
  </si>
  <si>
    <t>61caec9a-51c3-4082-a410-0757225bdf30</t>
  </si>
  <si>
    <t>2019-09-17T09:13:14</t>
  </si>
  <si>
    <t>2019-09-17T10:41:09.375+06:00</t>
  </si>
  <si>
    <t>f3b88090-5c4c-4d29-80b6-741432354919</t>
  </si>
  <si>
    <t>21.21136056877327 92.140609341111 -39.267730629904946 4.0</t>
  </si>
  <si>
    <t>68,112,243</t>
  </si>
  <si>
    <t>505f1e0a-8513-4cce-b037-ca7472f2e669</t>
  </si>
  <si>
    <t>2019-09-17T09:13:35</t>
  </si>
  <si>
    <t>2019-09-17T10:58:36.487+06:00</t>
  </si>
  <si>
    <t>ffbe7f0c-ee47-4282-87c8-4f060cf95e7e</t>
  </si>
  <si>
    <t>21.209181166473364 92.13919842404185 -20.68498394265893 4.0</t>
  </si>
  <si>
    <t>68,112,259</t>
  </si>
  <si>
    <t>1704d882-b57b-4741-a7ae-d30228fa3a5e</t>
  </si>
  <si>
    <t>2019-09-17T09:13:50</t>
  </si>
  <si>
    <t>2019-09-17T12:27:37.462+06:00</t>
  </si>
  <si>
    <t>984ae3dc-ea5a-4261-ba3d-12ce5af0c6ae</t>
  </si>
  <si>
    <t>21.2083259614603 92.14390692868689 -37.31845848099937 4.0</t>
  </si>
  <si>
    <t>68,112,291</t>
  </si>
  <si>
    <t>3e04a699-bd65-4e0b-b75d-813dabfe56cf</t>
  </si>
  <si>
    <t>2019-09-17T09:14:09</t>
  </si>
  <si>
    <t>2019-09-17T12:21:50.957+06:00</t>
  </si>
  <si>
    <t>d6a2972e-7421-4e9e-86eb-279d8c104586</t>
  </si>
  <si>
    <t>21.206307521215955 92.14203866251704 -33.47182141856414 4.0</t>
  </si>
  <si>
    <t>68,114,107</t>
  </si>
  <si>
    <t>ef919471-d323-419a-a3e4-93808a4dd068</t>
  </si>
  <si>
    <t>2019-09-17T09:31:09</t>
  </si>
  <si>
    <t>2019-09-17T13:01:57.076+06:00</t>
  </si>
  <si>
    <t>cf879aa0-1cd9-4a1c-b6ac-d9d0914153dd</t>
  </si>
  <si>
    <t>21.206959666494086 92.14342309053059 -54.27407573544592 4.0</t>
  </si>
  <si>
    <t>68,114,159</t>
  </si>
  <si>
    <t>5853247c-9ce2-48f8-b24b-b8056c89b2f5</t>
  </si>
  <si>
    <t>2019-09-17T09:31:35</t>
  </si>
  <si>
    <t>2019-09-17T11:13:38.478+06:00</t>
  </si>
  <si>
    <t>c5070e86-5644-4df7-acb3-12a6f4869050</t>
  </si>
  <si>
    <t>21.211252754853703 92.13668317565282 -33.17979741704657 4.0</t>
  </si>
  <si>
    <t>68,112,270</t>
  </si>
  <si>
    <t>8cdcb619-5c27-4a64-9438-b86748bdd794</t>
  </si>
  <si>
    <t>2019-09-17T09:13:54</t>
  </si>
  <si>
    <t>2019-09-17T10:37:05.451+06:00</t>
  </si>
  <si>
    <t>d307e99b-4e4b-4b02-9a30-cd7bdc7f13d6</t>
  </si>
  <si>
    <t>21.201976666666663 92.15174833333334 18.3 2.1</t>
  </si>
  <si>
    <t>68,116,976</t>
  </si>
  <si>
    <t>7e7a0a18-9cdd-4fd2-b8a5-45b8afbcded5</t>
  </si>
  <si>
    <t>2019-09-17T09:50:15</t>
  </si>
  <si>
    <t>2019-09-17T12:22:51.149+06:00</t>
  </si>
  <si>
    <t>adf720eb-5ef0-4739-97ff-dbf924d784da</t>
  </si>
  <si>
    <t>21.204268333333335 92.14922499999999 17.1 2.5</t>
  </si>
  <si>
    <t>68,117,023</t>
  </si>
  <si>
    <t>d75c873c-f2dd-4f6f-99fa-4b219ff1b1ec</t>
  </si>
  <si>
    <t>2019-09-17T09:50:27</t>
  </si>
  <si>
    <t>2019-09-17T10:09:41.450+06:00</t>
  </si>
  <si>
    <t>5b1decd2-e9b0-4a1d-bcaf-3666d1b4f988</t>
  </si>
  <si>
    <t>21.198516666666666 92.14769333333334 17.7 2.3</t>
  </si>
  <si>
    <t>68,118,150</t>
  </si>
  <si>
    <t>0bc7c8a4-4dfc-4b3f-b730-5bfd3b4aef34</t>
  </si>
  <si>
    <t>2019-09-17T09:55:58</t>
  </si>
  <si>
    <t>2019-09-17T10:52:15.481+06:00</t>
  </si>
  <si>
    <t>240eccc7-5079-4919-9e82-139e178d8b39</t>
  </si>
  <si>
    <t>21.202001666666668 92.15434833333332 11.8 2.2</t>
  </si>
  <si>
    <t>68,118,159</t>
  </si>
  <si>
    <t>6333c374-0834-4b08-a3bb-4647fc39078f</t>
  </si>
  <si>
    <t>2019-09-17T09:56:02</t>
  </si>
  <si>
    <t>2019-09-17T11:32:42.636+06:00</t>
  </si>
  <si>
    <t>403e29f1-4a54-44e8-85c1-a45c0e7df4bd</t>
  </si>
  <si>
    <t>21.203591666666664 92.151125 21.7 2.4</t>
  </si>
  <si>
    <t>68,118,179</t>
  </si>
  <si>
    <t>1963d090-b10c-4911-b3c2-e163751e79ee</t>
  </si>
  <si>
    <t>2019-09-17T09:56:09</t>
  </si>
  <si>
    <t>2019-09-17T13:15:06.108+06:00</t>
  </si>
  <si>
    <t>f0c197c7-f012-41c0-82bb-33d3ce8fb7bf</t>
  </si>
  <si>
    <t>21.205373333333334 92.15848666666668 24.7 2.2</t>
  </si>
  <si>
    <t>68,112,699</t>
  </si>
  <si>
    <t>906c20b8-c7c3-4c19-91ea-00ffcabb326e</t>
  </si>
  <si>
    <t>2019-09-17T09:18:20</t>
  </si>
  <si>
    <t>2019-09-18T12:01:02.163+06:00</t>
  </si>
  <si>
    <t>632ef644-b4c5-4bc8-9d0d-5dd3f524752c</t>
  </si>
  <si>
    <t>21.20185333333333 92.15604666666668 11.4 3.7</t>
  </si>
  <si>
    <t>68,265,429</t>
  </si>
  <si>
    <t>076da9b6-1ebb-4114-b442-adf491a30189</t>
  </si>
  <si>
    <t>2019-09-18T10:51:59</t>
  </si>
  <si>
    <t>2019-09-18T11:43:34.125+06:00</t>
  </si>
  <si>
    <t>a61a0890-9d69-49cc-9f29-1b33502ac88c</t>
  </si>
  <si>
    <t>21.203041666666664 92.15714000000001 28.1 1.9</t>
  </si>
  <si>
    <t>68,265,569</t>
  </si>
  <si>
    <t>bd271f52-74d4-4d51-9c9e-e2e4f49592a4</t>
  </si>
  <si>
    <t>2019-09-18T10:52:30</t>
  </si>
  <si>
    <t>2019-09-18T10:23:37.968+06:00</t>
  </si>
  <si>
    <t>6ceec9bc-e32b-48ea-886f-929f906a4b9d</t>
  </si>
  <si>
    <t>21.207 92.17012000000001 26.8 2.6</t>
  </si>
  <si>
    <t>68,261,842</t>
  </si>
  <si>
    <t>3f0f8efe-1985-4f30-bd24-d2ced3d552d0</t>
  </si>
  <si>
    <t>2019-09-18T10:32:14</t>
  </si>
  <si>
    <t>2019-09-18T11:29:43.031+06:00</t>
  </si>
  <si>
    <t>443b9044-f3d4-4304-9423-0fc1c6a49e96</t>
  </si>
  <si>
    <t>21.201495 92.16889333333332 18.4 3.5</t>
  </si>
  <si>
    <t>68,265,349</t>
  </si>
  <si>
    <t>f11c1f8e-6337-477f-9aec-9f846b57ac48</t>
  </si>
  <si>
    <t>2019-09-18T10:51:30</t>
  </si>
  <si>
    <t>2019-09-18T12:39:11.740+06:00</t>
  </si>
  <si>
    <t>977f2087-fb1b-43ba-85f7-ceceeaaa155d</t>
  </si>
  <si>
    <t>21.20032666666667 92.16107833333332 13.5 4.6</t>
  </si>
  <si>
    <t>68,265,353</t>
  </si>
  <si>
    <t>5f74b10d-b4a3-4539-ae91-4ee1e7477c84</t>
  </si>
  <si>
    <t>2019-09-18T10:51:33</t>
  </si>
  <si>
    <t>2019-09-18T14:05:28.378+06:00</t>
  </si>
  <si>
    <t>d00a4b53-9a13-4bae-96fe-c4215e5280fc</t>
  </si>
  <si>
    <t>21.20419 92.16272333333333 25.4 2.2</t>
  </si>
  <si>
    <t>68,265,477</t>
  </si>
  <si>
    <t>a5164241-02a3-42b8-8814-a22e758e03ca</t>
  </si>
  <si>
    <t>2019-09-18T10:52:08</t>
  </si>
  <si>
    <t>2019-09-18T12:10:40.953+06:00</t>
  </si>
  <si>
    <t>8060e526-2493-4460-b055-53b0580c9058</t>
  </si>
  <si>
    <t>21.196661502646986 92.16881295981635 -35.88987967060049 4.0</t>
  </si>
  <si>
    <t>68,250,244</t>
  </si>
  <si>
    <t>62e2bbe6-82e1-4d92-b722-3ff30a009007</t>
  </si>
  <si>
    <t>2019-09-18T09:12:07</t>
  </si>
  <si>
    <t>2019-09-18T11:58:08.272+06:00</t>
  </si>
  <si>
    <t>6cb35cf7-20ac-4355-bd66-1b8fbd1054f9</t>
  </si>
  <si>
    <t>21.19250698130135 92.16369134269912 -45.97152524599543 4.0</t>
  </si>
  <si>
    <t>68,250,496</t>
  </si>
  <si>
    <t>f567860f-41d7-43a9-a5b5-e89d7013a4aa</t>
  </si>
  <si>
    <t>2019-09-18T09:13:29</t>
  </si>
  <si>
    <t>2019-09-18T12:54:51.084+06:00</t>
  </si>
  <si>
    <t>69d38969-f86b-4bf0-8045-2f03782c5da8</t>
  </si>
  <si>
    <t>21.19194299822724 92.1666182168447 -47.03036339969373 4.0</t>
  </si>
  <si>
    <t>68,250,508</t>
  </si>
  <si>
    <t>79f04369-1fa9-4eae-9559-2a69397a570c</t>
  </si>
  <si>
    <t>2019-09-18T09:13:32</t>
  </si>
  <si>
    <t>2019-09-18T10:18:55.201+06:00</t>
  </si>
  <si>
    <t>a0134982-5ffd-4c98-9279-1e2a47a56484</t>
  </si>
  <si>
    <t>21.19650483512603 92.16062835174596 -33.52874114390548 4.0</t>
  </si>
  <si>
    <t>68,250,710</t>
  </si>
  <si>
    <t>9e2142ef-e60e-48f1-b954-68bf3d8062b9</t>
  </si>
  <si>
    <t>2019-09-18T09:14:55</t>
  </si>
  <si>
    <t>2019-09-18T11:33:42.641+06:00</t>
  </si>
  <si>
    <t>8114fd60-c836-4e6a-8752-52c2d6e33813</t>
  </si>
  <si>
    <t>21.195354218974472 92.16637371314519 -28.221189022492673 4.0</t>
  </si>
  <si>
    <t>68,250,835</t>
  </si>
  <si>
    <t>5561a6ad-6062-490b-b9e8-177f3836f5b4</t>
  </si>
  <si>
    <t>2019-09-18T09:15:43</t>
  </si>
  <si>
    <t>2019-09-18T12:34:13.122+06:00</t>
  </si>
  <si>
    <t>24abce8d-e12e-4703-9f5b-8ac2d8618206</t>
  </si>
  <si>
    <t>21.198030000000003 92.15537833333335 26.1 2.6</t>
  </si>
  <si>
    <t>68,265,466</t>
  </si>
  <si>
    <t>ce025618-d0d2-4e8e-ba2e-7e1cfb4757f3</t>
  </si>
  <si>
    <t>2019-09-18T10:52:06</t>
  </si>
  <si>
    <t>2019-09-17T10:48:30.132+06:00</t>
  </si>
  <si>
    <t>288ee22e-8746-48d8-911b-0b7474b8dcd6</t>
  </si>
  <si>
    <t>21.196418333333334 92.14940166666665 30.0 2.1</t>
  </si>
  <si>
    <t>68,117,176</t>
  </si>
  <si>
    <t>6ad4b9e4-8cbc-414c-a89d-98ef3cde6d85</t>
  </si>
  <si>
    <t>2019-09-17T09:51:00</t>
  </si>
  <si>
    <t>2019-09-17T10:39:20.953+06:00</t>
  </si>
  <si>
    <t>1b804813-ca0c-48b1-a279-92a6ce9321ff</t>
  </si>
  <si>
    <t>21.19683 92.14989333333332 19.0 2.2</t>
  </si>
  <si>
    <t>68,117,589</t>
  </si>
  <si>
    <t>5db98a91-4be0-42f7-87cd-837177ec3f7a</t>
  </si>
  <si>
    <t>2019-09-17T09:52:45</t>
  </si>
  <si>
    <t>2019-09-17T10:50:03.031+06:00</t>
  </si>
  <si>
    <t>c2bf676c-b09b-4170-8f73-353f0ef45eea</t>
  </si>
  <si>
    <t>21.19561666666667 92.149275 28.8 2.1</t>
  </si>
  <si>
    <t>68,117,594</t>
  </si>
  <si>
    <t>bc4e0090-610e-4d9c-9281-e5d48d11c27f</t>
  </si>
  <si>
    <t>2019-09-17T09:52:47</t>
  </si>
  <si>
    <t>2019-09-18T11:52:53.360+06:00</t>
  </si>
  <si>
    <t>5fc7cc2f-2563-461b-a5b0-1acc9a6a885b</t>
  </si>
  <si>
    <t>21.19831 92.15672 26.7 2.1</t>
  </si>
  <si>
    <t>68,265,016</t>
  </si>
  <si>
    <t>509f5bb5-0a64-4aa4-8766-03f213011dad</t>
  </si>
  <si>
    <t>2019-09-18T10:49:39</t>
  </si>
  <si>
    <t>2019-09-18T10:48:43.201+06:00</t>
  </si>
  <si>
    <t>2fd40ce4-7d12-48a7-9ef8-caf6094ff4c5</t>
  </si>
  <si>
    <t>21.195215 92.15774000000002 6.3 5.0</t>
  </si>
  <si>
    <t>68,265,119</t>
  </si>
  <si>
    <t>30bb86e3-14b1-43f9-acb4-b1db2b98b9a3</t>
  </si>
  <si>
    <t>2019-09-18T10:50:26</t>
  </si>
  <si>
    <t>2019-09-18T11:02:56.758+06:00</t>
  </si>
  <si>
    <t>457e521d-b57b-48bf-9134-efcd1fb8c21d</t>
  </si>
  <si>
    <t>21.19464833333333 92.15723166666666 11.5 3.0</t>
  </si>
  <si>
    <t>68,265,130</t>
  </si>
  <si>
    <t>22be6ed1-6f45-44d4-bb7e-8c964545e40a</t>
  </si>
  <si>
    <t>2019-09-18T12:31:12.218+06:00</t>
  </si>
  <si>
    <t>e0256874-8fb6-4011-ab9e-ad20838c9b52</t>
  </si>
  <si>
    <t>21.195569999999996 92.155205 12.1 2.0</t>
  </si>
  <si>
    <t>68,265,179</t>
  </si>
  <si>
    <t>384f5bf3-9eba-4b4e-91da-ac7a73079c1e</t>
  </si>
  <si>
    <t>2019-09-18T10:50:42</t>
  </si>
  <si>
    <t>2019-09-18T12:39:39.712+06:00</t>
  </si>
  <si>
    <t>57eb4234-fa18-4afa-b9bc-e4b0630fc091</t>
  </si>
  <si>
    <t>21.19514 92.15398166666667 14.5 2.6</t>
  </si>
  <si>
    <t>68,265,187</t>
  </si>
  <si>
    <t>78b6e41a-23c6-4152-981a-d77ae838fa9e</t>
  </si>
  <si>
    <t>2019-09-18T13:26:04.890+06:00</t>
  </si>
  <si>
    <t>d1b53bd9-f25c-4857-848e-80e29b96ea29</t>
  </si>
  <si>
    <t>21.198405 92.15149500000001 21.2 2.4</t>
  </si>
  <si>
    <t>68,265,589</t>
  </si>
  <si>
    <t>7c3fda11-e6ce-4b4f-8218-faca9be940f6</t>
  </si>
  <si>
    <t>2019-09-18T10:52:34</t>
  </si>
  <si>
    <t>2019-09-18T10:21:21.438+06:00</t>
  </si>
  <si>
    <t>afb91b8c-2a9c-4918-849c-51a4ad8fa8c6</t>
  </si>
  <si>
    <t>21.18822033361715 92.16191814718673 -39.83754096205433 4.0</t>
  </si>
  <si>
    <t>68,250,438</t>
  </si>
  <si>
    <t>c6d8851a-f23a-46bf-b23b-91db37429e0c</t>
  </si>
  <si>
    <t>2019-09-18T09:13:13</t>
  </si>
  <si>
    <t>2019-09-18T11:07:26.242+06:00</t>
  </si>
  <si>
    <t>c183f0e4-3070-4402-82fc-35460ece7122</t>
  </si>
  <si>
    <t>21.190021925353502 92.16111694599759 -59.93137687474972 4.0</t>
  </si>
  <si>
    <t>68,250,470</t>
  </si>
  <si>
    <t>ccdcc153-fc43-450d-9538-cdf3855b703c</t>
  </si>
  <si>
    <t>2019-09-18T09:13:21</t>
  </si>
  <si>
    <t>2019-09-18T12:02:44.005+06:00</t>
  </si>
  <si>
    <t>a89adb2e-a848-408d-a9c1-fec6ff09fed6</t>
  </si>
  <si>
    <t>21.191741058145602 92.15754971964137 -47.00466778783108 4.0</t>
  </si>
  <si>
    <t>68,251,199</t>
  </si>
  <si>
    <t>6448c786-ed58-4162-96e7-b79de72fe697</t>
  </si>
  <si>
    <t>2019-09-18T09:18:10</t>
  </si>
  <si>
    <t>2019-09-18T12:13:38.668+06:00</t>
  </si>
  <si>
    <t>d68f70c4-afe0-4299-9fdb-40b6b79d904f</t>
  </si>
  <si>
    <t>21.19195021661543 92.15637624337259 -26.442005989250276 4.0</t>
  </si>
  <si>
    <t>68,251,205</t>
  </si>
  <si>
    <t>cb431391-d023-46a5-aeaf-3eb95efea0de</t>
  </si>
  <si>
    <t>2019-09-18T09:18:11</t>
  </si>
  <si>
    <t>Latrine</t>
  </si>
  <si>
    <t>ccde8560-329a-4380-a7dc-4d321e740bc6</t>
  </si>
  <si>
    <t>d5761a12-65d6-446c-ba17-35709187120d</t>
  </si>
  <si>
    <t>Survey latrine number '${randNo}'</t>
  </si>
  <si>
    <t>Items</t>
  </si>
  <si>
    <t>Description</t>
  </si>
  <si>
    <t>Project Background</t>
  </si>
  <si>
    <t>Primary data collection time period</t>
  </si>
  <si>
    <t xml:space="preserve">Methodology </t>
  </si>
  <si>
    <t>Geographic Coverage</t>
  </si>
  <si>
    <t>As part of the response-level sample, facilities within all 33 refugee camps in the upazilas of Ukhiya and Teknaf in Cox's Bazar district, Bangladesh (with Kutapalong Registered Camp the only exception due to ongoing security concerns).</t>
  </si>
  <si>
    <t>Disclaimer</t>
  </si>
  <si>
    <t>This tool is made available as a support tool for WASH strategy and programming in the humanitarian emergency response in Bangladesh and other related purposes only. Extracts of the information from this tool may be reviewed, reproduced or translated for the above-mentioned purposes, but not for sale or for use in conjunction with commercial purposes.</t>
  </si>
  <si>
    <t>Limitations</t>
  </si>
  <si>
    <t>Acknowledgements</t>
  </si>
  <si>
    <t>As a user of this tool you acknowledge that any information or material you share with the public from this tool is treated as being non-proprietary and non-confidential.</t>
  </si>
  <si>
    <t>Contacts</t>
  </si>
  <si>
    <t>Heleen Elenbaas (heleen.elenbaas@reach-initiative.org)
Ben Townsend (ben.townsend@reach-initiative.org)</t>
  </si>
  <si>
    <t>Sheets</t>
  </si>
  <si>
    <t>Dataset - Latrines (in blue)</t>
  </si>
  <si>
    <t>Database with latrine data</t>
  </si>
  <si>
    <t>Dataset - Bathing (in blue)</t>
  </si>
  <si>
    <t>Database with bathing cubicle data</t>
  </si>
  <si>
    <t>Cleaning log (in orange)</t>
  </si>
  <si>
    <t>Latrine tool (in grey)</t>
  </si>
  <si>
    <t>Kobo questions and choices used in the latrine survey</t>
  </si>
  <si>
    <t>Bathing tool (in grey)</t>
  </si>
  <si>
    <t>Kobo questions and choices used in the bathing cubicle survey</t>
  </si>
  <si>
    <t xml:space="preserve">Data collection took place during 17 September - 22 September 2019. </t>
  </si>
  <si>
    <t>Tubewell tool (in grey)</t>
  </si>
  <si>
    <t>Kobo questions and choices used in the tubewell survey</t>
  </si>
  <si>
    <t>Dataset - Tubewell (in blue)</t>
  </si>
  <si>
    <t>type</t>
  </si>
  <si>
    <t>name</t>
  </si>
  <si>
    <t>label::english</t>
  </si>
  <si>
    <t>label::bengali</t>
  </si>
  <si>
    <t>hint::english</t>
  </si>
  <si>
    <t>hint::bengali</t>
  </si>
  <si>
    <t>required</t>
  </si>
  <si>
    <t>relevant</t>
  </si>
  <si>
    <t>constraint</t>
  </si>
  <si>
    <t>calculation</t>
  </si>
  <si>
    <t>media::image::english</t>
  </si>
  <si>
    <t>media::image::bengali</t>
  </si>
  <si>
    <t>choice_filter</t>
  </si>
  <si>
    <t>calculate</t>
  </si>
  <si>
    <t>uuid()</t>
  </si>
  <si>
    <t>today</t>
  </si>
  <si>
    <t>start</t>
  </si>
  <si>
    <t>deviceid</t>
  </si>
  <si>
    <t>ডিভাইস আইডি</t>
  </si>
  <si>
    <t>select_one camp</t>
  </si>
  <si>
    <t>camp</t>
  </si>
  <si>
    <t xml:space="preserve">Camp </t>
  </si>
  <si>
    <t>ক্যাম্প</t>
  </si>
  <si>
    <t>integer</t>
  </si>
  <si>
    <t>enum_id</t>
  </si>
  <si>
    <t>সেরাং গরইয়ার আইডি</t>
  </si>
  <si>
    <t>. &lt;=200</t>
  </si>
  <si>
    <t>geopoint</t>
  </si>
  <si>
    <t>GPS</t>
  </si>
  <si>
    <t>জিপিএস লন (অদর জাগা/ লম্বা/ উয়রে)</t>
  </si>
  <si>
    <t>select_one yes_no</t>
  </si>
  <si>
    <t>location</t>
  </si>
  <si>
    <t>সেরাং গরিবাল্লাই জাগা ইয়ান গম/অদঅদে আছে নে?</t>
  </si>
  <si>
    <t>begin_group</t>
  </si>
  <si>
    <t>Survey_started</t>
  </si>
  <si>
    <t>selected(${location},'yes')</t>
  </si>
  <si>
    <t>lat_block</t>
  </si>
  <si>
    <t xml:space="preserve">টাটটি ইয়ান কি ব্লক ইবার অংশ নে?
</t>
  </si>
  <si>
    <t>A block is multiple cubicles in the same structure</t>
  </si>
  <si>
    <t>উজ্ঞা ব্লকত এড্ডেঈল্লা বউত টাটটির রুম থাকে</t>
  </si>
  <si>
    <t>begin group</t>
  </si>
  <si>
    <t>cGroup1</t>
  </si>
  <si>
    <t>selected(${lat_block},'yes')</t>
  </si>
  <si>
    <t xml:space="preserve">integer </t>
  </si>
  <si>
    <t>block_cub</t>
  </si>
  <si>
    <t>ব্লক ইবাত টাটটির রুম হওয়্যু আছে?</t>
  </si>
  <si>
    <t>end group</t>
  </si>
  <si>
    <t>${block_cub} &gt; 0</t>
  </si>
  <si>
    <t>once(int((${block_cub})*random())+1)</t>
  </si>
  <si>
    <t>note</t>
  </si>
  <si>
    <t>nrandNo</t>
  </si>
  <si>
    <t>সেরাং অর টাটটির লম্বর '${randNo}'</t>
  </si>
  <si>
    <t>select_one gender</t>
  </si>
  <si>
    <t>lat_gen</t>
  </si>
  <si>
    <t>টাটটির রুম ইয়ান কি মেলা আর মুরুত ফুয়া অক্কলরলাই আলাদা/দুছরা নে?</t>
  </si>
  <si>
    <t>lat_roof</t>
  </si>
  <si>
    <t xml:space="preserve">টাটটির রুম ইবাত কি ছাদ আছে নে?
</t>
  </si>
  <si>
    <t>roof_hole</t>
  </si>
  <si>
    <t xml:space="preserve">টাটটির ইবার ছাদত হন গাত আছেনে যেডে অনে দুনো আত দিয়েরে ভালা/গম গরি কাজ গরিত ফারন?
</t>
  </si>
  <si>
    <t xml:space="preserve">Except for the ventilation gap between walls and roof
</t>
  </si>
  <si>
    <t>ডেবাল আর ছাদর মাঝদ্দি বাতাস বাইর অইবার ফাক/ফুল ছারা</t>
  </si>
  <si>
    <t>selected(${lat_roof},'yes')</t>
  </si>
  <si>
    <t>select_one num_walls</t>
  </si>
  <si>
    <t>lat_walls</t>
  </si>
  <si>
    <t>টাটটির রুম ইবাত হওয়্যু ডেবাল আছে?</t>
  </si>
  <si>
    <t>Including the wall with the door</t>
  </si>
  <si>
    <t>দরজারর ফুয়াতি ডেবাল উদ্দা লই</t>
  </si>
  <si>
    <t>cgi_walls</t>
  </si>
  <si>
    <t>ডেবাল এগিন কি লোয়ার ফিলেইট বা টইন দিয়েরে বানাইয়েদে নে? যিন অনে ছবিত দেহিত ফারন?</t>
  </si>
  <si>
    <t>Can be flat or corrugated iron</t>
  </si>
  <si>
    <t>ফুয়াইন্না ইয়াতবা উচা-নিচা অইত ফারে</t>
  </si>
  <si>
    <t>not(selected(${lat_walls},'none'))</t>
  </si>
  <si>
    <t>iron_plates.jpg</t>
  </si>
  <si>
    <t>lat_door</t>
  </si>
  <si>
    <t>টাটটির রুম ইবাত দরজা আছেনে?</t>
  </si>
  <si>
    <t>cgi_door</t>
  </si>
  <si>
    <t>দরজা ইয়ান কি লোয়ার ফিলেইট বা টইন দিয়েরে বানাইয়েদে নে? যিয়ান অনে ছবিত দেহিত ফারন?</t>
  </si>
  <si>
    <t>selected(${lat_door},'yes')</t>
  </si>
  <si>
    <t>door_functional</t>
  </si>
  <si>
    <t>দরজা ইয়ান গম নে?</t>
  </si>
  <si>
    <t>Is the door of the latrine intact, and can it be opened and closed?</t>
  </si>
  <si>
    <t>টাটটির দরজা ইয়ান গম নে? আর ইয়ান কি খুলা-বাদা যায় নে?</t>
  </si>
  <si>
    <t xml:space="preserve"> </t>
  </si>
  <si>
    <t>Are there holes or gaps in the walls or door or between walls or door that mean you can see inside the latrine from any angle?</t>
  </si>
  <si>
    <t>ডেবাল বা দরজা ইয়াতোবা ডেবাল বা দরজার মাজদি ফাঁক আছেনে? মানি অনে হন কুনাত্তুন টাটটির ভিতরে দেহিত ফারন নে?</t>
  </si>
  <si>
    <t>selected(${door_functional},'yes') and selected(${lat_walls},'4')</t>
  </si>
  <si>
    <t>door_lock</t>
  </si>
  <si>
    <t>টাটটির দরজা ইয়ান ভিতরত্তুন বাধা/তালা মারা যায়নে?</t>
  </si>
  <si>
    <t>selected(${door_functional},'yes')</t>
  </si>
  <si>
    <t>select_one mat_floor</t>
  </si>
  <si>
    <t>lat_floor_mat</t>
  </si>
  <si>
    <t>তরচ ইয়ান  কি দিয়েরে বানাইয়ে?</t>
  </si>
  <si>
    <t>slab.jpg</t>
  </si>
  <si>
    <t>text</t>
  </si>
  <si>
    <t>lat_floor_mat_other</t>
  </si>
  <si>
    <t>আরো অইন্যান্য</t>
  </si>
  <si>
    <t xml:space="preserve">selected(${lat_floor_mat},'other') </t>
  </si>
  <si>
    <t>floor_damage</t>
  </si>
  <si>
    <t>তরচ ইয়ান ভাংগা ইয়াতোবা ফাডা নে?</t>
  </si>
  <si>
    <t>Cracked: crack longer than 1 feet
Damaged: cracked through the whole lentgh and depth of the slab</t>
  </si>
  <si>
    <t>ভাঙাঃ ১ ফুটত্তুন বেশি ভাঙা     
হরাপঃ তরচ ইয়ান লম্বা আর ফাতাইরগে ফাডা</t>
  </si>
  <si>
    <t>not(selected(${lat_floor_mat},'Dirt_sand'))</t>
  </si>
  <si>
    <t>slab_crack.jpg</t>
  </si>
  <si>
    <t>lat_pan</t>
  </si>
  <si>
    <t>টাটটি ইয়ানত কি কমট আছেনে?</t>
  </si>
  <si>
    <t>pan.jpg</t>
  </si>
  <si>
    <t>pan_full</t>
  </si>
  <si>
    <t>কমট ইয়ান কি ভরা  নাকি হন কিছুর জরিয়া জাম অই গিয়ই?</t>
  </si>
  <si>
    <t xml:space="preserve">selected(${lat_pan},'yes') </t>
  </si>
  <si>
    <t>pan_flap</t>
  </si>
  <si>
    <t xml:space="preserve">Can you see the pan flap or water seal in the bottom of the pan? </t>
  </si>
  <si>
    <t>অনে কি কমটর নিচর পানি ইন দেহন নে নাকি ডাকনি দিয়েরে জাফাই দিয়ে?</t>
  </si>
  <si>
    <t>Is there water at the bottom of the pan or is it closed at the bottom?</t>
  </si>
  <si>
    <t>কমট ইয়ানর নিচে কি পানি দেহা যায় নে? নাকি জাফাইয়্যা?</t>
  </si>
  <si>
    <t xml:space="preserve">selected(${pan_full},'no') </t>
  </si>
  <si>
    <t>flap.jpg</t>
  </si>
  <si>
    <t>concrete_post</t>
  </si>
  <si>
    <t>টাটটির রুম ইয়ানর চাইরো কুদ্দি ফিলিয়ার উন কি সিমেন্ট বা লোয়ার নে?</t>
  </si>
  <si>
    <t>select_multiple steel_wood_frame</t>
  </si>
  <si>
    <t>frame</t>
  </si>
  <si>
    <t>ছবিত দেহা যাদ্দে গাছর/স্টিলর এনডিল্লা কি ডেবাল, ছাদ নাকি দরজার লাই বেবার গরিবাল্লাই?</t>
  </si>
  <si>
    <t>Select all that apply</t>
  </si>
  <si>
    <t>বেজ্ঞুন বাচন</t>
  </si>
  <si>
    <t>not(selected(${lat_door},'no') and selected(., 'yes_door')) and not(selected(., 'no') and count-selected(.) &gt; 1)</t>
  </si>
  <si>
    <t>frame.jpg</t>
  </si>
  <si>
    <t>roof_plastic</t>
  </si>
  <si>
    <t>Hard plastic (so NO tarpaulin)</t>
  </si>
  <si>
    <t>দর ফেলাস্টিক( তেরফল ছারা)</t>
  </si>
  <si>
    <t>plastic_roof.jpg</t>
  </si>
  <si>
    <t>end_group</t>
  </si>
  <si>
    <r>
      <t xml:space="preserve">ছাদ ইয়ান কি  ফেলাস্টিকর </t>
    </r>
    <r>
      <rPr>
        <sz val="10"/>
        <rFont val="Arial Narrow"/>
        <family val="2"/>
      </rPr>
      <t xml:space="preserve">ইয়াতবা লোহার শিট </t>
    </r>
    <r>
      <rPr>
        <sz val="10"/>
        <color theme="1"/>
        <rFont val="Arial Narrow"/>
        <family val="2"/>
      </rPr>
      <t>দিয়েরে বানাইল দে নে?</t>
    </r>
  </si>
  <si>
    <t>list_name</t>
  </si>
  <si>
    <t>camp_1e</t>
  </si>
  <si>
    <t>camp_1w</t>
  </si>
  <si>
    <t>camp_2e</t>
  </si>
  <si>
    <t>camp_2w</t>
  </si>
  <si>
    <t>camp_3</t>
  </si>
  <si>
    <t>camp_4</t>
  </si>
  <si>
    <t>camp_4e</t>
  </si>
  <si>
    <t>camp_5</t>
  </si>
  <si>
    <t xml:space="preserve">Camp 5 </t>
  </si>
  <si>
    <t>camp_6</t>
  </si>
  <si>
    <t>camp_7</t>
  </si>
  <si>
    <t>camp_8e</t>
  </si>
  <si>
    <t>camp_8w</t>
  </si>
  <si>
    <t>camp_9</t>
  </si>
  <si>
    <t>camp_10</t>
  </si>
  <si>
    <t>camp_11</t>
  </si>
  <si>
    <t>camp_12</t>
  </si>
  <si>
    <t>camp_13</t>
  </si>
  <si>
    <t>camp_14</t>
  </si>
  <si>
    <t>camp_15</t>
  </si>
  <si>
    <t>camp_16</t>
  </si>
  <si>
    <t>camp_17</t>
  </si>
  <si>
    <t>camp_18</t>
  </si>
  <si>
    <t>camp_19</t>
  </si>
  <si>
    <t>camp_20</t>
  </si>
  <si>
    <t>camp_20e</t>
  </si>
  <si>
    <t>camp_21</t>
  </si>
  <si>
    <t>camp_22</t>
  </si>
  <si>
    <t>camp_23</t>
  </si>
  <si>
    <t>camp_24</t>
  </si>
  <si>
    <t>camp_25</t>
  </si>
  <si>
    <t>camp_26</t>
  </si>
  <si>
    <t>camp_27</t>
  </si>
  <si>
    <t>camp_ktp</t>
  </si>
  <si>
    <t>Kutupalong RC</t>
  </si>
  <si>
    <t>camp_nya</t>
  </si>
  <si>
    <t>Nayapara RC</t>
  </si>
  <si>
    <t>yes_no</t>
  </si>
  <si>
    <t>yes</t>
  </si>
  <si>
    <t>ঐ’যে</t>
  </si>
  <si>
    <t>no</t>
  </si>
  <si>
    <t>ন’যে</t>
  </si>
  <si>
    <t>gender</t>
  </si>
  <si>
    <t>female</t>
  </si>
  <si>
    <t>মেলা ফুয়া</t>
  </si>
  <si>
    <t>male</t>
  </si>
  <si>
    <t>মুরুত ফুয়া</t>
  </si>
  <si>
    <t>not_specified</t>
  </si>
  <si>
    <t>নয় যে</t>
  </si>
  <si>
    <t>num_walls</t>
  </si>
  <si>
    <t>none</t>
  </si>
  <si>
    <t>None</t>
  </si>
  <si>
    <t>নাই</t>
  </si>
  <si>
    <t>mat_floor</t>
  </si>
  <si>
    <t>হংহর</t>
  </si>
  <si>
    <t>Iron</t>
  </si>
  <si>
    <t>লোয়া</t>
  </si>
  <si>
    <t>ফেলাস্টিক</t>
  </si>
  <si>
    <t>দারগু/লাহরি</t>
  </si>
  <si>
    <t>Dirt_sand</t>
  </si>
  <si>
    <t>পচা/বালু</t>
  </si>
  <si>
    <t>other</t>
  </si>
  <si>
    <t>Other</t>
  </si>
  <si>
    <t>আরো অইন্নাইন্য</t>
  </si>
  <si>
    <t>steel_wood_frame</t>
  </si>
  <si>
    <t>yes_walls</t>
  </si>
  <si>
    <t>ঐ’যে। ডেবাল</t>
  </si>
  <si>
    <t>yes_roof</t>
  </si>
  <si>
    <t>ঐ’যে. ছাদ</t>
  </si>
  <si>
    <t>yes_door</t>
  </si>
  <si>
    <t>Yes, the door</t>
  </si>
  <si>
    <t>ঐ’যে. দরজা ইয়ান</t>
  </si>
  <si>
    <t>frame/yes_walls</t>
  </si>
  <si>
    <t>frame/yes_roof</t>
  </si>
  <si>
    <t>frame/yes_door</t>
  </si>
  <si>
    <t>frame/no</t>
  </si>
  <si>
    <t>bc_door</t>
  </si>
  <si>
    <t>bc_floor_mat</t>
  </si>
  <si>
    <t>bc_floor_mat_other</t>
  </si>
  <si>
    <t>bc_drainage</t>
  </si>
  <si>
    <t>drainage_problem</t>
  </si>
  <si>
    <t>bc_block</t>
  </si>
  <si>
    <t>bc_roof</t>
  </si>
  <si>
    <t>bc_walls</t>
  </si>
  <si>
    <t>drainage_problem/yes_ponding</t>
  </si>
  <si>
    <t>drainage_problem/yes_blocked</t>
  </si>
  <si>
    <t>drainage_problem/yes_broken</t>
  </si>
  <si>
    <t>drainage_problem/yes_other</t>
  </si>
  <si>
    <t>drainage_problem/no</t>
  </si>
  <si>
    <t xml:space="preserve">ধোয়া ফালা গরিবার রুম ইবা কি ব্লক ইবার অংশ নে?
</t>
  </si>
  <si>
    <t>উজ্ঞা ব্লকত এড্ডেঈল্লা বউত ধোয়া ফালা গরার রুম থাকে</t>
  </si>
  <si>
    <t>selected(${bc_block},'yes')</t>
  </si>
  <si>
    <t>ব্লক ইবাত ধোয়া ফালা গরিবার রুম হওয়্যু আছে?</t>
  </si>
  <si>
    <t>সেরাং অর ধোয়া ফালা গরিবার রুমর লম্বর '${randNo}'</t>
  </si>
  <si>
    <t xml:space="preserve">ধোয়া ফালা গরিবার রুম ইবাত কি ছাদ আছে নে?
</t>
  </si>
  <si>
    <t>ধোয়া ফালা গরিবার রুম ইবার ছাদত হন গাত আছেনে যেডে অনে দুনো আত দিয়েরে ভালা/গম গরি কাজ গরিত ফারন?</t>
  </si>
  <si>
    <t>selected(${bc_roof},'yes')</t>
  </si>
  <si>
    <t>ধোয়া ফালা গরিবার রুম ইবাত হওয়্যু ডেবাল আছে?</t>
  </si>
  <si>
    <t>Is the door of the bathing cubicle intact, and can it be opened and closed?</t>
  </si>
  <si>
    <t>ধোয়া ফালা গরিবার রুম ইবার দরজা ইয়ান কি ভালা নে?</t>
  </si>
  <si>
    <t>ধোয়া ফালা গরিবার রুম ইবা গম নে আর খুলা-বাদা গরা যানে?</t>
  </si>
  <si>
    <t>Are there holes or gaps in the walls or door or between walls or door that mean you can see inside the bathing cubicle from any angle?</t>
  </si>
  <si>
    <t>দরজা বাদি ফেলিলে অনে বুতুরে দেকন নে?</t>
  </si>
  <si>
    <t>ডেবাল বা দরজা ইয়াতোবা ডেবাল বা দরজার মাজদ্দি হন ফাক/গাত আছেনে? মানি অনে যে হন এক কুনুত্তুন ধোয়া ফালা গরিবার রুম ইবা দেহা যায়?</t>
  </si>
  <si>
    <t>not(selected(${bc_door},'no')) and selected(${bc_walls},'4')</t>
  </si>
  <si>
    <t xml:space="preserve">ধোয়া ফালা গরিবার রুম ইবার দরজা ইয়ান বুতুরত্তুন ফুক/তালা দেয়া যা নে?
</t>
  </si>
  <si>
    <t>selected(${bc_door},'yes')</t>
  </si>
  <si>
    <t>এনে তরচ ইয়ান কি দিয়েরে বানাইয়ে?</t>
  </si>
  <si>
    <t>slab_bathing.jpg</t>
  </si>
  <si>
    <t>অইন্ন আরও</t>
  </si>
  <si>
    <t xml:space="preserve">selected(${bc_floor_mat},'other') </t>
  </si>
  <si>
    <t xml:space="preserve">ভাঙ্গাঃ ১ ফুটুত্তুন বেশি
হরাপঃ তরচ ইয়ান ওয়রে নিচে গোডা ভাঙা </t>
  </si>
  <si>
    <t>not(selected(${bc_floor_mat},'dirt_sand'))</t>
  </si>
  <si>
    <t>ধোয়া ফালা গরিবার রুম ইবাত ফানি যাইবর রাস্তাত/ নালা আছেনে?</t>
  </si>
  <si>
    <t>drainage_channel.jpg</t>
  </si>
  <si>
    <t>select_multiple drain_prob</t>
  </si>
  <si>
    <t>ফানি যাইবর রাস্তাত/ নালা ইয়ানত হন সমস্যা আছেনে?</t>
  </si>
  <si>
    <t>selected(${bc_drainage},'yes')</t>
  </si>
  <si>
    <t>not((selected(., 'no')) and count-selected(.) &gt; 1)</t>
  </si>
  <si>
    <t>দারগু/ লাহিরি</t>
  </si>
  <si>
    <t>dirt_sand</t>
  </si>
  <si>
    <t>পচা/ বালু</t>
  </si>
  <si>
    <t>অইন্যান্য</t>
  </si>
  <si>
    <t>drain_prob</t>
  </si>
  <si>
    <t>yes_ponding</t>
  </si>
  <si>
    <t>অয় যে, পানি যাইবর রাস্তাত পানি জমি আছে</t>
  </si>
  <si>
    <t>yes_blocked</t>
  </si>
  <si>
    <t>অয় যে, পানি যাইবর রাস্তা জাম। পরিস্কার গরা ফরিব</t>
  </si>
  <si>
    <t>yes_broken</t>
  </si>
  <si>
    <t>অয় যে। পানি যাইবর রাস্তা ফাডা ইয়াতোবা ভাংগা</t>
  </si>
  <si>
    <t>yes_other</t>
  </si>
  <si>
    <t>হ্যাঁ, অন্য সমস্যা</t>
  </si>
  <si>
    <t>functionality</t>
  </si>
  <si>
    <t>label</t>
  </si>
  <si>
    <t>code</t>
  </si>
  <si>
    <t>008859</t>
  </si>
  <si>
    <t>008777</t>
  </si>
  <si>
    <t>009304</t>
  </si>
  <si>
    <t>009068</t>
  </si>
  <si>
    <t>009160</t>
  </si>
  <si>
    <t>007577</t>
  </si>
  <si>
    <t>009491</t>
  </si>
  <si>
    <t>009807</t>
  </si>
  <si>
    <t>009738</t>
  </si>
  <si>
    <t>009464</t>
  </si>
  <si>
    <t>009714</t>
  </si>
  <si>
    <t>009730</t>
  </si>
  <si>
    <t>009420</t>
  </si>
  <si>
    <t>009609</t>
  </si>
  <si>
    <t>009642</t>
  </si>
  <si>
    <t>0034</t>
  </si>
  <si>
    <t>001277</t>
  </si>
  <si>
    <t>001121</t>
  </si>
  <si>
    <t>001296</t>
  </si>
  <si>
    <t>001369</t>
  </si>
  <si>
    <t>002124</t>
  </si>
  <si>
    <t>002404</t>
  </si>
  <si>
    <t>002195</t>
  </si>
  <si>
    <t>002214</t>
  </si>
  <si>
    <t>002457</t>
  </si>
  <si>
    <t>002458</t>
  </si>
  <si>
    <t>002299</t>
  </si>
  <si>
    <t>003460</t>
  </si>
  <si>
    <t>002740</t>
  </si>
  <si>
    <t>003248</t>
  </si>
  <si>
    <t>002739</t>
  </si>
  <si>
    <t>003514</t>
  </si>
  <si>
    <t>003453</t>
  </si>
  <si>
    <t>003588</t>
  </si>
  <si>
    <t>003671</t>
  </si>
  <si>
    <t>006072</t>
  </si>
  <si>
    <t>004528</t>
  </si>
  <si>
    <t>006165</t>
  </si>
  <si>
    <t>004439</t>
  </si>
  <si>
    <t>005763</t>
  </si>
  <si>
    <t>004893</t>
  </si>
  <si>
    <t>005100</t>
  </si>
  <si>
    <t>005346</t>
  </si>
  <si>
    <t>005433</t>
  </si>
  <si>
    <t>005887</t>
  </si>
  <si>
    <t>006771</t>
  </si>
  <si>
    <t>006598</t>
  </si>
  <si>
    <t>006588</t>
  </si>
  <si>
    <t>006073</t>
  </si>
  <si>
    <t>006084</t>
  </si>
  <si>
    <t>007104</t>
  </si>
  <si>
    <t>007617</t>
  </si>
  <si>
    <t>007355</t>
  </si>
  <si>
    <t>007312</t>
  </si>
  <si>
    <t>007179</t>
  </si>
  <si>
    <t>007214</t>
  </si>
  <si>
    <t>007213</t>
  </si>
  <si>
    <t>007491</t>
  </si>
  <si>
    <t>008453</t>
  </si>
  <si>
    <t>007662</t>
  </si>
  <si>
    <t>007757</t>
  </si>
  <si>
    <t>007876</t>
  </si>
  <si>
    <t>007887</t>
  </si>
  <si>
    <t>007808</t>
  </si>
  <si>
    <t>007811</t>
  </si>
  <si>
    <t>007676</t>
  </si>
  <si>
    <t>008483</t>
  </si>
  <si>
    <t>008508</t>
  </si>
  <si>
    <t>008140</t>
  </si>
  <si>
    <t>008694</t>
  </si>
  <si>
    <t>007961</t>
  </si>
  <si>
    <t>018294</t>
  </si>
  <si>
    <t/>
  </si>
  <si>
    <t>018609</t>
  </si>
  <si>
    <t>018674</t>
  </si>
  <si>
    <t>018628</t>
  </si>
  <si>
    <t>019941</t>
  </si>
  <si>
    <t>020154</t>
  </si>
  <si>
    <t>010129</t>
  </si>
  <si>
    <t>010263</t>
  </si>
  <si>
    <t>010204</t>
  </si>
  <si>
    <t>010233</t>
  </si>
  <si>
    <t>019332</t>
  </si>
  <si>
    <t>019661</t>
  </si>
  <si>
    <t>019572</t>
  </si>
  <si>
    <t>012060</t>
  </si>
  <si>
    <t>012030</t>
  </si>
  <si>
    <t>019191</t>
  </si>
  <si>
    <t>010446</t>
  </si>
  <si>
    <t>010980</t>
  </si>
  <si>
    <t>011568</t>
  </si>
  <si>
    <t>011342</t>
  </si>
  <si>
    <t>011367</t>
  </si>
  <si>
    <t>011282</t>
  </si>
  <si>
    <t>010856</t>
  </si>
  <si>
    <t>011214</t>
  </si>
  <si>
    <t>019368</t>
  </si>
  <si>
    <t>010914</t>
  </si>
  <si>
    <t>011447</t>
  </si>
  <si>
    <t>011143</t>
  </si>
  <si>
    <t>010848</t>
  </si>
  <si>
    <t>011152</t>
  </si>
  <si>
    <t>011538</t>
  </si>
  <si>
    <t>010860</t>
  </si>
  <si>
    <t>011793</t>
  </si>
  <si>
    <t>019020</t>
  </si>
  <si>
    <t>011972</t>
  </si>
  <si>
    <t>012918</t>
  </si>
  <si>
    <t>012755</t>
  </si>
  <si>
    <t>013330</t>
  </si>
  <si>
    <t>013241</t>
  </si>
  <si>
    <t>013316</t>
  </si>
  <si>
    <t>012828</t>
  </si>
  <si>
    <t>013025</t>
  </si>
  <si>
    <t>012763</t>
  </si>
  <si>
    <t>012363</t>
  </si>
  <si>
    <t>012285</t>
  </si>
  <si>
    <t>013068</t>
  </si>
  <si>
    <t>013929</t>
  </si>
  <si>
    <t>013753</t>
  </si>
  <si>
    <t>013612</t>
  </si>
  <si>
    <t>013463</t>
  </si>
  <si>
    <t>016427</t>
  </si>
  <si>
    <t>014476</t>
  </si>
  <si>
    <t>014504</t>
  </si>
  <si>
    <t>014090</t>
  </si>
  <si>
    <t>014313</t>
  </si>
  <si>
    <t>014185</t>
  </si>
  <si>
    <t>014135</t>
  </si>
  <si>
    <t>015157</t>
  </si>
  <si>
    <t>015045</t>
  </si>
  <si>
    <t>015190</t>
  </si>
  <si>
    <t>014797</t>
  </si>
  <si>
    <t>014750</t>
  </si>
  <si>
    <t>015094</t>
  </si>
  <si>
    <t>019085</t>
  </si>
  <si>
    <t>016055</t>
  </si>
  <si>
    <t>015318</t>
  </si>
  <si>
    <t>015338</t>
  </si>
  <si>
    <t>015320</t>
  </si>
  <si>
    <t>015797</t>
  </si>
  <si>
    <t>015790</t>
  </si>
  <si>
    <t>015503</t>
  </si>
  <si>
    <t>015530</t>
  </si>
  <si>
    <t>019283</t>
  </si>
  <si>
    <t>015533</t>
  </si>
  <si>
    <t>015605</t>
  </si>
  <si>
    <t>015758</t>
  </si>
  <si>
    <t>016171</t>
  </si>
  <si>
    <t>016070</t>
  </si>
  <si>
    <t>016232</t>
  </si>
  <si>
    <t>016599</t>
  </si>
  <si>
    <t>016594</t>
  </si>
  <si>
    <t>017570</t>
  </si>
  <si>
    <t>016583</t>
  </si>
  <si>
    <t>016526</t>
  </si>
  <si>
    <t>016507</t>
  </si>
  <si>
    <t>016506</t>
  </si>
  <si>
    <t>016432</t>
  </si>
  <si>
    <t>016551</t>
  </si>
  <si>
    <t>019157</t>
  </si>
  <si>
    <t>017421</t>
  </si>
  <si>
    <t>017717</t>
  </si>
  <si>
    <t>017009</t>
  </si>
  <si>
    <t>070059</t>
  </si>
  <si>
    <t>070721</t>
  </si>
  <si>
    <t>019927</t>
  </si>
  <si>
    <t xml:space="preserve">অনে কি ফাইকত্তুন ফানি সাবি তুলিত ফারন নে? </t>
  </si>
  <si>
    <t>ফাইক ইবাত কি হলিদ্দ লেবেল আছেনে?</t>
  </si>
  <si>
    <t>label.jpg</t>
  </si>
  <si>
    <t xml:space="preserve">Write the code. </t>
  </si>
  <si>
    <t xml:space="preserve">If there are two codes on the label, look at the smallest one. </t>
  </si>
  <si>
    <t>কোড লিখন।</t>
  </si>
  <si>
    <t>লেবেলত যদি দুয়া কোড থাকে তইলে এব্বেরে গুরাওয়া চন।</t>
  </si>
  <si>
    <t>selected(${label},'yes')</t>
  </si>
  <si>
    <t>code.jpg</t>
  </si>
  <si>
    <t>Database with tubewell data</t>
  </si>
  <si>
    <t>Record of changes made in the original database</t>
  </si>
  <si>
    <t>REACH BANGLADESH - WASH Sector Infrastructure Quality Monitoring Round 2: September 2019</t>
  </si>
  <si>
    <t xml:space="preserve">The findings cannot be extrapolated to sites that were not visited; data for this assessment is therefore representative at overall response level of latrines, bathing cubicles and tubewells within camps exclusive of Kutupalong RC.
REACH Infrastructure Round 9 data represents a "good enough" sample frame in the absence of a more comprehensive database. However, infrastructre missed by REACH in Round 9, or constructed/decomissioned since Round 9 data will likely result in a small skewing of the sample.
Please note that the spatial accuracy of this dataset is 5 meters for the majority of points. 
</t>
  </si>
  <si>
    <t>In 2017-18, REACH completed nine rounds of census-based WASH infrastructure monitoring, involving the collection of data on functionality as well as GPS locations of water and sanitation facilities. In March-July 2019, REACH supplemented this data with a more comprehensive coding exercise for tubewells only.
These datasets were used as the sample frames for this assessment. For latrines and bathing facilities, 215 latrines and 215 bathing facilities were randomly selected from the final (Round 9 / October 2018) infrastructure monitoring dataset (see dataset here: https://data.humdata.org/dataset/cox-s-bazar-refugee-settlement-infrastructure). The 215 tubewells samples were randomly selected from the Tubewell Coding database (see dataset here: http://www.reachresourcecentre.info/node/19704). This yielded a representative sample of each type of facility at a 95% confidence level and a 7% margin of error at the response level.
REACH enumerators navigated to each GPS point, then walked to and assessed the nearest facility. Only facilities within a 50 metre radius of the previously-dropped GPS point were surveyed. This resulted in a total of 206 eligible samples for bathing facilities, 206 eligible samples for tubewells and 211 eligible samples for latrines.
Separate Kobo tools for latrines, bathing facilities and tubewells were designed with the WASH Sector's  Technical Working Groups.</t>
  </si>
  <si>
    <t>Column deleted to remove potentially identifying data</t>
  </si>
  <si>
    <t>Since August 2017, an estimated 744,000 Rohingya refugees have arrived in Bangladesh’s Cox’s Bazar District from Myanmar, bringing the total number residing in Bangladesh to approximately 914,000. The unplanned and spontaneous nature of the post-August Rohingya refugee camps have combined with high population densities and challenging environmental conditions to produce a crisis with especially acute water, sanitation and hygiene (WASH) needs. 
Monitoring the status and quality of the approximately 42,400 latrines, 23,300 bathing facilities and 18,000 tubewells managed by over 50 implementing partners across the response has proven a significant challenge for the WASH Sector. In September 2019, REACH undertook this sample-based assessment to determine the extent to which latrines and bathing facilities meet the WASH Sector's minimum quality standards, and inform the WASH Sector's input into the 2020 Rohingya Response Joint Response Plan (JRP). This follows a previous round of monitoring in June 2019 to provide inputs into the mid-term review for the 2019 JRP.</t>
  </si>
  <si>
    <t>% functional latrines</t>
  </si>
  <si>
    <t>Indicator</t>
  </si>
  <si>
    <t>Question</t>
  </si>
  <si>
    <t>Answer</t>
  </si>
  <si>
    <t># of latrines</t>
  </si>
  <si>
    <t>Subset</t>
  </si>
  <si>
    <t>Percentage</t>
  </si>
  <si>
    <t>1A</t>
  </si>
  <si>
    <t>No subset</t>
  </si>
  <si>
    <t>Latrines with door</t>
  </si>
  <si>
    <t>Latrines with functional door</t>
  </si>
  <si>
    <t>Latrines with pan</t>
  </si>
  <si>
    <t>Overall:</t>
  </si>
  <si>
    <t># latrines that meet all standards</t>
  </si>
  <si>
    <t>%</t>
  </si>
  <si>
    <t>% functional latrines that is appropriately designed</t>
  </si>
  <si>
    <t>yes_walls &amp; yes_roof &amp; yes_door</t>
  </si>
  <si>
    <t>% female-only latrines</t>
  </si>
  <si>
    <t>2A</t>
  </si>
  <si>
    <t>Latrines with at least one wall</t>
  </si>
  <si>
    <t>Latrines with four walls</t>
  </si>
  <si>
    <t>Latrines with roof</t>
  </si>
  <si>
    <t>% functional bathing cubicles</t>
  </si>
  <si>
    <t># of bathing cubicles</t>
  </si>
  <si>
    <t>Bathing cubicles with door</t>
  </si>
  <si>
    <t># bathing cubicles that meet all standards</t>
  </si>
  <si>
    <t>Bathing cubicles with drainage channel</t>
  </si>
  <si>
    <t>% functional tubewells</t>
  </si>
  <si>
    <t># of tubewells</t>
  </si>
  <si>
    <t>2D</t>
  </si>
  <si>
    <t>3B</t>
  </si>
  <si>
    <t>4B</t>
  </si>
  <si>
    <t>4C</t>
  </si>
  <si>
    <t>4A</t>
  </si>
  <si>
    <t>4DEF</t>
  </si>
  <si>
    <t>4G</t>
  </si>
  <si>
    <t>4H</t>
  </si>
  <si>
    <t>5A</t>
  </si>
  <si>
    <t>Value deleted</t>
  </si>
  <si>
    <t>Incorrect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</si>
</sst>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5000445]0"/>
    <numFmt numFmtId="165" formatCode="0.0%"/>
  </numFmts>
  <fonts count="23" x14ac:knownFonts="1">
    <font>
      <sz val="10"/>
      <name val="Arial"/>
      <family val="2"/>
    </font>
    <font>
      <sz val="11"/>
      <color theme="1"/>
      <name val="Calibri"/>
      <family val="2"/>
      <scheme val="minor"/>
    </font>
    <font>
      <sz val="10"/>
      <name val="Arial"/>
      <family val="2"/>
    </font>
    <font>
      <sz val="11"/>
      <color rgb="FF006100"/>
      <name val="Calibri"/>
      <family val="2"/>
      <scheme val="minor"/>
    </font>
    <font>
      <sz val="11"/>
      <color rgb="FF9C0006"/>
      <name val="Calibri"/>
      <family val="2"/>
      <scheme val="minor"/>
    </font>
    <font>
      <sz val="11"/>
      <color rgb="FF000000"/>
      <name val="Calibri"/>
      <family val="2"/>
      <charset val="1"/>
    </font>
    <font>
      <b/>
      <sz val="11"/>
      <color rgb="FFFFFFFF"/>
      <name val="Arial Narrow"/>
      <family val="2"/>
      <charset val="1"/>
    </font>
    <font>
      <sz val="10"/>
      <name val="Arial Narrow"/>
      <family val="2"/>
    </font>
    <font>
      <b/>
      <sz val="11"/>
      <color rgb="FF000000"/>
      <name val="Arial Narrow"/>
      <family val="2"/>
    </font>
    <font>
      <sz val="10"/>
      <color theme="0"/>
      <name val="Arial Narrow"/>
      <family val="2"/>
    </font>
    <font>
      <sz val="11"/>
      <name val="Arial Narrow"/>
      <family val="2"/>
    </font>
    <font>
      <b/>
      <sz val="14"/>
      <color theme="0"/>
      <name val="Calibri"/>
      <family val="2"/>
      <scheme val="minor"/>
    </font>
    <font>
      <sz val="10"/>
      <color rgb="FF000000"/>
      <name val="Calibri"/>
      <family val="2"/>
    </font>
    <font>
      <sz val="10"/>
      <color theme="1"/>
      <name val="Arial Narrow"/>
      <family val="2"/>
    </font>
    <font>
      <i/>
      <sz val="10"/>
      <color theme="1"/>
      <name val="Arial Narrow"/>
      <family val="2"/>
    </font>
    <font>
      <sz val="10"/>
      <color rgb="FF000000"/>
      <name val="Arial Narrow"/>
      <family val="2"/>
    </font>
    <font>
      <i/>
      <sz val="10"/>
      <color rgb="FF000000"/>
      <name val="Arial Narrow"/>
      <family val="2"/>
    </font>
    <font>
      <b/>
      <sz val="10"/>
      <color theme="0"/>
      <name val="Arial Narrow"/>
      <family val="2"/>
    </font>
    <font>
      <b/>
      <sz val="10"/>
      <color theme="0"/>
      <name val="Arial"/>
      <family val="2"/>
    </font>
    <font>
      <b/>
      <sz val="10"/>
      <color rgb="FFFFFFFF"/>
      <name val="Arial Narrow"/>
      <family val="2"/>
      <charset val="1"/>
    </font>
    <font>
      <b/>
      <sz val="10"/>
      <color theme="1"/>
      <name val="Arial"/>
      <family val="2"/>
    </font>
    <font>
      <b/>
      <sz val="10"/>
      <name val="Arial"/>
      <family val="2"/>
    </font>
    <font>
      <sz val="10"/>
      <color rgb="FFFF0000"/>
      <name val="Arial"/>
      <family val="2"/>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009999"/>
        <bgColor rgb="FFEE5859"/>
      </patternFill>
    </fill>
    <fill>
      <patternFill patternType="solid">
        <fgColor theme="0"/>
        <bgColor indexed="64"/>
      </patternFill>
    </fill>
    <fill>
      <patternFill patternType="solid">
        <fgColor rgb="FF666666"/>
        <bgColor rgb="FFA5A5A5"/>
      </patternFill>
    </fill>
    <fill>
      <patternFill patternType="solid">
        <fgColor rgb="FF008080"/>
        <bgColor indexed="64"/>
      </patternFill>
    </fill>
    <fill>
      <patternFill patternType="solid">
        <fgColor theme="0"/>
        <bgColor rgb="FF009999"/>
      </patternFill>
    </fill>
    <fill>
      <patternFill patternType="solid">
        <fgColor rgb="FF008080"/>
        <bgColor rgb="FFEE5859"/>
      </patternFill>
    </fill>
    <fill>
      <patternFill patternType="solid">
        <fgColor rgb="FF009999"/>
        <bgColor indexed="64"/>
      </patternFill>
    </fill>
  </fills>
  <borders count="31">
    <border>
      <left/>
      <right/>
      <top/>
      <bottom/>
      <diagonal/>
    </border>
    <border>
      <left style="medium">
        <color auto="1"/>
      </left>
      <right style="thin">
        <color theme="0"/>
      </right>
      <top/>
      <bottom/>
      <diagonal/>
    </border>
    <border>
      <left style="thin">
        <color theme="0"/>
      </left>
      <right style="thin">
        <color theme="0"/>
      </right>
      <top/>
      <bottom/>
      <diagonal/>
    </border>
    <border>
      <left style="medium">
        <color theme="1"/>
      </left>
      <right style="medium">
        <color auto="1"/>
      </right>
      <top style="medium">
        <color theme="1"/>
      </top>
      <bottom/>
      <diagonal/>
    </border>
    <border>
      <left style="medium">
        <color auto="1"/>
      </left>
      <right style="medium">
        <color theme="1"/>
      </right>
      <top style="medium">
        <color theme="1"/>
      </top>
      <bottom/>
      <diagonal/>
    </border>
    <border>
      <left style="medium">
        <color theme="1"/>
      </left>
      <right/>
      <top/>
      <bottom/>
      <diagonal/>
    </border>
    <border>
      <left style="medium">
        <color rgb="FFFFFFFF"/>
      </left>
      <right style="medium">
        <color theme="1"/>
      </right>
      <top/>
      <bottom style="medium">
        <color rgb="FFFFFFFF"/>
      </bottom>
      <diagonal/>
    </border>
    <border>
      <left style="medium">
        <color theme="1"/>
      </left>
      <right style="medium">
        <color theme="0"/>
      </right>
      <top style="medium">
        <color theme="0"/>
      </top>
      <bottom style="medium">
        <color theme="0"/>
      </bottom>
      <diagonal/>
    </border>
    <border>
      <left/>
      <right style="medium">
        <color theme="1"/>
      </right>
      <top/>
      <bottom/>
      <diagonal/>
    </border>
    <border>
      <left style="medium">
        <color theme="0"/>
      </left>
      <right style="medium">
        <color theme="1"/>
      </right>
      <top style="medium">
        <color theme="0"/>
      </top>
      <bottom style="medium">
        <color theme="0"/>
      </bottom>
      <diagonal/>
    </border>
    <border>
      <left/>
      <right/>
      <top/>
      <bottom style="thin">
        <color theme="0"/>
      </bottom>
      <diagonal/>
    </border>
    <border>
      <left style="medium">
        <color theme="1"/>
      </left>
      <right style="medium">
        <color theme="0"/>
      </right>
      <top/>
      <bottom style="medium">
        <color theme="1"/>
      </bottom>
      <diagonal/>
    </border>
    <border>
      <left style="medium">
        <color theme="0"/>
      </left>
      <right style="medium">
        <color theme="1"/>
      </right>
      <top/>
      <bottom style="medium">
        <color theme="1"/>
      </bottom>
      <diagonal/>
    </border>
    <border>
      <left style="medium">
        <color theme="1"/>
      </left>
      <right style="medium">
        <color theme="0"/>
      </right>
      <top style="medium">
        <color theme="0"/>
      </top>
      <bottom style="thin">
        <color theme="0"/>
      </bottom>
      <diagonal/>
    </border>
    <border>
      <left style="medium">
        <color theme="0"/>
      </left>
      <right style="medium">
        <color theme="1"/>
      </right>
      <top style="medium">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3" fillId="2" borderId="0" applyNumberFormat="0" applyBorder="0" applyAlignment="0" applyProtection="0"/>
    <xf numFmtId="0" fontId="4" fillId="3" borderId="0" applyNumberFormat="0" applyBorder="0" applyAlignment="0" applyProtection="0"/>
    <xf numFmtId="0" fontId="5"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cellStyleXfs>
  <cellXfs count="146">
    <xf numFmtId="0" fontId="0" fillId="0" borderId="0" xfId="0"/>
    <xf numFmtId="0" fontId="6" fillId="4" borderId="1" xfId="3" applyFont="1" applyFill="1" applyBorder="1" applyAlignment="1">
      <alignment vertical="top" wrapText="1"/>
    </xf>
    <xf numFmtId="0" fontId="6" fillId="4" borderId="2" xfId="3" applyFont="1" applyFill="1" applyBorder="1" applyAlignment="1">
      <alignment vertical="top" wrapText="1"/>
    </xf>
    <xf numFmtId="0" fontId="6" fillId="4" borderId="0" xfId="3" applyFont="1" applyFill="1" applyAlignment="1">
      <alignment vertical="top" wrapText="1"/>
    </xf>
    <xf numFmtId="0" fontId="7" fillId="0" borderId="0" xfId="0" applyFont="1"/>
    <xf numFmtId="0" fontId="7" fillId="0" borderId="0" xfId="0" applyFont="1" applyFill="1" applyBorder="1"/>
    <xf numFmtId="0" fontId="7" fillId="0" borderId="0" xfId="0" applyFont="1" applyFill="1"/>
    <xf numFmtId="14" fontId="7" fillId="0" borderId="0" xfId="0" applyNumberFormat="1" applyFont="1"/>
    <xf numFmtId="0" fontId="7" fillId="5" borderId="0" xfId="0" applyFont="1" applyFill="1"/>
    <xf numFmtId="0" fontId="9" fillId="6" borderId="7" xfId="3" applyFont="1" applyFill="1" applyBorder="1" applyAlignment="1">
      <alignment horizontal="left" vertical="top" wrapText="1"/>
    </xf>
    <xf numFmtId="0" fontId="9" fillId="6" borderId="8" xfId="3" applyFont="1" applyFill="1" applyBorder="1" applyAlignment="1">
      <alignment horizontal="left" vertical="top" wrapText="1"/>
    </xf>
    <xf numFmtId="0" fontId="9" fillId="6" borderId="9" xfId="3" applyFont="1" applyFill="1" applyBorder="1" applyAlignment="1">
      <alignment horizontal="left" vertical="top" wrapText="1"/>
    </xf>
    <xf numFmtId="0" fontId="10" fillId="5" borderId="5" xfId="3" applyFont="1" applyFill="1" applyBorder="1" applyAlignment="1">
      <alignment vertical="top" wrapText="1"/>
    </xf>
    <xf numFmtId="0" fontId="10" fillId="5" borderId="8" xfId="3" applyFont="1" applyFill="1" applyBorder="1" applyAlignment="1">
      <alignment horizontal="left" vertical="top" wrapText="1"/>
    </xf>
    <xf numFmtId="0" fontId="7" fillId="5" borderId="10" xfId="0" applyFont="1" applyFill="1" applyBorder="1"/>
    <xf numFmtId="0" fontId="9" fillId="6" borderId="11" xfId="3" applyFont="1" applyFill="1" applyBorder="1" applyAlignment="1">
      <alignment horizontal="left" vertical="top" wrapText="1"/>
    </xf>
    <xf numFmtId="0" fontId="9" fillId="6" borderId="12" xfId="3" applyFont="1" applyFill="1" applyBorder="1" applyAlignment="1">
      <alignment horizontal="left" vertical="top" wrapText="1"/>
    </xf>
    <xf numFmtId="0" fontId="9" fillId="6" borderId="13" xfId="3" applyFont="1" applyFill="1" applyBorder="1" applyAlignment="1">
      <alignment horizontal="left" vertical="top" wrapText="1"/>
    </xf>
    <xf numFmtId="0" fontId="9" fillId="6" borderId="14" xfId="3" applyFont="1" applyFill="1" applyBorder="1" applyAlignment="1">
      <alignment horizontal="left" vertical="top" wrapText="1"/>
    </xf>
    <xf numFmtId="0" fontId="1" fillId="5" borderId="0" xfId="5" applyFill="1"/>
    <xf numFmtId="0" fontId="13" fillId="5" borderId="0" xfId="5" applyFont="1" applyFill="1"/>
    <xf numFmtId="0" fontId="13" fillId="5" borderId="0" xfId="5" applyFont="1" applyFill="1" applyAlignment="1">
      <alignment vertical="top"/>
    </xf>
    <xf numFmtId="0" fontId="17" fillId="5" borderId="0" xfId="1" applyFont="1" applyFill="1" applyBorder="1" applyAlignment="1">
      <alignment vertical="center"/>
    </xf>
    <xf numFmtId="0" fontId="13" fillId="5" borderId="0" xfId="5" applyFont="1" applyFill="1" applyBorder="1"/>
    <xf numFmtId="0" fontId="7" fillId="5" borderId="0" xfId="5" applyFont="1" applyFill="1" applyBorder="1"/>
    <xf numFmtId="0" fontId="15" fillId="5" borderId="0" xfId="5" applyFont="1" applyFill="1" applyBorder="1" applyAlignment="1">
      <alignment vertical="top"/>
    </xf>
    <xf numFmtId="0" fontId="17" fillId="0" borderId="0" xfId="1" applyFont="1" applyFill="1" applyBorder="1" applyAlignment="1">
      <alignment vertical="center"/>
    </xf>
    <xf numFmtId="0" fontId="13" fillId="0" borderId="0" xfId="5" applyFont="1" applyFill="1" applyBorder="1" applyAlignment="1">
      <alignment vertical="top" wrapText="1"/>
    </xf>
    <xf numFmtId="0" fontId="14" fillId="0" borderId="0" xfId="5" applyFont="1" applyFill="1" applyBorder="1" applyAlignment="1">
      <alignment vertical="top" wrapText="1"/>
    </xf>
    <xf numFmtId="0" fontId="13" fillId="0" borderId="0" xfId="5" applyFont="1" applyFill="1" applyBorder="1" applyAlignment="1">
      <alignment vertical="top"/>
    </xf>
    <xf numFmtId="0" fontId="13" fillId="0" borderId="0" xfId="5" applyFont="1" applyFill="1" applyBorder="1"/>
    <xf numFmtId="0" fontId="14" fillId="0" borderId="0" xfId="5" applyFont="1" applyFill="1" applyBorder="1" applyAlignment="1">
      <alignment vertical="top"/>
    </xf>
    <xf numFmtId="0" fontId="13" fillId="0" borderId="0" xfId="5" applyFont="1" applyFill="1" applyBorder="1" applyAlignment="1">
      <alignment wrapText="1"/>
    </xf>
    <xf numFmtId="0" fontId="15" fillId="0" borderId="0" xfId="5" applyFont="1" applyFill="1" applyBorder="1"/>
    <xf numFmtId="0" fontId="7" fillId="0" borderId="0" xfId="5" applyFont="1" applyFill="1" applyBorder="1" applyAlignment="1">
      <alignment wrapText="1"/>
    </xf>
    <xf numFmtId="0" fontId="13" fillId="0" borderId="0" xfId="5" applyFont="1" applyFill="1" applyBorder="1" applyAlignment="1">
      <alignment vertical="center" wrapText="1"/>
    </xf>
    <xf numFmtId="0" fontId="7" fillId="0" borderId="0" xfId="5" applyFont="1" applyFill="1" applyBorder="1" applyAlignment="1">
      <alignment vertical="center" wrapText="1"/>
    </xf>
    <xf numFmtId="0" fontId="13" fillId="0" borderId="18" xfId="5" applyFont="1" applyFill="1" applyBorder="1" applyAlignment="1">
      <alignment vertical="top" wrapText="1"/>
    </xf>
    <xf numFmtId="0" fontId="13" fillId="0" borderId="18" xfId="5" applyFont="1" applyFill="1" applyBorder="1" applyAlignment="1">
      <alignment vertical="top"/>
    </xf>
    <xf numFmtId="0" fontId="13" fillId="0" borderId="18" xfId="5" applyFont="1" applyFill="1" applyBorder="1"/>
    <xf numFmtId="0" fontId="13" fillId="0" borderId="19" xfId="5" applyFont="1" applyFill="1" applyBorder="1"/>
    <xf numFmtId="0" fontId="15" fillId="0" borderId="18" xfId="5" applyFont="1" applyFill="1" applyBorder="1" applyAlignment="1">
      <alignment vertical="top" wrapText="1"/>
    </xf>
    <xf numFmtId="0" fontId="15" fillId="0" borderId="20" xfId="5" applyFont="1" applyFill="1" applyBorder="1" applyAlignment="1">
      <alignment vertical="top" wrapText="1"/>
    </xf>
    <xf numFmtId="0" fontId="13" fillId="0" borderId="21" xfId="5" applyFont="1" applyFill="1" applyBorder="1"/>
    <xf numFmtId="0" fontId="15" fillId="0" borderId="21" xfId="5" applyFont="1" applyFill="1" applyBorder="1" applyAlignment="1">
      <alignment vertical="top" wrapText="1"/>
    </xf>
    <xf numFmtId="0" fontId="16" fillId="0" borderId="21" xfId="5" applyFont="1" applyFill="1" applyBorder="1" applyAlignment="1">
      <alignment vertical="top" wrapText="1"/>
    </xf>
    <xf numFmtId="0" fontId="15" fillId="0" borderId="21" xfId="5" applyFont="1" applyFill="1" applyBorder="1" applyAlignment="1">
      <alignment vertical="top"/>
    </xf>
    <xf numFmtId="0" fontId="15" fillId="0" borderId="22" xfId="5" applyFont="1" applyFill="1" applyBorder="1" applyAlignment="1">
      <alignment vertical="top"/>
    </xf>
    <xf numFmtId="0" fontId="17" fillId="7" borderId="16" xfId="1" applyFont="1" applyFill="1" applyBorder="1" applyAlignment="1">
      <alignment vertical="center" wrapText="1"/>
    </xf>
    <xf numFmtId="0" fontId="17" fillId="7" borderId="15" xfId="1" applyFont="1" applyFill="1" applyBorder="1" applyAlignment="1">
      <alignment vertical="center" wrapText="1"/>
    </xf>
    <xf numFmtId="0" fontId="9" fillId="7" borderId="17" xfId="4" applyFont="1" applyFill="1" applyBorder="1" applyAlignment="1">
      <alignment wrapText="1"/>
    </xf>
    <xf numFmtId="0" fontId="13" fillId="0" borderId="19" xfId="5" applyFont="1" applyFill="1" applyBorder="1" applyAlignment="1">
      <alignment wrapText="1"/>
    </xf>
    <xf numFmtId="0" fontId="13" fillId="0" borderId="18" xfId="5" applyFont="1" applyFill="1" applyBorder="1" applyAlignment="1">
      <alignment wrapText="1"/>
    </xf>
    <xf numFmtId="0" fontId="15" fillId="0" borderId="0" xfId="5" applyFont="1" applyFill="1" applyBorder="1" applyAlignment="1">
      <alignment wrapText="1"/>
    </xf>
    <xf numFmtId="0" fontId="7" fillId="0" borderId="18" xfId="5" applyFont="1" applyFill="1" applyBorder="1" applyAlignment="1">
      <alignment wrapText="1"/>
    </xf>
    <xf numFmtId="0" fontId="7" fillId="0" borderId="19" xfId="5" applyFont="1" applyFill="1" applyBorder="1" applyAlignment="1">
      <alignment wrapText="1"/>
    </xf>
    <xf numFmtId="0" fontId="7" fillId="0" borderId="18" xfId="6" applyFont="1" applyFill="1" applyBorder="1" applyAlignment="1">
      <alignment wrapText="1"/>
    </xf>
    <xf numFmtId="0" fontId="7" fillId="0" borderId="0" xfId="6" applyFont="1" applyFill="1" applyBorder="1" applyAlignment="1">
      <alignment wrapText="1"/>
    </xf>
    <xf numFmtId="0" fontId="13" fillId="0" borderId="21" xfId="5" applyFont="1" applyFill="1" applyBorder="1" applyAlignment="1">
      <alignment wrapText="1"/>
    </xf>
    <xf numFmtId="0" fontId="15" fillId="0" borderId="22" xfId="5" applyFont="1" applyFill="1" applyBorder="1" applyAlignment="1">
      <alignment vertical="top" wrapText="1"/>
    </xf>
    <xf numFmtId="0" fontId="4" fillId="5" borderId="0" xfId="2" applyFill="1" applyBorder="1" applyAlignment="1">
      <alignment vertical="center"/>
    </xf>
    <xf numFmtId="0" fontId="4" fillId="5" borderId="0" xfId="2" applyFill="1" applyBorder="1" applyAlignment="1">
      <alignment vertical="center" wrapText="1"/>
    </xf>
    <xf numFmtId="164" fontId="1" fillId="5" borderId="0" xfId="5" applyNumberFormat="1" applyFill="1"/>
    <xf numFmtId="0" fontId="17" fillId="7" borderId="15" xfId="2" applyFont="1" applyFill="1" applyBorder="1" applyAlignment="1">
      <alignment vertical="center"/>
    </xf>
    <xf numFmtId="0" fontId="17" fillId="7" borderId="16" xfId="2" applyFont="1" applyFill="1" applyBorder="1" applyAlignment="1">
      <alignment vertical="center"/>
    </xf>
    <xf numFmtId="0" fontId="17" fillId="7" borderId="16" xfId="2" applyFont="1" applyFill="1" applyBorder="1" applyAlignment="1">
      <alignment vertical="center" wrapText="1"/>
    </xf>
    <xf numFmtId="0" fontId="17" fillId="7" borderId="17" xfId="2" applyFont="1" applyFill="1" applyBorder="1" applyAlignment="1">
      <alignment vertical="center"/>
    </xf>
    <xf numFmtId="164" fontId="13" fillId="0" borderId="19" xfId="5" applyNumberFormat="1" applyFont="1" applyFill="1" applyBorder="1"/>
    <xf numFmtId="0" fontId="13" fillId="0" borderId="20" xfId="5" applyFont="1" applyFill="1" applyBorder="1"/>
    <xf numFmtId="0" fontId="13" fillId="0" borderId="22" xfId="5" applyFont="1" applyFill="1" applyBorder="1"/>
    <xf numFmtId="0" fontId="17" fillId="7" borderId="0" xfId="0" applyFont="1" applyFill="1" applyAlignment="1"/>
    <xf numFmtId="0" fontId="18" fillId="7" borderId="0" xfId="0" applyFont="1" applyFill="1" applyAlignment="1"/>
    <xf numFmtId="0" fontId="18" fillId="7" borderId="0" xfId="0" applyFont="1" applyFill="1"/>
    <xf numFmtId="0" fontId="17" fillId="7" borderId="0" xfId="0" applyFont="1" applyFill="1"/>
    <xf numFmtId="0" fontId="19" fillId="7" borderId="24" xfId="3" applyFont="1" applyFill="1" applyBorder="1" applyAlignment="1">
      <alignment vertical="top"/>
    </xf>
    <xf numFmtId="0" fontId="1" fillId="5" borderId="0" xfId="5" applyFill="1" applyAlignment="1">
      <alignment wrapText="1"/>
    </xf>
    <xf numFmtId="0" fontId="12" fillId="5" borderId="0" xfId="5" applyFont="1" applyFill="1" applyAlignment="1">
      <alignment vertical="top" wrapText="1"/>
    </xf>
    <xf numFmtId="0" fontId="17" fillId="7" borderId="26" xfId="1" applyFont="1" applyFill="1" applyBorder="1" applyAlignment="1">
      <alignment vertical="center"/>
    </xf>
    <xf numFmtId="0" fontId="17" fillId="7" borderId="27" xfId="1" applyFont="1" applyFill="1" applyBorder="1" applyAlignment="1">
      <alignment vertical="center"/>
    </xf>
    <xf numFmtId="0" fontId="17" fillId="7" borderId="26" xfId="1" applyFont="1" applyFill="1" applyBorder="1" applyAlignment="1">
      <alignment vertical="center" wrapText="1"/>
    </xf>
    <xf numFmtId="0" fontId="17" fillId="7" borderId="27" xfId="1" applyFont="1" applyFill="1" applyBorder="1" applyAlignment="1">
      <alignment vertical="center" wrapText="1"/>
    </xf>
    <xf numFmtId="0" fontId="9" fillId="7" borderId="16" xfId="4" applyFont="1" applyFill="1" applyBorder="1" applyAlignment="1">
      <alignment wrapText="1"/>
    </xf>
    <xf numFmtId="0" fontId="11" fillId="5" borderId="0" xfId="1" applyFont="1" applyFill="1" applyBorder="1" applyAlignment="1">
      <alignment vertical="center" wrapText="1"/>
    </xf>
    <xf numFmtId="0" fontId="11" fillId="5" borderId="25" xfId="1" applyFont="1" applyFill="1" applyBorder="1" applyAlignment="1">
      <alignment vertical="center" wrapText="1"/>
    </xf>
    <xf numFmtId="0" fontId="11" fillId="5" borderId="23" xfId="1" applyFont="1" applyFill="1" applyBorder="1" applyAlignment="1">
      <alignment vertical="center" wrapText="1"/>
    </xf>
    <xf numFmtId="0" fontId="15" fillId="0" borderId="0" xfId="5" applyFont="1" applyFill="1" applyBorder="1" applyAlignment="1">
      <alignment vertical="top" wrapText="1"/>
    </xf>
    <xf numFmtId="0" fontId="15" fillId="0" borderId="19" xfId="5" applyFont="1" applyFill="1" applyBorder="1" applyAlignment="1">
      <alignment vertical="top" wrapText="1"/>
    </xf>
    <xf numFmtId="49" fontId="17" fillId="7" borderId="0" xfId="0" applyNumberFormat="1" applyFont="1" applyFill="1"/>
    <xf numFmtId="49" fontId="7" fillId="0" borderId="0" xfId="0" applyNumberFormat="1" applyFont="1"/>
    <xf numFmtId="49" fontId="0" fillId="0" borderId="0" xfId="0" applyNumberFormat="1"/>
    <xf numFmtId="164" fontId="13" fillId="0" borderId="19" xfId="5" applyNumberFormat="1" applyFont="1" applyFill="1" applyBorder="1" applyAlignment="1">
      <alignment horizontal="left"/>
    </xf>
    <xf numFmtId="0" fontId="15" fillId="8" borderId="0" xfId="5" applyFont="1" applyFill="1" applyAlignment="1">
      <alignment vertical="top"/>
    </xf>
    <xf numFmtId="0" fontId="17" fillId="5" borderId="25" xfId="1" applyFont="1" applyFill="1" applyBorder="1" applyAlignment="1">
      <alignment vertical="center"/>
    </xf>
    <xf numFmtId="0" fontId="17" fillId="5" borderId="23" xfId="1" applyFont="1" applyFill="1" applyBorder="1" applyAlignment="1">
      <alignment vertical="center"/>
    </xf>
    <xf numFmtId="0" fontId="13" fillId="5" borderId="0" xfId="5" applyFont="1" applyFill="1" applyAlignment="1">
      <alignment horizontal="left" vertical="center" wrapText="1"/>
    </xf>
    <xf numFmtId="0" fontId="17" fillId="7" borderId="16" xfId="4" applyFont="1" applyFill="1" applyBorder="1"/>
    <xf numFmtId="0" fontId="17" fillId="7" borderId="17" xfId="4" applyFont="1" applyFill="1" applyBorder="1"/>
    <xf numFmtId="0" fontId="13" fillId="0" borderId="18" xfId="5" applyFont="1" applyFill="1" applyBorder="1" applyAlignment="1">
      <alignment horizontal="left" vertical="center" wrapText="1"/>
    </xf>
    <xf numFmtId="0" fontId="13" fillId="0" borderId="0" xfId="5" applyFont="1" applyFill="1" applyBorder="1" applyAlignment="1">
      <alignment horizontal="left" vertical="center" wrapText="1"/>
    </xf>
    <xf numFmtId="0" fontId="7" fillId="0" borderId="0" xfId="5" applyFont="1" applyFill="1" applyBorder="1" applyAlignment="1">
      <alignment horizontal="left" vertical="center" wrapText="1"/>
    </xf>
    <xf numFmtId="0" fontId="13" fillId="0" borderId="0" xfId="5" applyFont="1" applyFill="1" applyBorder="1" applyAlignment="1">
      <alignment horizontal="left" vertical="center"/>
    </xf>
    <xf numFmtId="0" fontId="13" fillId="0" borderId="19" xfId="5" applyFont="1" applyFill="1" applyBorder="1" applyAlignment="1">
      <alignment horizontal="left" vertical="center" wrapText="1"/>
    </xf>
    <xf numFmtId="0" fontId="6" fillId="9" borderId="5" xfId="3" applyFont="1" applyFill="1" applyBorder="1" applyAlignment="1">
      <alignment vertical="top" wrapText="1"/>
    </xf>
    <xf numFmtId="0" fontId="6" fillId="9" borderId="6" xfId="3" applyFont="1" applyFill="1" applyBorder="1" applyAlignment="1">
      <alignment horizontal="left" vertical="top" wrapText="1"/>
    </xf>
    <xf numFmtId="0" fontId="0" fillId="5" borderId="15" xfId="0" applyFill="1" applyBorder="1"/>
    <xf numFmtId="0" fontId="0" fillId="5" borderId="16" xfId="0" applyFill="1" applyBorder="1"/>
    <xf numFmtId="0" fontId="0" fillId="5" borderId="17" xfId="0" applyFill="1" applyBorder="1"/>
    <xf numFmtId="0" fontId="0" fillId="5" borderId="18" xfId="0" applyFill="1" applyBorder="1"/>
    <xf numFmtId="0" fontId="0" fillId="5" borderId="0" xfId="0" applyFill="1"/>
    <xf numFmtId="165" fontId="0" fillId="5" borderId="19" xfId="0" applyNumberFormat="1" applyFill="1" applyBorder="1"/>
    <xf numFmtId="0" fontId="0" fillId="5" borderId="20" xfId="0" applyFill="1" applyBorder="1"/>
    <xf numFmtId="0" fontId="0" fillId="5" borderId="21" xfId="0" applyFill="1" applyBorder="1"/>
    <xf numFmtId="0" fontId="0" fillId="5" borderId="21" xfId="0" applyFill="1" applyBorder="1" applyAlignment="1">
      <alignment horizontal="right"/>
    </xf>
    <xf numFmtId="165" fontId="0" fillId="5" borderId="22" xfId="0" applyNumberFormat="1" applyFill="1" applyBorder="1"/>
    <xf numFmtId="0" fontId="0" fillId="0" borderId="0" xfId="0" applyAlignment="1">
      <alignment horizontal="right"/>
    </xf>
    <xf numFmtId="0" fontId="21" fillId="5" borderId="16" xfId="0" applyFont="1" applyFill="1" applyBorder="1"/>
    <xf numFmtId="0" fontId="0" fillId="5" borderId="0" xfId="0" applyFill="1" applyAlignment="1">
      <alignment wrapText="1"/>
    </xf>
    <xf numFmtId="0" fontId="0" fillId="5" borderId="19" xfId="0" applyFill="1" applyBorder="1"/>
    <xf numFmtId="165" fontId="0" fillId="5" borderId="21" xfId="0" applyNumberFormat="1" applyFill="1" applyBorder="1"/>
    <xf numFmtId="165" fontId="22" fillId="5" borderId="21" xfId="0" applyNumberFormat="1" applyFont="1" applyFill="1" applyBorder="1"/>
    <xf numFmtId="165" fontId="22" fillId="5" borderId="22" xfId="0" applyNumberFormat="1" applyFont="1" applyFill="1" applyBorder="1"/>
    <xf numFmtId="0" fontId="0" fillId="5" borderId="0" xfId="0" applyFill="1" applyBorder="1"/>
    <xf numFmtId="0" fontId="0" fillId="5" borderId="0" xfId="0" applyFill="1" applyBorder="1" applyAlignment="1">
      <alignment horizontal="right"/>
    </xf>
    <xf numFmtId="0" fontId="0" fillId="5" borderId="0" xfId="0" applyFill="1" applyBorder="1" applyAlignment="1">
      <alignment horizontal="left"/>
    </xf>
    <xf numFmtId="0" fontId="0" fillId="5" borderId="18" xfId="0" applyFill="1" applyBorder="1" applyAlignment="1">
      <alignment wrapText="1"/>
    </xf>
    <xf numFmtId="0" fontId="0" fillId="5" borderId="0" xfId="0" applyFill="1" applyBorder="1" applyAlignment="1">
      <alignment wrapText="1"/>
    </xf>
    <xf numFmtId="0" fontId="0" fillId="5" borderId="15" xfId="0" applyFont="1" applyFill="1" applyBorder="1"/>
    <xf numFmtId="0" fontId="0" fillId="5" borderId="16" xfId="0" applyFont="1" applyFill="1" applyBorder="1"/>
    <xf numFmtId="0" fontId="0" fillId="5" borderId="17" xfId="0" applyFont="1" applyFill="1" applyBorder="1"/>
    <xf numFmtId="0" fontId="0" fillId="5" borderId="20" xfId="0" applyFont="1" applyFill="1" applyBorder="1"/>
    <xf numFmtId="0" fontId="0" fillId="5" borderId="21" xfId="0" applyFont="1" applyFill="1" applyBorder="1"/>
    <xf numFmtId="165" fontId="0" fillId="5" borderId="22" xfId="0" applyNumberFormat="1" applyFont="1" applyFill="1" applyBorder="1"/>
    <xf numFmtId="0" fontId="0" fillId="5" borderId="18" xfId="0" applyFont="1" applyFill="1" applyBorder="1"/>
    <xf numFmtId="0" fontId="0" fillId="5" borderId="0" xfId="0" applyFont="1" applyFill="1" applyBorder="1"/>
    <xf numFmtId="0" fontId="0" fillId="5" borderId="0" xfId="0" applyFont="1" applyFill="1" applyBorder="1" applyAlignment="1">
      <alignment horizontal="right"/>
    </xf>
    <xf numFmtId="165" fontId="0" fillId="5" borderId="19" xfId="0" applyNumberFormat="1" applyFont="1" applyFill="1" applyBorder="1"/>
    <xf numFmtId="0" fontId="0" fillId="5" borderId="0" xfId="0" applyFont="1" applyFill="1" applyBorder="1" applyAlignment="1">
      <alignment horizontal="left"/>
    </xf>
    <xf numFmtId="0" fontId="0" fillId="5" borderId="21" xfId="0" applyFont="1" applyFill="1" applyBorder="1" applyAlignment="1">
      <alignment horizontal="right"/>
    </xf>
    <xf numFmtId="0" fontId="8" fillId="0" borderId="3" xfId="3" applyFont="1" applyBorder="1" applyAlignment="1">
      <alignment horizontal="left" vertical="top" wrapText="1"/>
    </xf>
    <xf numFmtId="0" fontId="8" fillId="0" borderId="4" xfId="3" applyFont="1" applyBorder="1" applyAlignment="1">
      <alignment horizontal="left" vertical="top" wrapText="1"/>
    </xf>
    <xf numFmtId="0" fontId="20" fillId="10" borderId="28" xfId="0" applyFont="1" applyFill="1" applyBorder="1" applyAlignment="1">
      <alignment horizontal="center" vertical="center" wrapText="1"/>
    </xf>
    <xf numFmtId="0" fontId="20" fillId="10" borderId="29" xfId="0" applyFont="1" applyFill="1" applyBorder="1" applyAlignment="1">
      <alignment horizontal="center" vertical="center" wrapText="1"/>
    </xf>
    <xf numFmtId="0" fontId="20" fillId="10" borderId="30" xfId="0" applyFont="1" applyFill="1" applyBorder="1" applyAlignment="1">
      <alignment horizontal="center" vertical="center" wrapText="1"/>
    </xf>
    <xf numFmtId="0" fontId="21" fillId="10" borderId="28" xfId="0" applyFont="1" applyFill="1" applyBorder="1" applyAlignment="1">
      <alignment horizontal="center" vertical="center" wrapText="1"/>
    </xf>
    <xf numFmtId="0" fontId="21" fillId="10" borderId="29" xfId="0" applyFont="1" applyFill="1" applyBorder="1" applyAlignment="1">
      <alignment horizontal="center" vertical="center" wrapText="1"/>
    </xf>
    <xf numFmtId="0" fontId="21" fillId="10" borderId="30" xfId="0" applyFont="1" applyFill="1" applyBorder="1" applyAlignment="1">
      <alignment horizontal="center" vertical="center" wrapText="1"/>
    </xf>
  </cellXfs>
  <cellStyles count="7">
    <cellStyle name="Bad" xfId="2" builtinId="27"/>
    <cellStyle name="Good" xfId="1" builtinId="26"/>
    <cellStyle name="Normal" xfId="0" builtinId="0"/>
    <cellStyle name="Normal 2" xfId="4" xr:uid="{F14071F7-7CCB-4160-8011-6632882A9EC2}"/>
    <cellStyle name="Normal 3" xfId="3" xr:uid="{D8E1DDC9-0101-4C41-BB67-F5BE2C90E6E8}"/>
    <cellStyle name="Normal 3 2" xfId="6" xr:uid="{2794109F-2F32-4185-8A04-09407E5C873A}"/>
    <cellStyle name="Normal 4" xfId="5" xr:uid="{CED4EDFF-41E0-4066-BD39-63F23EBC0AFD}"/>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134247</xdr:colOff>
      <xdr:row>1</xdr:row>
      <xdr:rowOff>0</xdr:rowOff>
    </xdr:from>
    <xdr:to>
      <xdr:col>6</xdr:col>
      <xdr:colOff>321945</xdr:colOff>
      <xdr:row>2</xdr:row>
      <xdr:rowOff>554265</xdr:rowOff>
    </xdr:to>
    <xdr:pic>
      <xdr:nvPicPr>
        <xdr:cNvPr id="2" name="Picture 1">
          <a:extLst>
            <a:ext uri="{FF2B5EF4-FFF2-40B4-BE49-F238E27FC236}">
              <a16:creationId xmlns:a16="http://schemas.microsoft.com/office/drawing/2014/main" id="{F1FB7D8D-CB78-4873-B845-976EA5F2AE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947" y="175260"/>
          <a:ext cx="2020307" cy="735240"/>
        </a:xfrm>
        <a:prstGeom prst="rect">
          <a:avLst/>
        </a:prstGeom>
      </xdr:spPr>
    </xdr:pic>
    <xdr:clientData/>
  </xdr:twoCellAnchor>
  <xdr:twoCellAnchor editAs="oneCell">
    <xdr:from>
      <xdr:col>3</xdr:col>
      <xdr:colOff>15240</xdr:colOff>
      <xdr:row>2</xdr:row>
      <xdr:rowOff>507625</xdr:rowOff>
    </xdr:from>
    <xdr:to>
      <xdr:col>6</xdr:col>
      <xdr:colOff>438151</xdr:colOff>
      <xdr:row>2</xdr:row>
      <xdr:rowOff>1273670</xdr:rowOff>
    </xdr:to>
    <xdr:pic>
      <xdr:nvPicPr>
        <xdr:cNvPr id="3" name="Graphic 2">
          <a:extLst>
            <a:ext uri="{FF2B5EF4-FFF2-40B4-BE49-F238E27FC236}">
              <a16:creationId xmlns:a16="http://schemas.microsoft.com/office/drawing/2014/main" id="{E13299F9-9469-4D4E-9365-DD842E83BB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377940" y="865765"/>
          <a:ext cx="2247900" cy="752710"/>
        </a:xfrm>
        <a:prstGeom prst="rect">
          <a:avLst/>
        </a:prstGeom>
      </xdr:spPr>
    </xdr:pic>
    <xdr:clientData/>
  </xdr:twoCellAnchor>
  <xdr:twoCellAnchor editAs="oneCell">
    <xdr:from>
      <xdr:col>3</xdr:col>
      <xdr:colOff>118109</xdr:colOff>
      <xdr:row>2</xdr:row>
      <xdr:rowOff>1382469</xdr:rowOff>
    </xdr:from>
    <xdr:to>
      <xdr:col>6</xdr:col>
      <xdr:colOff>288991</xdr:colOff>
      <xdr:row>2</xdr:row>
      <xdr:rowOff>1847289</xdr:rowOff>
    </xdr:to>
    <xdr:pic>
      <xdr:nvPicPr>
        <xdr:cNvPr id="4" name="Picture 3">
          <a:extLst>
            <a:ext uri="{FF2B5EF4-FFF2-40B4-BE49-F238E27FC236}">
              <a16:creationId xmlns:a16="http://schemas.microsoft.com/office/drawing/2014/main" id="{ACDC0A74-FC70-4804-B7D6-5644876865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80809" y="1740609"/>
          <a:ext cx="1999681" cy="4629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6666F-DAF2-43EB-9120-435D1145196F}">
  <dimension ref="A1:AV499"/>
  <sheetViews>
    <sheetView tabSelected="1" zoomScale="120" zoomScaleNormal="120" workbookViewId="0">
      <selection activeCell="G4" sqref="G4"/>
    </sheetView>
  </sheetViews>
  <sheetFormatPr defaultRowHeight="13.8" x14ac:dyDescent="0.3"/>
  <cols>
    <col min="1" max="1" width="20.5546875" style="4" customWidth="1"/>
    <col min="2" max="2" width="73.88671875" style="4" customWidth="1"/>
    <col min="3" max="48" width="8.88671875" style="8"/>
    <col min="49" max="16384" width="8.88671875" style="4"/>
  </cols>
  <sheetData>
    <row r="1" spans="1:2" x14ac:dyDescent="0.3">
      <c r="A1" s="138" t="s">
        <v>4534</v>
      </c>
      <c r="B1" s="139"/>
    </row>
    <row r="2" spans="1:2" ht="14.4" thickBot="1" x14ac:dyDescent="0.35">
      <c r="A2" s="102" t="s">
        <v>4061</v>
      </c>
      <c r="B2" s="103" t="s">
        <v>4062</v>
      </c>
    </row>
    <row r="3" spans="1:2" ht="180" thickBot="1" x14ac:dyDescent="0.35">
      <c r="A3" s="9" t="s">
        <v>4063</v>
      </c>
      <c r="B3" s="10" t="s">
        <v>4538</v>
      </c>
    </row>
    <row r="4" spans="1:2" ht="28.2" thickBot="1" x14ac:dyDescent="0.35">
      <c r="A4" s="9" t="s">
        <v>4064</v>
      </c>
      <c r="B4" s="11" t="s">
        <v>4085</v>
      </c>
    </row>
    <row r="5" spans="1:2" ht="265.2" customHeight="1" thickBot="1" x14ac:dyDescent="0.35">
      <c r="A5" s="9" t="s">
        <v>4065</v>
      </c>
      <c r="B5" s="11" t="s">
        <v>4536</v>
      </c>
    </row>
    <row r="6" spans="1:2" ht="42" thickBot="1" x14ac:dyDescent="0.35">
      <c r="A6" s="9" t="s">
        <v>4066</v>
      </c>
      <c r="B6" s="11" t="s">
        <v>4067</v>
      </c>
    </row>
    <row r="7" spans="1:2" ht="55.8" thickBot="1" x14ac:dyDescent="0.35">
      <c r="A7" s="9" t="s">
        <v>4068</v>
      </c>
      <c r="B7" s="11" t="s">
        <v>4069</v>
      </c>
    </row>
    <row r="8" spans="1:2" ht="138.6" thickBot="1" x14ac:dyDescent="0.35">
      <c r="A8" s="9" t="s">
        <v>4070</v>
      </c>
      <c r="B8" s="11" t="s">
        <v>4535</v>
      </c>
    </row>
    <row r="9" spans="1:2" ht="31.2" customHeight="1" thickBot="1" x14ac:dyDescent="0.35">
      <c r="A9" s="9" t="s">
        <v>4071</v>
      </c>
      <c r="B9" s="11" t="s">
        <v>4072</v>
      </c>
    </row>
    <row r="10" spans="1:2" ht="28.2" thickBot="1" x14ac:dyDescent="0.35">
      <c r="A10" s="9" t="s">
        <v>4073</v>
      </c>
      <c r="B10" s="11" t="s">
        <v>4074</v>
      </c>
    </row>
    <row r="11" spans="1:2" s="8" customFormat="1" x14ac:dyDescent="0.3">
      <c r="A11" s="12"/>
      <c r="B11" s="13"/>
    </row>
    <row r="12" spans="1:2" ht="14.4" thickBot="1" x14ac:dyDescent="0.35">
      <c r="A12" s="102" t="s">
        <v>4075</v>
      </c>
      <c r="B12" s="103" t="s">
        <v>4062</v>
      </c>
    </row>
    <row r="13" spans="1:2" ht="16.2" customHeight="1" thickBot="1" x14ac:dyDescent="0.35">
      <c r="A13" s="9" t="s">
        <v>4076</v>
      </c>
      <c r="B13" s="10" t="s">
        <v>4077</v>
      </c>
    </row>
    <row r="14" spans="1:2" s="8" customFormat="1" ht="16.2" customHeight="1" thickBot="1" x14ac:dyDescent="0.35">
      <c r="A14" s="9" t="s">
        <v>4078</v>
      </c>
      <c r="B14" s="11" t="s">
        <v>4079</v>
      </c>
    </row>
    <row r="15" spans="1:2" s="8" customFormat="1" ht="16.2" customHeight="1" thickBot="1" x14ac:dyDescent="0.35">
      <c r="A15" s="9" t="s">
        <v>4088</v>
      </c>
      <c r="B15" s="11" t="s">
        <v>4532</v>
      </c>
    </row>
    <row r="16" spans="1:2" s="8" customFormat="1" ht="16.2" customHeight="1" thickBot="1" x14ac:dyDescent="0.35">
      <c r="A16" s="9" t="s">
        <v>4080</v>
      </c>
      <c r="B16" s="11" t="s">
        <v>4533</v>
      </c>
    </row>
    <row r="17" spans="1:2" s="8" customFormat="1" ht="14.4" thickBot="1" x14ac:dyDescent="0.35">
      <c r="A17" s="9" t="s">
        <v>4081</v>
      </c>
      <c r="B17" s="11" t="s">
        <v>4082</v>
      </c>
    </row>
    <row r="18" spans="1:2" s="8" customFormat="1" x14ac:dyDescent="0.3">
      <c r="A18" s="17" t="s">
        <v>4083</v>
      </c>
      <c r="B18" s="18" t="s">
        <v>4084</v>
      </c>
    </row>
    <row r="19" spans="1:2" s="8" customFormat="1" ht="14.4" thickBot="1" x14ac:dyDescent="0.35">
      <c r="A19" s="15" t="s">
        <v>4086</v>
      </c>
      <c r="B19" s="16" t="s">
        <v>4087</v>
      </c>
    </row>
    <row r="20" spans="1:2" s="8" customFormat="1" x14ac:dyDescent="0.3"/>
    <row r="21" spans="1:2" s="8" customFormat="1" x14ac:dyDescent="0.3"/>
    <row r="22" spans="1:2" s="8" customFormat="1" x14ac:dyDescent="0.3"/>
    <row r="23" spans="1:2" s="8" customFormat="1" x14ac:dyDescent="0.3"/>
    <row r="24" spans="1:2" s="8" customFormat="1" x14ac:dyDescent="0.3"/>
    <row r="25" spans="1:2" s="8" customFormat="1" x14ac:dyDescent="0.3"/>
    <row r="26" spans="1:2" s="8" customFormat="1" x14ac:dyDescent="0.3">
      <c r="B26" s="14"/>
    </row>
    <row r="27" spans="1:2" s="8" customFormat="1" x14ac:dyDescent="0.3"/>
    <row r="28" spans="1:2" s="8" customFormat="1" x14ac:dyDescent="0.3"/>
    <row r="29" spans="1:2" s="8" customFormat="1" x14ac:dyDescent="0.3"/>
    <row r="30" spans="1:2" s="8" customFormat="1" x14ac:dyDescent="0.3"/>
    <row r="31" spans="1:2" s="8" customFormat="1" x14ac:dyDescent="0.3"/>
    <row r="32" spans="1:2"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row r="372" s="8" customFormat="1" x14ac:dyDescent="0.3"/>
    <row r="373" s="8" customFormat="1" x14ac:dyDescent="0.3"/>
    <row r="374" s="8" customFormat="1" x14ac:dyDescent="0.3"/>
    <row r="375" s="8" customFormat="1" x14ac:dyDescent="0.3"/>
    <row r="376" s="8" customFormat="1" x14ac:dyDescent="0.3"/>
    <row r="377" s="8" customFormat="1" x14ac:dyDescent="0.3"/>
    <row r="378" s="8" customFormat="1" x14ac:dyDescent="0.3"/>
    <row r="379" s="8" customFormat="1" x14ac:dyDescent="0.3"/>
    <row r="380" s="8" customFormat="1" x14ac:dyDescent="0.3"/>
    <row r="381" s="8" customFormat="1" x14ac:dyDescent="0.3"/>
    <row r="382" s="8" customFormat="1" x14ac:dyDescent="0.3"/>
    <row r="383" s="8" customFormat="1" x14ac:dyDescent="0.3"/>
    <row r="384" s="8" customFormat="1" x14ac:dyDescent="0.3"/>
    <row r="385" s="8" customFormat="1" x14ac:dyDescent="0.3"/>
    <row r="386" s="8" customFormat="1" x14ac:dyDescent="0.3"/>
    <row r="387" s="8" customFormat="1" x14ac:dyDescent="0.3"/>
    <row r="388" s="8" customFormat="1" x14ac:dyDescent="0.3"/>
    <row r="389" s="8" customFormat="1" x14ac:dyDescent="0.3"/>
    <row r="390" s="8" customFormat="1" x14ac:dyDescent="0.3"/>
    <row r="391" s="8" customFormat="1" x14ac:dyDescent="0.3"/>
    <row r="392" s="8" customFormat="1" x14ac:dyDescent="0.3"/>
    <row r="393" s="8" customFormat="1" x14ac:dyDescent="0.3"/>
    <row r="394" s="8" customFormat="1" x14ac:dyDescent="0.3"/>
    <row r="395" s="8" customFormat="1" x14ac:dyDescent="0.3"/>
    <row r="396" s="8" customFormat="1" x14ac:dyDescent="0.3"/>
    <row r="397" s="8" customFormat="1" x14ac:dyDescent="0.3"/>
    <row r="398" s="8" customFormat="1" x14ac:dyDescent="0.3"/>
    <row r="399" s="8" customFormat="1" x14ac:dyDescent="0.3"/>
    <row r="400" s="8" customFormat="1" x14ac:dyDescent="0.3"/>
    <row r="401" s="8" customFormat="1" x14ac:dyDescent="0.3"/>
    <row r="402" s="8" customFormat="1" x14ac:dyDescent="0.3"/>
    <row r="403" s="8" customFormat="1" x14ac:dyDescent="0.3"/>
    <row r="404" s="8" customFormat="1" x14ac:dyDescent="0.3"/>
    <row r="405" s="8" customFormat="1" x14ac:dyDescent="0.3"/>
    <row r="406" s="8" customFormat="1" x14ac:dyDescent="0.3"/>
    <row r="407" s="8" customFormat="1" x14ac:dyDescent="0.3"/>
    <row r="408" s="8" customFormat="1" x14ac:dyDescent="0.3"/>
    <row r="409" s="8" customFormat="1" x14ac:dyDescent="0.3"/>
    <row r="410" s="8" customFormat="1" x14ac:dyDescent="0.3"/>
    <row r="411" s="8" customFormat="1" x14ac:dyDescent="0.3"/>
    <row r="412" s="8" customFormat="1" x14ac:dyDescent="0.3"/>
    <row r="413" s="8" customFormat="1" x14ac:dyDescent="0.3"/>
    <row r="414" s="8" customFormat="1" x14ac:dyDescent="0.3"/>
    <row r="415" s="8" customFormat="1" x14ac:dyDescent="0.3"/>
    <row r="416" s="8" customFormat="1" x14ac:dyDescent="0.3"/>
    <row r="417" s="8" customFormat="1" x14ac:dyDescent="0.3"/>
    <row r="418" s="8" customFormat="1" x14ac:dyDescent="0.3"/>
    <row r="419" s="8" customFormat="1" x14ac:dyDescent="0.3"/>
    <row r="420" s="8" customFormat="1" x14ac:dyDescent="0.3"/>
    <row r="421" s="8" customFormat="1" x14ac:dyDescent="0.3"/>
    <row r="422" s="8" customFormat="1" x14ac:dyDescent="0.3"/>
    <row r="423" s="8" customFormat="1" x14ac:dyDescent="0.3"/>
    <row r="424" s="8" customFormat="1" x14ac:dyDescent="0.3"/>
    <row r="425" s="8" customFormat="1" x14ac:dyDescent="0.3"/>
    <row r="426" s="8" customFormat="1" x14ac:dyDescent="0.3"/>
    <row r="427" s="8" customFormat="1" x14ac:dyDescent="0.3"/>
    <row r="428" s="8" customFormat="1" x14ac:dyDescent="0.3"/>
    <row r="429" s="8" customFormat="1" x14ac:dyDescent="0.3"/>
    <row r="430" s="8" customFormat="1" x14ac:dyDescent="0.3"/>
    <row r="431" s="8" customFormat="1" x14ac:dyDescent="0.3"/>
    <row r="432" s="8" customFormat="1" x14ac:dyDescent="0.3"/>
    <row r="433" s="8" customFormat="1" x14ac:dyDescent="0.3"/>
    <row r="434" s="8" customFormat="1" x14ac:dyDescent="0.3"/>
    <row r="435" s="8" customFormat="1" x14ac:dyDescent="0.3"/>
    <row r="436" s="8" customFormat="1" x14ac:dyDescent="0.3"/>
    <row r="437" s="8" customFormat="1" x14ac:dyDescent="0.3"/>
    <row r="438" s="8" customFormat="1" x14ac:dyDescent="0.3"/>
    <row r="439" s="8" customFormat="1" x14ac:dyDescent="0.3"/>
    <row r="440" s="8" customFormat="1" x14ac:dyDescent="0.3"/>
    <row r="441" s="8" customFormat="1" x14ac:dyDescent="0.3"/>
    <row r="442" s="8" customFormat="1" x14ac:dyDescent="0.3"/>
    <row r="443" s="8" customFormat="1" x14ac:dyDescent="0.3"/>
    <row r="444" s="8" customFormat="1" x14ac:dyDescent="0.3"/>
    <row r="445" s="8" customFormat="1" x14ac:dyDescent="0.3"/>
    <row r="446" s="8" customFormat="1" x14ac:dyDescent="0.3"/>
    <row r="447" s="8" customFormat="1" x14ac:dyDescent="0.3"/>
    <row r="448" s="8" customFormat="1" x14ac:dyDescent="0.3"/>
    <row r="449" s="8" customFormat="1" x14ac:dyDescent="0.3"/>
    <row r="450" s="8" customFormat="1" x14ac:dyDescent="0.3"/>
    <row r="451" s="8" customFormat="1" x14ac:dyDescent="0.3"/>
    <row r="452" s="8" customFormat="1" x14ac:dyDescent="0.3"/>
    <row r="453" s="8" customFormat="1" x14ac:dyDescent="0.3"/>
    <row r="454" s="8" customFormat="1" x14ac:dyDescent="0.3"/>
    <row r="455" s="8" customFormat="1" x14ac:dyDescent="0.3"/>
    <row r="456" s="8" customFormat="1" x14ac:dyDescent="0.3"/>
    <row r="457" s="8" customFormat="1" x14ac:dyDescent="0.3"/>
    <row r="458" s="8" customFormat="1" x14ac:dyDescent="0.3"/>
    <row r="459" s="8" customFormat="1" x14ac:dyDescent="0.3"/>
    <row r="460" s="8" customFormat="1" x14ac:dyDescent="0.3"/>
    <row r="461" s="8" customFormat="1" x14ac:dyDescent="0.3"/>
    <row r="462" s="8" customFormat="1" x14ac:dyDescent="0.3"/>
    <row r="463" s="8" customFormat="1" x14ac:dyDescent="0.3"/>
    <row r="464" s="8" customFormat="1" x14ac:dyDescent="0.3"/>
    <row r="465" s="8" customFormat="1" x14ac:dyDescent="0.3"/>
    <row r="466" s="8" customFormat="1" x14ac:dyDescent="0.3"/>
    <row r="467" s="8" customFormat="1" x14ac:dyDescent="0.3"/>
    <row r="468" s="8" customFormat="1" x14ac:dyDescent="0.3"/>
    <row r="469" s="8" customFormat="1" x14ac:dyDescent="0.3"/>
    <row r="470" s="8" customFormat="1" x14ac:dyDescent="0.3"/>
    <row r="471" s="8" customFormat="1" x14ac:dyDescent="0.3"/>
    <row r="472" s="8" customFormat="1" x14ac:dyDescent="0.3"/>
    <row r="473" s="8" customFormat="1" x14ac:dyDescent="0.3"/>
    <row r="474" s="8" customFormat="1" x14ac:dyDescent="0.3"/>
    <row r="475" s="8" customFormat="1" x14ac:dyDescent="0.3"/>
    <row r="476" s="8" customFormat="1" x14ac:dyDescent="0.3"/>
    <row r="477" s="8" customFormat="1" x14ac:dyDescent="0.3"/>
    <row r="478" s="8" customFormat="1" x14ac:dyDescent="0.3"/>
    <row r="479" s="8" customFormat="1" x14ac:dyDescent="0.3"/>
    <row r="480" s="8" customFormat="1" x14ac:dyDescent="0.3"/>
    <row r="481" s="8" customFormat="1" x14ac:dyDescent="0.3"/>
    <row r="482" s="8" customFormat="1" x14ac:dyDescent="0.3"/>
    <row r="483" s="8" customFormat="1" x14ac:dyDescent="0.3"/>
    <row r="484" s="8" customFormat="1" x14ac:dyDescent="0.3"/>
    <row r="485" s="8" customFormat="1" x14ac:dyDescent="0.3"/>
    <row r="486" s="8" customFormat="1" x14ac:dyDescent="0.3"/>
    <row r="487" s="8" customFormat="1" x14ac:dyDescent="0.3"/>
    <row r="488" s="8" customFormat="1" x14ac:dyDescent="0.3"/>
    <row r="489" s="8" customFormat="1" x14ac:dyDescent="0.3"/>
    <row r="490" s="8" customFormat="1" x14ac:dyDescent="0.3"/>
    <row r="491" s="8" customFormat="1" x14ac:dyDescent="0.3"/>
    <row r="492" s="8" customFormat="1" x14ac:dyDescent="0.3"/>
    <row r="493" s="8" customFormat="1" x14ac:dyDescent="0.3"/>
    <row r="494" s="8" customFormat="1" x14ac:dyDescent="0.3"/>
    <row r="495" s="8" customFormat="1" x14ac:dyDescent="0.3"/>
    <row r="496" s="8" customFormat="1" x14ac:dyDescent="0.3"/>
    <row r="497" s="8" customFormat="1" x14ac:dyDescent="0.3"/>
    <row r="498" s="8" customFormat="1" x14ac:dyDescent="0.3"/>
    <row r="499" s="8" customFormat="1" x14ac:dyDescent="0.3"/>
  </sheetData>
  <mergeCells count="1">
    <mergeCell ref="A1:B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D5285-5D4D-484E-9255-A083817AF0F8}">
  <sheetPr>
    <tabColor theme="0" tint="-0.499984740745262"/>
  </sheetPr>
  <dimension ref="A1:J55"/>
  <sheetViews>
    <sheetView workbookViewId="0">
      <selection activeCell="B46" sqref="B46"/>
    </sheetView>
  </sheetViews>
  <sheetFormatPr defaultRowHeight="14.4" x14ac:dyDescent="0.3"/>
  <cols>
    <col min="1" max="1" width="13.6640625" style="19" bestFit="1" customWidth="1"/>
    <col min="2" max="2" width="9.88671875" style="19" bestFit="1" customWidth="1"/>
    <col min="3" max="3" width="14.6640625" style="19" bestFit="1" customWidth="1"/>
    <col min="4" max="4" width="15.109375" style="19" bestFit="1" customWidth="1"/>
    <col min="5" max="5" width="8.88671875" style="19"/>
    <col min="6" max="6" width="9.33203125" style="19" bestFit="1" customWidth="1"/>
    <col min="7" max="16384" width="8.88671875" style="19"/>
  </cols>
  <sheetData>
    <row r="1" spans="1:10" s="60" customFormat="1" x14ac:dyDescent="0.25">
      <c r="A1" s="63" t="s">
        <v>4220</v>
      </c>
      <c r="B1" s="64" t="s">
        <v>4090</v>
      </c>
      <c r="C1" s="65" t="s">
        <v>4091</v>
      </c>
      <c r="D1" s="66" t="s">
        <v>4092</v>
      </c>
      <c r="E1" s="61"/>
      <c r="H1" s="61"/>
      <c r="I1" s="61"/>
      <c r="J1" s="61"/>
    </row>
    <row r="2" spans="1:10" x14ac:dyDescent="0.3">
      <c r="A2" s="39" t="s">
        <v>4109</v>
      </c>
      <c r="B2" s="30" t="s">
        <v>4221</v>
      </c>
      <c r="C2" s="30" t="s">
        <v>1033</v>
      </c>
      <c r="D2" s="40" t="s">
        <v>1033</v>
      </c>
    </row>
    <row r="3" spans="1:10" x14ac:dyDescent="0.3">
      <c r="A3" s="39" t="s">
        <v>4109</v>
      </c>
      <c r="B3" s="30" t="s">
        <v>4222</v>
      </c>
      <c r="C3" s="30" t="s">
        <v>736</v>
      </c>
      <c r="D3" s="40" t="s">
        <v>736</v>
      </c>
    </row>
    <row r="4" spans="1:10" x14ac:dyDescent="0.3">
      <c r="A4" s="39" t="s">
        <v>4109</v>
      </c>
      <c r="B4" s="30" t="s">
        <v>4223</v>
      </c>
      <c r="C4" s="30" t="s">
        <v>83</v>
      </c>
      <c r="D4" s="40" t="s">
        <v>83</v>
      </c>
    </row>
    <row r="5" spans="1:10" x14ac:dyDescent="0.3">
      <c r="A5" s="39" t="s">
        <v>4109</v>
      </c>
      <c r="B5" s="30" t="s">
        <v>4224</v>
      </c>
      <c r="C5" s="30" t="s">
        <v>858</v>
      </c>
      <c r="D5" s="40" t="s">
        <v>858</v>
      </c>
    </row>
    <row r="6" spans="1:10" x14ac:dyDescent="0.3">
      <c r="A6" s="39" t="s">
        <v>4109</v>
      </c>
      <c r="B6" s="30" t="s">
        <v>4225</v>
      </c>
      <c r="C6" s="30" t="s">
        <v>551</v>
      </c>
      <c r="D6" s="40" t="s">
        <v>551</v>
      </c>
    </row>
    <row r="7" spans="1:10" x14ac:dyDescent="0.3">
      <c r="A7" s="39" t="s">
        <v>4109</v>
      </c>
      <c r="B7" s="30" t="s">
        <v>4226</v>
      </c>
      <c r="C7" s="30" t="s">
        <v>1470</v>
      </c>
      <c r="D7" s="40" t="s">
        <v>1470</v>
      </c>
    </row>
    <row r="8" spans="1:10" x14ac:dyDescent="0.3">
      <c r="A8" s="39" t="s">
        <v>4109</v>
      </c>
      <c r="B8" s="30" t="s">
        <v>4227</v>
      </c>
      <c r="C8" s="30" t="s">
        <v>2601</v>
      </c>
      <c r="D8" s="40" t="s">
        <v>2601</v>
      </c>
    </row>
    <row r="9" spans="1:10" x14ac:dyDescent="0.3">
      <c r="A9" s="39" t="s">
        <v>4109</v>
      </c>
      <c r="B9" s="30" t="s">
        <v>4228</v>
      </c>
      <c r="C9" s="30" t="s">
        <v>4229</v>
      </c>
      <c r="D9" s="40" t="s">
        <v>4229</v>
      </c>
    </row>
    <row r="10" spans="1:10" x14ac:dyDescent="0.3">
      <c r="A10" s="39" t="s">
        <v>4109</v>
      </c>
      <c r="B10" s="30" t="s">
        <v>4230</v>
      </c>
      <c r="C10" s="30" t="s">
        <v>787</v>
      </c>
      <c r="D10" s="40" t="s">
        <v>787</v>
      </c>
    </row>
    <row r="11" spans="1:10" x14ac:dyDescent="0.3">
      <c r="A11" s="39" t="s">
        <v>4109</v>
      </c>
      <c r="B11" s="30" t="s">
        <v>4231</v>
      </c>
      <c r="C11" s="30" t="s">
        <v>93</v>
      </c>
      <c r="D11" s="40" t="s">
        <v>93</v>
      </c>
    </row>
    <row r="12" spans="1:10" x14ac:dyDescent="0.3">
      <c r="A12" s="39" t="s">
        <v>4109</v>
      </c>
      <c r="B12" s="30" t="s">
        <v>4232</v>
      </c>
      <c r="C12" s="30" t="s">
        <v>1382</v>
      </c>
      <c r="D12" s="40" t="s">
        <v>1382</v>
      </c>
    </row>
    <row r="13" spans="1:10" x14ac:dyDescent="0.3">
      <c r="A13" s="39" t="s">
        <v>4109</v>
      </c>
      <c r="B13" s="30" t="s">
        <v>4233</v>
      </c>
      <c r="C13" s="30" t="s">
        <v>466</v>
      </c>
      <c r="D13" s="40" t="s">
        <v>466</v>
      </c>
    </row>
    <row r="14" spans="1:10" x14ac:dyDescent="0.3">
      <c r="A14" s="39" t="s">
        <v>4109</v>
      </c>
      <c r="B14" s="30" t="s">
        <v>4234</v>
      </c>
      <c r="C14" s="30" t="s">
        <v>253</v>
      </c>
      <c r="D14" s="40" t="s">
        <v>253</v>
      </c>
    </row>
    <row r="15" spans="1:10" x14ac:dyDescent="0.3">
      <c r="A15" s="39" t="s">
        <v>4109</v>
      </c>
      <c r="B15" s="30" t="s">
        <v>4235</v>
      </c>
      <c r="C15" s="30" t="s">
        <v>350</v>
      </c>
      <c r="D15" s="40" t="s">
        <v>350</v>
      </c>
    </row>
    <row r="16" spans="1:10" x14ac:dyDescent="0.3">
      <c r="A16" s="39" t="s">
        <v>4109</v>
      </c>
      <c r="B16" s="30" t="s">
        <v>4236</v>
      </c>
      <c r="C16" s="30" t="s">
        <v>866</v>
      </c>
      <c r="D16" s="40" t="s">
        <v>866</v>
      </c>
    </row>
    <row r="17" spans="1:4" x14ac:dyDescent="0.3">
      <c r="A17" s="39" t="s">
        <v>4109</v>
      </c>
      <c r="B17" s="30" t="s">
        <v>4237</v>
      </c>
      <c r="C17" s="30" t="s">
        <v>943</v>
      </c>
      <c r="D17" s="40" t="s">
        <v>943</v>
      </c>
    </row>
    <row r="18" spans="1:4" x14ac:dyDescent="0.3">
      <c r="A18" s="39" t="s">
        <v>4109</v>
      </c>
      <c r="B18" s="30" t="s">
        <v>4238</v>
      </c>
      <c r="C18" s="30" t="s">
        <v>1104</v>
      </c>
      <c r="D18" s="40" t="s">
        <v>1104</v>
      </c>
    </row>
    <row r="19" spans="1:4" x14ac:dyDescent="0.3">
      <c r="A19" s="39" t="s">
        <v>4109</v>
      </c>
      <c r="B19" s="30" t="s">
        <v>4239</v>
      </c>
      <c r="C19" s="30" t="s">
        <v>829</v>
      </c>
      <c r="D19" s="40" t="s">
        <v>829</v>
      </c>
    </row>
    <row r="20" spans="1:4" x14ac:dyDescent="0.3">
      <c r="A20" s="39" t="s">
        <v>4109</v>
      </c>
      <c r="B20" s="30" t="s">
        <v>4240</v>
      </c>
      <c r="C20" s="30" t="s">
        <v>42</v>
      </c>
      <c r="D20" s="40" t="s">
        <v>42</v>
      </c>
    </row>
    <row r="21" spans="1:4" x14ac:dyDescent="0.3">
      <c r="A21" s="39" t="s">
        <v>4109</v>
      </c>
      <c r="B21" s="30" t="s">
        <v>4241</v>
      </c>
      <c r="C21" s="30" t="s">
        <v>23</v>
      </c>
      <c r="D21" s="40" t="s">
        <v>23</v>
      </c>
    </row>
    <row r="22" spans="1:4" x14ac:dyDescent="0.3">
      <c r="A22" s="39" t="s">
        <v>4109</v>
      </c>
      <c r="B22" s="30" t="s">
        <v>4242</v>
      </c>
      <c r="C22" s="30" t="s">
        <v>1208</v>
      </c>
      <c r="D22" s="40" t="s">
        <v>1208</v>
      </c>
    </row>
    <row r="23" spans="1:4" x14ac:dyDescent="0.3">
      <c r="A23" s="39" t="s">
        <v>4109</v>
      </c>
      <c r="B23" s="30" t="s">
        <v>4243</v>
      </c>
      <c r="C23" s="30" t="s">
        <v>420</v>
      </c>
      <c r="D23" s="40" t="s">
        <v>420</v>
      </c>
    </row>
    <row r="24" spans="1:4" x14ac:dyDescent="0.3">
      <c r="A24" s="39" t="s">
        <v>4109</v>
      </c>
      <c r="B24" s="30" t="s">
        <v>4244</v>
      </c>
      <c r="C24" s="30" t="s">
        <v>638</v>
      </c>
      <c r="D24" s="40" t="s">
        <v>638</v>
      </c>
    </row>
    <row r="25" spans="1:4" x14ac:dyDescent="0.3">
      <c r="A25" s="39" t="s">
        <v>4109</v>
      </c>
      <c r="B25" s="30" t="s">
        <v>4245</v>
      </c>
      <c r="C25" s="30" t="s">
        <v>1367</v>
      </c>
      <c r="D25" s="40" t="s">
        <v>1367</v>
      </c>
    </row>
    <row r="26" spans="1:4" x14ac:dyDescent="0.3">
      <c r="A26" s="39" t="s">
        <v>4109</v>
      </c>
      <c r="B26" s="30" t="s">
        <v>4246</v>
      </c>
      <c r="C26" s="30" t="s">
        <v>1492</v>
      </c>
      <c r="D26" s="40" t="s">
        <v>1492</v>
      </c>
    </row>
    <row r="27" spans="1:4" x14ac:dyDescent="0.3">
      <c r="A27" s="39" t="s">
        <v>4109</v>
      </c>
      <c r="B27" s="30" t="s">
        <v>4247</v>
      </c>
      <c r="C27" s="30" t="s">
        <v>2305</v>
      </c>
      <c r="D27" s="40" t="s">
        <v>2305</v>
      </c>
    </row>
    <row r="28" spans="1:4" x14ac:dyDescent="0.3">
      <c r="A28" s="39" t="s">
        <v>4109</v>
      </c>
      <c r="B28" s="30" t="s">
        <v>4248</v>
      </c>
      <c r="C28" s="30" t="s">
        <v>2312</v>
      </c>
      <c r="D28" s="40" t="s">
        <v>2312</v>
      </c>
    </row>
    <row r="29" spans="1:4" x14ac:dyDescent="0.3">
      <c r="A29" s="39" t="s">
        <v>4109</v>
      </c>
      <c r="B29" s="30" t="s">
        <v>4249</v>
      </c>
      <c r="C29" s="30" t="s">
        <v>1251</v>
      </c>
      <c r="D29" s="40" t="s">
        <v>1251</v>
      </c>
    </row>
    <row r="30" spans="1:4" x14ac:dyDescent="0.3">
      <c r="A30" s="39" t="s">
        <v>4109</v>
      </c>
      <c r="B30" s="30" t="s">
        <v>4250</v>
      </c>
      <c r="C30" s="30" t="s">
        <v>1359</v>
      </c>
      <c r="D30" s="40" t="s">
        <v>1359</v>
      </c>
    </row>
    <row r="31" spans="1:4" x14ac:dyDescent="0.3">
      <c r="A31" s="39" t="s">
        <v>4109</v>
      </c>
      <c r="B31" s="30" t="s">
        <v>4251</v>
      </c>
      <c r="C31" s="30" t="s">
        <v>1336</v>
      </c>
      <c r="D31" s="40" t="s">
        <v>1336</v>
      </c>
    </row>
    <row r="32" spans="1:4" x14ac:dyDescent="0.3">
      <c r="A32" s="39" t="s">
        <v>4109</v>
      </c>
      <c r="B32" s="30" t="s">
        <v>4252</v>
      </c>
      <c r="C32" s="30" t="s">
        <v>2355</v>
      </c>
      <c r="D32" s="40" t="s">
        <v>2355</v>
      </c>
    </row>
    <row r="33" spans="1:4" x14ac:dyDescent="0.3">
      <c r="A33" s="39" t="s">
        <v>4109</v>
      </c>
      <c r="B33" s="30" t="s">
        <v>4253</v>
      </c>
      <c r="C33" s="30" t="s">
        <v>1351</v>
      </c>
      <c r="D33" s="40" t="s">
        <v>1351</v>
      </c>
    </row>
    <row r="34" spans="1:4" x14ac:dyDescent="0.3">
      <c r="A34" s="39" t="s">
        <v>4109</v>
      </c>
      <c r="B34" s="30" t="s">
        <v>4254</v>
      </c>
      <c r="C34" s="30" t="s">
        <v>4255</v>
      </c>
      <c r="D34" s="40" t="s">
        <v>4255</v>
      </c>
    </row>
    <row r="35" spans="1:4" x14ac:dyDescent="0.3">
      <c r="A35" s="39" t="s">
        <v>4109</v>
      </c>
      <c r="B35" s="30" t="s">
        <v>4256</v>
      </c>
      <c r="C35" s="30" t="s">
        <v>4257</v>
      </c>
      <c r="D35" s="40" t="s">
        <v>4257</v>
      </c>
    </row>
    <row r="36" spans="1:4" x14ac:dyDescent="0.3">
      <c r="A36" s="39" t="s">
        <v>4258</v>
      </c>
      <c r="B36" s="30" t="s">
        <v>4259</v>
      </c>
      <c r="C36" s="30" t="s">
        <v>26</v>
      </c>
      <c r="D36" s="40" t="s">
        <v>4260</v>
      </c>
    </row>
    <row r="37" spans="1:4" x14ac:dyDescent="0.3">
      <c r="A37" s="39" t="s">
        <v>4258</v>
      </c>
      <c r="B37" s="30" t="s">
        <v>4261</v>
      </c>
      <c r="C37" s="30" t="s">
        <v>35</v>
      </c>
      <c r="D37" s="40" t="s">
        <v>4262</v>
      </c>
    </row>
    <row r="38" spans="1:4" x14ac:dyDescent="0.3">
      <c r="A38" s="39" t="s">
        <v>4263</v>
      </c>
      <c r="B38" s="30" t="s">
        <v>4264</v>
      </c>
      <c r="C38" s="30" t="s">
        <v>2824</v>
      </c>
      <c r="D38" s="40" t="s">
        <v>4265</v>
      </c>
    </row>
    <row r="39" spans="1:4" x14ac:dyDescent="0.3">
      <c r="A39" s="39" t="s">
        <v>4263</v>
      </c>
      <c r="B39" s="30" t="s">
        <v>4266</v>
      </c>
      <c r="C39" s="30" t="s">
        <v>2804</v>
      </c>
      <c r="D39" s="40" t="s">
        <v>4267</v>
      </c>
    </row>
    <row r="40" spans="1:4" x14ac:dyDescent="0.3">
      <c r="A40" s="39" t="s">
        <v>4263</v>
      </c>
      <c r="B40" s="30" t="s">
        <v>4268</v>
      </c>
      <c r="C40" s="30" t="s">
        <v>2818</v>
      </c>
      <c r="D40" s="40" t="s">
        <v>4269</v>
      </c>
    </row>
    <row r="41" spans="1:4" x14ac:dyDescent="0.3">
      <c r="A41" s="39" t="s">
        <v>4270</v>
      </c>
      <c r="B41" s="30" t="s">
        <v>4271</v>
      </c>
      <c r="C41" s="30" t="s">
        <v>4272</v>
      </c>
      <c r="D41" s="40" t="s">
        <v>4273</v>
      </c>
    </row>
    <row r="42" spans="1:4" x14ac:dyDescent="0.3">
      <c r="A42" s="39" t="s">
        <v>4270</v>
      </c>
      <c r="B42" s="30">
        <v>1</v>
      </c>
      <c r="C42" s="30">
        <v>1</v>
      </c>
      <c r="D42" s="67">
        <v>1</v>
      </c>
    </row>
    <row r="43" spans="1:4" x14ac:dyDescent="0.3">
      <c r="A43" s="39" t="s">
        <v>4270</v>
      </c>
      <c r="B43" s="30">
        <v>2</v>
      </c>
      <c r="C43" s="30">
        <v>2</v>
      </c>
      <c r="D43" s="67">
        <v>2</v>
      </c>
    </row>
    <row r="44" spans="1:4" x14ac:dyDescent="0.3">
      <c r="A44" s="39" t="s">
        <v>4270</v>
      </c>
      <c r="B44" s="30">
        <v>3</v>
      </c>
      <c r="C44" s="30">
        <v>3</v>
      </c>
      <c r="D44" s="67">
        <v>3</v>
      </c>
    </row>
    <row r="45" spans="1:4" x14ac:dyDescent="0.3">
      <c r="A45" s="39" t="s">
        <v>4270</v>
      </c>
      <c r="B45" s="30">
        <v>4</v>
      </c>
      <c r="C45" s="30">
        <v>4</v>
      </c>
      <c r="D45" s="67">
        <v>4</v>
      </c>
    </row>
    <row r="46" spans="1:4" x14ac:dyDescent="0.3">
      <c r="A46" s="39" t="s">
        <v>4274</v>
      </c>
      <c r="B46" s="30" t="s">
        <v>1541</v>
      </c>
      <c r="C46" s="30" t="s">
        <v>1541</v>
      </c>
      <c r="D46" s="40" t="s">
        <v>4275</v>
      </c>
    </row>
    <row r="47" spans="1:4" x14ac:dyDescent="0.3">
      <c r="A47" s="39" t="s">
        <v>4274</v>
      </c>
      <c r="B47" s="30" t="s">
        <v>4276</v>
      </c>
      <c r="C47" s="30" t="s">
        <v>4276</v>
      </c>
      <c r="D47" s="40" t="s">
        <v>4277</v>
      </c>
    </row>
    <row r="48" spans="1:4" x14ac:dyDescent="0.3">
      <c r="A48" s="39" t="s">
        <v>4274</v>
      </c>
      <c r="B48" s="30" t="s">
        <v>2965</v>
      </c>
      <c r="C48" s="30" t="s">
        <v>2965</v>
      </c>
      <c r="D48" s="40" t="s">
        <v>4278</v>
      </c>
    </row>
    <row r="49" spans="1:4" x14ac:dyDescent="0.3">
      <c r="A49" s="39" t="s">
        <v>4274</v>
      </c>
      <c r="B49" s="30" t="s">
        <v>2621</v>
      </c>
      <c r="C49" s="30" t="s">
        <v>2621</v>
      </c>
      <c r="D49" s="40" t="s">
        <v>4279</v>
      </c>
    </row>
    <row r="50" spans="1:4" x14ac:dyDescent="0.3">
      <c r="A50" s="39" t="s">
        <v>4274</v>
      </c>
      <c r="B50" s="30" t="s">
        <v>4280</v>
      </c>
      <c r="C50" s="30" t="s">
        <v>1672</v>
      </c>
      <c r="D50" s="40" t="s">
        <v>4281</v>
      </c>
    </row>
    <row r="51" spans="1:4" x14ac:dyDescent="0.3">
      <c r="A51" s="39" t="s">
        <v>4274</v>
      </c>
      <c r="B51" s="30" t="s">
        <v>4282</v>
      </c>
      <c r="C51" s="30" t="s">
        <v>4283</v>
      </c>
      <c r="D51" s="40" t="s">
        <v>4284</v>
      </c>
    </row>
    <row r="52" spans="1:4" x14ac:dyDescent="0.3">
      <c r="A52" s="39" t="s">
        <v>4285</v>
      </c>
      <c r="B52" s="30" t="s">
        <v>4286</v>
      </c>
      <c r="C52" s="30" t="s">
        <v>3296</v>
      </c>
      <c r="D52" s="40" t="s">
        <v>4287</v>
      </c>
    </row>
    <row r="53" spans="1:4" x14ac:dyDescent="0.3">
      <c r="A53" s="39" t="s">
        <v>4285</v>
      </c>
      <c r="B53" s="30" t="s">
        <v>4288</v>
      </c>
      <c r="C53" s="30" t="s">
        <v>3641</v>
      </c>
      <c r="D53" s="40" t="s">
        <v>4289</v>
      </c>
    </row>
    <row r="54" spans="1:4" x14ac:dyDescent="0.3">
      <c r="A54" s="39" t="s">
        <v>4285</v>
      </c>
      <c r="B54" s="30" t="s">
        <v>4290</v>
      </c>
      <c r="C54" s="30" t="s">
        <v>4291</v>
      </c>
      <c r="D54" s="40" t="s">
        <v>4292</v>
      </c>
    </row>
    <row r="55" spans="1:4" ht="15" thickBot="1" x14ac:dyDescent="0.35">
      <c r="A55" s="68" t="s">
        <v>4285</v>
      </c>
      <c r="B55" s="43" t="s">
        <v>4261</v>
      </c>
      <c r="C55" s="43" t="s">
        <v>35</v>
      </c>
      <c r="D55" s="69" t="s">
        <v>4269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12EFD-84D8-4154-9BD9-BED74A07E7C6}">
  <sheetPr>
    <tabColor theme="0" tint="-0.499984740745262"/>
  </sheetPr>
  <dimension ref="A1:U29"/>
  <sheetViews>
    <sheetView workbookViewId="0">
      <pane ySplit="1" topLeftCell="A2" activePane="bottomLeft" state="frozen"/>
      <selection pane="bottomLeft" activeCell="D22" sqref="D22"/>
    </sheetView>
  </sheetViews>
  <sheetFormatPr defaultColWidth="18.21875" defaultRowHeight="14.4" x14ac:dyDescent="0.3"/>
  <cols>
    <col min="1" max="1" width="16.6640625" style="75" customWidth="1"/>
    <col min="2" max="2" width="14.88671875" style="75" customWidth="1"/>
    <col min="3" max="3" width="36.44140625" style="75" customWidth="1"/>
    <col min="4" max="4" width="30.33203125" style="75" customWidth="1"/>
    <col min="5" max="5" width="38" style="75" customWidth="1"/>
    <col min="6" max="6" width="31.109375" style="75" customWidth="1"/>
    <col min="7" max="8" width="18.21875" style="75"/>
    <col min="9" max="9" width="13.109375" style="75" customWidth="1"/>
    <col min="10" max="10" width="27.6640625" style="75" bestFit="1" customWidth="1"/>
    <col min="11" max="11" width="16.5546875" style="75" bestFit="1" customWidth="1"/>
    <col min="12" max="16384" width="18.21875" style="75"/>
  </cols>
  <sheetData>
    <row r="1" spans="1:20" s="84" customFormat="1" ht="27.6" x14ac:dyDescent="0.3">
      <c r="A1" s="79" t="s">
        <v>4089</v>
      </c>
      <c r="B1" s="80" t="s">
        <v>4090</v>
      </c>
      <c r="C1" s="80" t="s">
        <v>4091</v>
      </c>
      <c r="D1" s="80" t="s">
        <v>4093</v>
      </c>
      <c r="E1" s="80" t="s">
        <v>4092</v>
      </c>
      <c r="F1" s="80" t="s">
        <v>4094</v>
      </c>
      <c r="G1" s="80" t="s">
        <v>4095</v>
      </c>
      <c r="H1" s="80" t="s">
        <v>4096</v>
      </c>
      <c r="I1" s="80" t="s">
        <v>4097</v>
      </c>
      <c r="J1" s="80" t="s">
        <v>4098</v>
      </c>
      <c r="K1" s="81" t="s">
        <v>4099</v>
      </c>
      <c r="L1" s="50" t="s">
        <v>4100</v>
      </c>
      <c r="M1" s="82"/>
      <c r="N1" s="82"/>
      <c r="O1" s="82"/>
      <c r="P1" s="82"/>
      <c r="Q1" s="82"/>
      <c r="R1" s="82"/>
      <c r="S1" s="82"/>
      <c r="T1" s="83"/>
    </row>
    <row r="2" spans="1:20" x14ac:dyDescent="0.3">
      <c r="A2" s="37" t="s">
        <v>4102</v>
      </c>
      <c r="B2" s="27" t="s">
        <v>3</v>
      </c>
      <c r="C2" s="27"/>
      <c r="D2" s="28"/>
      <c r="E2" s="27"/>
      <c r="F2" s="28"/>
      <c r="G2" s="27"/>
      <c r="H2" s="27"/>
      <c r="I2" s="27"/>
      <c r="J2" s="27" t="s">
        <v>4103</v>
      </c>
      <c r="K2" s="32"/>
      <c r="L2" s="51"/>
    </row>
    <row r="3" spans="1:20" x14ac:dyDescent="0.3">
      <c r="A3" s="37" t="s">
        <v>4104</v>
      </c>
      <c r="B3" s="27" t="s">
        <v>0</v>
      </c>
      <c r="C3" s="27"/>
      <c r="D3" s="28"/>
      <c r="E3" s="27"/>
      <c r="F3" s="28"/>
      <c r="G3" s="27"/>
      <c r="H3" s="27"/>
      <c r="I3" s="27"/>
      <c r="J3" s="27"/>
      <c r="K3" s="32"/>
      <c r="L3" s="51"/>
    </row>
    <row r="4" spans="1:20" x14ac:dyDescent="0.3">
      <c r="A4" s="37" t="s">
        <v>4105</v>
      </c>
      <c r="B4" s="27" t="s">
        <v>1</v>
      </c>
      <c r="C4" s="27"/>
      <c r="D4" s="28"/>
      <c r="E4" s="27"/>
      <c r="F4" s="28"/>
      <c r="G4" s="27"/>
      <c r="H4" s="27"/>
      <c r="I4" s="27"/>
      <c r="J4" s="27"/>
      <c r="K4" s="32"/>
      <c r="L4" s="51"/>
    </row>
    <row r="5" spans="1:20" x14ac:dyDescent="0.3">
      <c r="A5" s="37" t="s">
        <v>4</v>
      </c>
      <c r="B5" s="27" t="s">
        <v>4</v>
      </c>
      <c r="C5" s="27"/>
      <c r="D5" s="28"/>
      <c r="E5" s="27"/>
      <c r="F5" s="28"/>
      <c r="G5" s="27"/>
      <c r="H5" s="27"/>
      <c r="I5" s="27"/>
      <c r="J5" s="27"/>
      <c r="K5" s="32"/>
      <c r="L5" s="51"/>
    </row>
    <row r="6" spans="1:20" x14ac:dyDescent="0.3">
      <c r="A6" s="37" t="s">
        <v>4106</v>
      </c>
      <c r="B6" s="27" t="s">
        <v>4106</v>
      </c>
      <c r="C6" s="27" t="s">
        <v>2</v>
      </c>
      <c r="D6" s="28"/>
      <c r="E6" s="27" t="s">
        <v>4107</v>
      </c>
      <c r="F6" s="28"/>
      <c r="G6" s="27"/>
      <c r="H6" s="27"/>
      <c r="I6" s="27"/>
      <c r="J6" s="27"/>
      <c r="K6" s="32"/>
      <c r="L6" s="51"/>
    </row>
    <row r="7" spans="1:20" x14ac:dyDescent="0.3">
      <c r="A7" s="52" t="s">
        <v>4108</v>
      </c>
      <c r="B7" s="32" t="s">
        <v>4109</v>
      </c>
      <c r="C7" s="32" t="s">
        <v>4110</v>
      </c>
      <c r="D7" s="32"/>
      <c r="E7" s="32" t="s">
        <v>4111</v>
      </c>
      <c r="F7" s="32"/>
      <c r="G7" s="32" t="b">
        <v>1</v>
      </c>
      <c r="H7" s="32"/>
      <c r="I7" s="32"/>
      <c r="J7" s="32"/>
      <c r="K7" s="32"/>
      <c r="L7" s="51"/>
    </row>
    <row r="8" spans="1:20" x14ac:dyDescent="0.3">
      <c r="A8" s="52" t="s">
        <v>4112</v>
      </c>
      <c r="B8" s="32" t="s">
        <v>4113</v>
      </c>
      <c r="C8" s="32" t="s">
        <v>6</v>
      </c>
      <c r="D8" s="32"/>
      <c r="E8" s="32" t="s">
        <v>4114</v>
      </c>
      <c r="F8" s="32"/>
      <c r="G8" s="32" t="b">
        <v>1</v>
      </c>
      <c r="H8" s="32"/>
      <c r="I8" s="32" t="s">
        <v>4115</v>
      </c>
      <c r="J8" s="32"/>
      <c r="K8" s="32"/>
      <c r="L8" s="51"/>
    </row>
    <row r="9" spans="1:20" x14ac:dyDescent="0.3">
      <c r="A9" s="52" t="s">
        <v>4116</v>
      </c>
      <c r="B9" s="32" t="s">
        <v>4117</v>
      </c>
      <c r="C9" s="32" t="s">
        <v>7</v>
      </c>
      <c r="D9" s="32"/>
      <c r="E9" s="32" t="s">
        <v>4118</v>
      </c>
      <c r="F9" s="32"/>
      <c r="G9" s="32" t="b">
        <v>1</v>
      </c>
      <c r="H9" s="32"/>
      <c r="I9" s="32"/>
      <c r="J9" s="32"/>
      <c r="K9" s="32"/>
      <c r="L9" s="51"/>
    </row>
    <row r="10" spans="1:20" ht="27.6" x14ac:dyDescent="0.3">
      <c r="A10" s="52" t="s">
        <v>4119</v>
      </c>
      <c r="B10" s="32" t="s">
        <v>4120</v>
      </c>
      <c r="C10" s="32" t="s">
        <v>12</v>
      </c>
      <c r="D10" s="32"/>
      <c r="E10" s="32" t="s">
        <v>4121</v>
      </c>
      <c r="F10" s="32"/>
      <c r="G10" s="32" t="b">
        <v>1</v>
      </c>
      <c r="H10" s="32"/>
      <c r="I10" s="32"/>
      <c r="J10" s="32"/>
      <c r="K10" s="32"/>
      <c r="L10" s="51"/>
    </row>
    <row r="11" spans="1:20" ht="27.6" x14ac:dyDescent="0.3">
      <c r="A11" s="41" t="s">
        <v>4122</v>
      </c>
      <c r="B11" s="32" t="s">
        <v>4123</v>
      </c>
      <c r="C11" s="32"/>
      <c r="D11" s="32"/>
      <c r="E11" s="32"/>
      <c r="F11" s="32"/>
      <c r="G11" s="32"/>
      <c r="H11" s="53" t="s">
        <v>4124</v>
      </c>
      <c r="I11" s="32"/>
      <c r="J11" s="32"/>
      <c r="K11" s="32"/>
      <c r="L11" s="51"/>
    </row>
    <row r="12" spans="1:20" ht="41.4" x14ac:dyDescent="0.3">
      <c r="A12" s="52" t="s">
        <v>4119</v>
      </c>
      <c r="B12" s="32" t="s">
        <v>4302</v>
      </c>
      <c r="C12" s="32" t="s">
        <v>1524</v>
      </c>
      <c r="D12" s="32" t="s">
        <v>4127</v>
      </c>
      <c r="E12" s="32" t="s">
        <v>4310</v>
      </c>
      <c r="F12" s="32" t="s">
        <v>4311</v>
      </c>
      <c r="G12" s="32" t="b">
        <v>1</v>
      </c>
      <c r="H12" s="32"/>
      <c r="I12" s="32"/>
      <c r="J12" s="32"/>
      <c r="K12" s="32"/>
      <c r="L12" s="51"/>
    </row>
    <row r="13" spans="1:20" s="76" customFormat="1" ht="27.6" x14ac:dyDescent="0.25">
      <c r="A13" s="41" t="s">
        <v>4129</v>
      </c>
      <c r="B13" s="85" t="s">
        <v>4130</v>
      </c>
      <c r="C13" s="85"/>
      <c r="D13" s="85"/>
      <c r="E13" s="85"/>
      <c r="F13" s="85"/>
      <c r="G13" s="85"/>
      <c r="H13" s="85" t="s">
        <v>4312</v>
      </c>
      <c r="I13" s="85"/>
      <c r="J13" s="85"/>
      <c r="K13" s="85"/>
      <c r="L13" s="86"/>
    </row>
    <row r="14" spans="1:20" ht="27.6" x14ac:dyDescent="0.3">
      <c r="A14" s="52" t="s">
        <v>4132</v>
      </c>
      <c r="B14" s="32" t="s">
        <v>4133</v>
      </c>
      <c r="C14" s="32" t="s">
        <v>1525</v>
      </c>
      <c r="D14" s="32"/>
      <c r="E14" s="32" t="s">
        <v>4313</v>
      </c>
      <c r="F14" s="32"/>
      <c r="G14" s="32" t="b">
        <v>1</v>
      </c>
      <c r="H14" s="32" t="s">
        <v>4312</v>
      </c>
      <c r="I14" s="32"/>
      <c r="J14" s="32"/>
      <c r="K14" s="32"/>
      <c r="L14" s="51"/>
    </row>
    <row r="15" spans="1:20" s="76" customFormat="1" ht="13.8" x14ac:dyDescent="0.25">
      <c r="A15" s="41" t="s">
        <v>4135</v>
      </c>
      <c r="B15" s="85"/>
      <c r="C15" s="85"/>
      <c r="D15" s="85"/>
      <c r="E15" s="85"/>
      <c r="F15" s="85"/>
      <c r="G15" s="85"/>
      <c r="H15" s="85"/>
      <c r="I15" s="85"/>
      <c r="J15" s="85"/>
      <c r="K15" s="85"/>
      <c r="L15" s="86"/>
    </row>
    <row r="16" spans="1:20" ht="27.6" x14ac:dyDescent="0.3">
      <c r="A16" s="56" t="s">
        <v>4102</v>
      </c>
      <c r="B16" s="57" t="s">
        <v>1526</v>
      </c>
      <c r="C16" s="57"/>
      <c r="D16" s="32"/>
      <c r="E16" s="32"/>
      <c r="F16" s="32"/>
      <c r="G16" s="32" t="b">
        <v>1</v>
      </c>
      <c r="H16" s="57" t="s">
        <v>4136</v>
      </c>
      <c r="I16" s="32"/>
      <c r="J16" s="57" t="s">
        <v>4137</v>
      </c>
      <c r="K16" s="32"/>
      <c r="L16" s="51"/>
    </row>
    <row r="17" spans="1:21" ht="27.6" x14ac:dyDescent="0.3">
      <c r="A17" s="56" t="s">
        <v>4138</v>
      </c>
      <c r="B17" s="57" t="s">
        <v>4139</v>
      </c>
      <c r="C17" s="57" t="s">
        <v>2784</v>
      </c>
      <c r="D17" s="32"/>
      <c r="E17" s="32" t="s">
        <v>4314</v>
      </c>
      <c r="F17" s="32"/>
      <c r="G17" s="57"/>
      <c r="H17" s="57" t="s">
        <v>4136</v>
      </c>
      <c r="I17" s="57"/>
      <c r="J17" s="32"/>
      <c r="K17" s="32"/>
      <c r="L17" s="51"/>
    </row>
    <row r="18" spans="1:21" ht="41.4" x14ac:dyDescent="0.3">
      <c r="A18" s="52" t="s">
        <v>4119</v>
      </c>
      <c r="B18" s="32" t="s">
        <v>4303</v>
      </c>
      <c r="C18" s="32" t="s">
        <v>1527</v>
      </c>
      <c r="D18" s="32"/>
      <c r="E18" s="32" t="s">
        <v>4315</v>
      </c>
      <c r="F18" s="32"/>
      <c r="G18" s="32" t="b">
        <v>1</v>
      </c>
      <c r="H18" s="32"/>
      <c r="I18" s="32"/>
      <c r="J18" s="32"/>
      <c r="K18" s="32"/>
      <c r="L18" s="51"/>
    </row>
    <row r="19" spans="1:21" ht="41.4" x14ac:dyDescent="0.3">
      <c r="A19" s="52" t="s">
        <v>4119</v>
      </c>
      <c r="B19" s="32" t="s">
        <v>4146</v>
      </c>
      <c r="C19" s="32" t="s">
        <v>1528</v>
      </c>
      <c r="D19" s="32" t="s">
        <v>4148</v>
      </c>
      <c r="E19" s="32" t="s">
        <v>4316</v>
      </c>
      <c r="F19" s="32" t="s">
        <v>4149</v>
      </c>
      <c r="G19" s="32" t="b">
        <v>1</v>
      </c>
      <c r="H19" s="32" t="s">
        <v>4317</v>
      </c>
      <c r="I19" s="32"/>
      <c r="J19" s="32"/>
      <c r="K19" s="32"/>
      <c r="L19" s="51"/>
    </row>
    <row r="20" spans="1:21" ht="27.6" x14ac:dyDescent="0.3">
      <c r="A20" s="52" t="s">
        <v>4151</v>
      </c>
      <c r="B20" s="32" t="s">
        <v>4304</v>
      </c>
      <c r="C20" s="32" t="s">
        <v>1529</v>
      </c>
      <c r="D20" s="32" t="s">
        <v>4154</v>
      </c>
      <c r="E20" s="32" t="s">
        <v>4318</v>
      </c>
      <c r="F20" s="32" t="s">
        <v>4155</v>
      </c>
      <c r="G20" s="32" t="b">
        <v>1</v>
      </c>
      <c r="H20" s="32"/>
      <c r="I20" s="32"/>
      <c r="J20" s="32"/>
      <c r="K20" s="32"/>
      <c r="L20" s="51"/>
    </row>
    <row r="21" spans="1:21" ht="27.6" x14ac:dyDescent="0.3">
      <c r="A21" s="52" t="s">
        <v>4119</v>
      </c>
      <c r="B21" s="32" t="s">
        <v>4297</v>
      </c>
      <c r="C21" s="32" t="s">
        <v>1530</v>
      </c>
      <c r="D21" s="32" t="s">
        <v>4319</v>
      </c>
      <c r="E21" s="32" t="s">
        <v>4320</v>
      </c>
      <c r="F21" s="32" t="s">
        <v>4321</v>
      </c>
      <c r="G21" s="32" t="b">
        <v>1</v>
      </c>
      <c r="H21" s="32"/>
      <c r="I21" s="32"/>
      <c r="J21" s="32"/>
      <c r="K21" s="32"/>
      <c r="L21" s="51"/>
    </row>
    <row r="22" spans="1:21" ht="69" x14ac:dyDescent="0.3">
      <c r="A22" s="52" t="s">
        <v>4119</v>
      </c>
      <c r="B22" s="32" t="s">
        <v>2794</v>
      </c>
      <c r="C22" s="32" t="s">
        <v>1531</v>
      </c>
      <c r="D22" s="32" t="s">
        <v>4322</v>
      </c>
      <c r="E22" s="32" t="s">
        <v>4323</v>
      </c>
      <c r="F22" s="32" t="s">
        <v>4324</v>
      </c>
      <c r="G22" s="32" t="b">
        <v>1</v>
      </c>
      <c r="H22" s="32" t="s">
        <v>4325</v>
      </c>
      <c r="I22" s="32"/>
      <c r="J22" s="32"/>
      <c r="K22" s="32"/>
      <c r="L22" s="51"/>
    </row>
    <row r="23" spans="1:21" ht="41.4" x14ac:dyDescent="0.3">
      <c r="A23" s="52" t="s">
        <v>4119</v>
      </c>
      <c r="B23" s="32" t="s">
        <v>4175</v>
      </c>
      <c r="C23" s="32" t="s">
        <v>1532</v>
      </c>
      <c r="D23" s="32"/>
      <c r="E23" s="32" t="s">
        <v>4326</v>
      </c>
      <c r="F23" s="32"/>
      <c r="G23" s="32" t="b">
        <v>1</v>
      </c>
      <c r="H23" s="32" t="s">
        <v>4327</v>
      </c>
      <c r="I23" s="32"/>
      <c r="J23" s="32"/>
      <c r="K23" s="32"/>
      <c r="L23" s="51"/>
    </row>
    <row r="24" spans="1:21" x14ac:dyDescent="0.3">
      <c r="A24" s="52" t="s">
        <v>4178</v>
      </c>
      <c r="B24" s="32" t="s">
        <v>4298</v>
      </c>
      <c r="C24" s="32" t="s">
        <v>1533</v>
      </c>
      <c r="D24" s="32"/>
      <c r="E24" s="32" t="s">
        <v>4328</v>
      </c>
      <c r="F24" s="32"/>
      <c r="G24" s="32" t="b">
        <v>1</v>
      </c>
      <c r="H24" s="32"/>
      <c r="I24" s="32"/>
      <c r="J24" s="32"/>
      <c r="K24" s="32" t="s">
        <v>4329</v>
      </c>
      <c r="L24" s="51" t="s">
        <v>4329</v>
      </c>
    </row>
    <row r="25" spans="1:21" ht="27.6" x14ac:dyDescent="0.3">
      <c r="A25" s="52" t="s">
        <v>4182</v>
      </c>
      <c r="B25" s="32" t="s">
        <v>4299</v>
      </c>
      <c r="C25" s="32" t="s">
        <v>1534</v>
      </c>
      <c r="D25" s="32"/>
      <c r="E25" s="32" t="s">
        <v>4330</v>
      </c>
      <c r="F25" s="32"/>
      <c r="G25" s="32" t="b">
        <v>1</v>
      </c>
      <c r="H25" s="32" t="s">
        <v>4331</v>
      </c>
      <c r="I25" s="32"/>
      <c r="J25" s="32"/>
      <c r="K25" s="32"/>
      <c r="L25" s="51"/>
    </row>
    <row r="26" spans="1:21" ht="41.4" x14ac:dyDescent="0.3">
      <c r="A26" s="52" t="s">
        <v>4119</v>
      </c>
      <c r="B26" s="32" t="s">
        <v>4186</v>
      </c>
      <c r="C26" s="32" t="s">
        <v>1535</v>
      </c>
      <c r="D26" s="32" t="s">
        <v>4188</v>
      </c>
      <c r="E26" s="32" t="s">
        <v>4187</v>
      </c>
      <c r="F26" s="32" t="s">
        <v>4332</v>
      </c>
      <c r="G26" s="32" t="b">
        <v>1</v>
      </c>
      <c r="H26" s="32" t="s">
        <v>4333</v>
      </c>
      <c r="I26" s="32"/>
      <c r="J26" s="32"/>
      <c r="K26" s="32" t="s">
        <v>4191</v>
      </c>
      <c r="L26" s="51" t="s">
        <v>4191</v>
      </c>
    </row>
    <row r="27" spans="1:21" ht="27.6" x14ac:dyDescent="0.3">
      <c r="A27" s="52" t="s">
        <v>4119</v>
      </c>
      <c r="B27" s="32" t="s">
        <v>4300</v>
      </c>
      <c r="C27" s="32" t="s">
        <v>1536</v>
      </c>
      <c r="D27" s="32"/>
      <c r="E27" s="32" t="s">
        <v>4334</v>
      </c>
      <c r="F27" s="32"/>
      <c r="G27" s="32" t="b">
        <v>1</v>
      </c>
      <c r="H27" s="32"/>
      <c r="I27" s="32"/>
      <c r="J27" s="32"/>
      <c r="K27" s="32" t="s">
        <v>4335</v>
      </c>
      <c r="L27" s="51" t="s">
        <v>4335</v>
      </c>
    </row>
    <row r="28" spans="1:21" ht="41.4" x14ac:dyDescent="0.3">
      <c r="A28" s="52" t="s">
        <v>4336</v>
      </c>
      <c r="B28" s="32" t="s">
        <v>4301</v>
      </c>
      <c r="C28" s="32" t="s">
        <v>1537</v>
      </c>
      <c r="D28" s="32"/>
      <c r="E28" s="32" t="s">
        <v>4337</v>
      </c>
      <c r="F28" s="32"/>
      <c r="G28" s="32" t="b">
        <v>1</v>
      </c>
      <c r="H28" s="32" t="s">
        <v>4338</v>
      </c>
      <c r="I28" s="32" t="s">
        <v>4339</v>
      </c>
      <c r="J28" s="32"/>
      <c r="K28" s="32"/>
      <c r="L28" s="51"/>
    </row>
    <row r="29" spans="1:21" ht="14.25" customHeight="1" thickBot="1" x14ac:dyDescent="0.35">
      <c r="A29" s="42" t="s">
        <v>4218</v>
      </c>
      <c r="B29" s="58" t="s">
        <v>4123</v>
      </c>
      <c r="C29" s="44"/>
      <c r="D29" s="58"/>
      <c r="E29" s="45"/>
      <c r="F29" s="45"/>
      <c r="G29" s="44"/>
      <c r="H29" s="44"/>
      <c r="I29" s="44"/>
      <c r="J29" s="44"/>
      <c r="K29" s="44"/>
      <c r="L29" s="59"/>
      <c r="M29" s="76"/>
      <c r="N29" s="76"/>
      <c r="O29" s="76"/>
      <c r="P29" s="76"/>
      <c r="Q29" s="76"/>
      <c r="R29" s="76"/>
      <c r="S29" s="76"/>
      <c r="T29" s="76"/>
      <c r="U29" s="7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B4C4-04DE-4DCC-991E-627A341E9EE1}">
  <sheetPr>
    <tabColor theme="0" tint="-0.499984740745262"/>
  </sheetPr>
  <dimension ref="A1:F53"/>
  <sheetViews>
    <sheetView workbookViewId="0">
      <selection activeCell="D22" sqref="D22"/>
    </sheetView>
  </sheetViews>
  <sheetFormatPr defaultRowHeight="14.4" x14ac:dyDescent="0.3"/>
  <cols>
    <col min="1" max="1" width="8.44140625" style="19" bestFit="1" customWidth="1"/>
    <col min="2" max="2" width="9.77734375" style="19" bestFit="1" customWidth="1"/>
    <col min="3" max="3" width="37.77734375" style="19" bestFit="1" customWidth="1"/>
    <col min="4" max="4" width="41.77734375" style="19" bestFit="1" customWidth="1"/>
    <col min="5" max="16384" width="8.88671875" style="19"/>
  </cols>
  <sheetData>
    <row r="1" spans="1:6" s="60" customFormat="1" x14ac:dyDescent="0.25">
      <c r="A1" s="63" t="s">
        <v>4220</v>
      </c>
      <c r="B1" s="64" t="s">
        <v>4090</v>
      </c>
      <c r="C1" s="65" t="s">
        <v>4091</v>
      </c>
      <c r="D1" s="66" t="s">
        <v>4092</v>
      </c>
      <c r="E1" s="61"/>
      <c r="F1" s="61"/>
    </row>
    <row r="2" spans="1:6" x14ac:dyDescent="0.3">
      <c r="A2" s="39" t="s">
        <v>4109</v>
      </c>
      <c r="B2" s="30" t="s">
        <v>4221</v>
      </c>
      <c r="C2" s="30" t="s">
        <v>1033</v>
      </c>
      <c r="D2" s="40" t="s">
        <v>1033</v>
      </c>
    </row>
    <row r="3" spans="1:6" x14ac:dyDescent="0.3">
      <c r="A3" s="39" t="s">
        <v>4109</v>
      </c>
      <c r="B3" s="30" t="s">
        <v>4222</v>
      </c>
      <c r="C3" s="30" t="s">
        <v>736</v>
      </c>
      <c r="D3" s="40" t="s">
        <v>736</v>
      </c>
    </row>
    <row r="4" spans="1:6" x14ac:dyDescent="0.3">
      <c r="A4" s="39" t="s">
        <v>4109</v>
      </c>
      <c r="B4" s="30" t="s">
        <v>4223</v>
      </c>
      <c r="C4" s="30" t="s">
        <v>83</v>
      </c>
      <c r="D4" s="40" t="s">
        <v>83</v>
      </c>
    </row>
    <row r="5" spans="1:6" x14ac:dyDescent="0.3">
      <c r="A5" s="39" t="s">
        <v>4109</v>
      </c>
      <c r="B5" s="30" t="s">
        <v>4224</v>
      </c>
      <c r="C5" s="30" t="s">
        <v>858</v>
      </c>
      <c r="D5" s="40" t="s">
        <v>858</v>
      </c>
    </row>
    <row r="6" spans="1:6" x14ac:dyDescent="0.3">
      <c r="A6" s="39" t="s">
        <v>4109</v>
      </c>
      <c r="B6" s="30" t="s">
        <v>4225</v>
      </c>
      <c r="C6" s="30" t="s">
        <v>551</v>
      </c>
      <c r="D6" s="40" t="s">
        <v>551</v>
      </c>
    </row>
    <row r="7" spans="1:6" x14ac:dyDescent="0.3">
      <c r="A7" s="39" t="s">
        <v>4109</v>
      </c>
      <c r="B7" s="30" t="s">
        <v>4226</v>
      </c>
      <c r="C7" s="30" t="s">
        <v>1470</v>
      </c>
      <c r="D7" s="40" t="s">
        <v>1470</v>
      </c>
    </row>
    <row r="8" spans="1:6" x14ac:dyDescent="0.3">
      <c r="A8" s="39" t="s">
        <v>4109</v>
      </c>
      <c r="B8" s="30" t="s">
        <v>4227</v>
      </c>
      <c r="C8" s="30" t="s">
        <v>2601</v>
      </c>
      <c r="D8" s="40" t="s">
        <v>2601</v>
      </c>
    </row>
    <row r="9" spans="1:6" x14ac:dyDescent="0.3">
      <c r="A9" s="39" t="s">
        <v>4109</v>
      </c>
      <c r="B9" s="30" t="s">
        <v>4228</v>
      </c>
      <c r="C9" s="30" t="s">
        <v>4229</v>
      </c>
      <c r="D9" s="40" t="s">
        <v>4229</v>
      </c>
    </row>
    <row r="10" spans="1:6" x14ac:dyDescent="0.3">
      <c r="A10" s="39" t="s">
        <v>4109</v>
      </c>
      <c r="B10" s="30" t="s">
        <v>4230</v>
      </c>
      <c r="C10" s="30" t="s">
        <v>787</v>
      </c>
      <c r="D10" s="40" t="s">
        <v>787</v>
      </c>
    </row>
    <row r="11" spans="1:6" x14ac:dyDescent="0.3">
      <c r="A11" s="39" t="s">
        <v>4109</v>
      </c>
      <c r="B11" s="30" t="s">
        <v>4231</v>
      </c>
      <c r="C11" s="30" t="s">
        <v>93</v>
      </c>
      <c r="D11" s="40" t="s">
        <v>93</v>
      </c>
    </row>
    <row r="12" spans="1:6" x14ac:dyDescent="0.3">
      <c r="A12" s="39" t="s">
        <v>4109</v>
      </c>
      <c r="B12" s="30" t="s">
        <v>4232</v>
      </c>
      <c r="C12" s="30" t="s">
        <v>1382</v>
      </c>
      <c r="D12" s="40" t="s">
        <v>1382</v>
      </c>
    </row>
    <row r="13" spans="1:6" x14ac:dyDescent="0.3">
      <c r="A13" s="39" t="s">
        <v>4109</v>
      </c>
      <c r="B13" s="30" t="s">
        <v>4233</v>
      </c>
      <c r="C13" s="30" t="s">
        <v>466</v>
      </c>
      <c r="D13" s="40" t="s">
        <v>466</v>
      </c>
    </row>
    <row r="14" spans="1:6" x14ac:dyDescent="0.3">
      <c r="A14" s="39" t="s">
        <v>4109</v>
      </c>
      <c r="B14" s="30" t="s">
        <v>4234</v>
      </c>
      <c r="C14" s="30" t="s">
        <v>253</v>
      </c>
      <c r="D14" s="40" t="s">
        <v>253</v>
      </c>
    </row>
    <row r="15" spans="1:6" x14ac:dyDescent="0.3">
      <c r="A15" s="39" t="s">
        <v>4109</v>
      </c>
      <c r="B15" s="30" t="s">
        <v>4235</v>
      </c>
      <c r="C15" s="30" t="s">
        <v>350</v>
      </c>
      <c r="D15" s="40" t="s">
        <v>350</v>
      </c>
    </row>
    <row r="16" spans="1:6" x14ac:dyDescent="0.3">
      <c r="A16" s="39" t="s">
        <v>4109</v>
      </c>
      <c r="B16" s="30" t="s">
        <v>4236</v>
      </c>
      <c r="C16" s="30" t="s">
        <v>866</v>
      </c>
      <c r="D16" s="40" t="s">
        <v>866</v>
      </c>
    </row>
    <row r="17" spans="1:4" x14ac:dyDescent="0.3">
      <c r="A17" s="39" t="s">
        <v>4109</v>
      </c>
      <c r="B17" s="30" t="s">
        <v>4237</v>
      </c>
      <c r="C17" s="30" t="s">
        <v>943</v>
      </c>
      <c r="D17" s="40" t="s">
        <v>943</v>
      </c>
    </row>
    <row r="18" spans="1:4" x14ac:dyDescent="0.3">
      <c r="A18" s="39" t="s">
        <v>4109</v>
      </c>
      <c r="B18" s="30" t="s">
        <v>4238</v>
      </c>
      <c r="C18" s="30" t="s">
        <v>1104</v>
      </c>
      <c r="D18" s="40" t="s">
        <v>1104</v>
      </c>
    </row>
    <row r="19" spans="1:4" x14ac:dyDescent="0.3">
      <c r="A19" s="39" t="s">
        <v>4109</v>
      </c>
      <c r="B19" s="30" t="s">
        <v>4239</v>
      </c>
      <c r="C19" s="30" t="s">
        <v>829</v>
      </c>
      <c r="D19" s="40" t="s">
        <v>829</v>
      </c>
    </row>
    <row r="20" spans="1:4" x14ac:dyDescent="0.3">
      <c r="A20" s="39" t="s">
        <v>4109</v>
      </c>
      <c r="B20" s="30" t="s">
        <v>4240</v>
      </c>
      <c r="C20" s="30" t="s">
        <v>42</v>
      </c>
      <c r="D20" s="40" t="s">
        <v>42</v>
      </c>
    </row>
    <row r="21" spans="1:4" x14ac:dyDescent="0.3">
      <c r="A21" s="39" t="s">
        <v>4109</v>
      </c>
      <c r="B21" s="30" t="s">
        <v>4241</v>
      </c>
      <c r="C21" s="30" t="s">
        <v>23</v>
      </c>
      <c r="D21" s="40" t="s">
        <v>23</v>
      </c>
    </row>
    <row r="22" spans="1:4" x14ac:dyDescent="0.3">
      <c r="A22" s="39" t="s">
        <v>4109</v>
      </c>
      <c r="B22" s="30" t="s">
        <v>4242</v>
      </c>
      <c r="C22" s="30" t="s">
        <v>1208</v>
      </c>
      <c r="D22" s="40" t="s">
        <v>1208</v>
      </c>
    </row>
    <row r="23" spans="1:4" x14ac:dyDescent="0.3">
      <c r="A23" s="39" t="s">
        <v>4109</v>
      </c>
      <c r="B23" s="30" t="s">
        <v>4243</v>
      </c>
      <c r="C23" s="30" t="s">
        <v>420</v>
      </c>
      <c r="D23" s="40" t="s">
        <v>420</v>
      </c>
    </row>
    <row r="24" spans="1:4" x14ac:dyDescent="0.3">
      <c r="A24" s="39" t="s">
        <v>4109</v>
      </c>
      <c r="B24" s="30" t="s">
        <v>4244</v>
      </c>
      <c r="C24" s="30" t="s">
        <v>638</v>
      </c>
      <c r="D24" s="40" t="s">
        <v>638</v>
      </c>
    </row>
    <row r="25" spans="1:4" x14ac:dyDescent="0.3">
      <c r="A25" s="39" t="s">
        <v>4109</v>
      </c>
      <c r="B25" s="30" t="s">
        <v>4245</v>
      </c>
      <c r="C25" s="30" t="s">
        <v>1367</v>
      </c>
      <c r="D25" s="40" t="s">
        <v>1367</v>
      </c>
    </row>
    <row r="26" spans="1:4" x14ac:dyDescent="0.3">
      <c r="A26" s="39" t="s">
        <v>4109</v>
      </c>
      <c r="B26" s="30" t="s">
        <v>4246</v>
      </c>
      <c r="C26" s="30" t="s">
        <v>1492</v>
      </c>
      <c r="D26" s="40" t="s">
        <v>1492</v>
      </c>
    </row>
    <row r="27" spans="1:4" x14ac:dyDescent="0.3">
      <c r="A27" s="39" t="s">
        <v>4109</v>
      </c>
      <c r="B27" s="30" t="s">
        <v>4247</v>
      </c>
      <c r="C27" s="30" t="s">
        <v>2305</v>
      </c>
      <c r="D27" s="40" t="s">
        <v>2305</v>
      </c>
    </row>
    <row r="28" spans="1:4" x14ac:dyDescent="0.3">
      <c r="A28" s="39" t="s">
        <v>4109</v>
      </c>
      <c r="B28" s="30" t="s">
        <v>4248</v>
      </c>
      <c r="C28" s="30" t="s">
        <v>2312</v>
      </c>
      <c r="D28" s="40" t="s">
        <v>2312</v>
      </c>
    </row>
    <row r="29" spans="1:4" x14ac:dyDescent="0.3">
      <c r="A29" s="39" t="s">
        <v>4109</v>
      </c>
      <c r="B29" s="30" t="s">
        <v>4249</v>
      </c>
      <c r="C29" s="30" t="s">
        <v>1251</v>
      </c>
      <c r="D29" s="40" t="s">
        <v>1251</v>
      </c>
    </row>
    <row r="30" spans="1:4" x14ac:dyDescent="0.3">
      <c r="A30" s="39" t="s">
        <v>4109</v>
      </c>
      <c r="B30" s="30" t="s">
        <v>4250</v>
      </c>
      <c r="C30" s="30" t="s">
        <v>1359</v>
      </c>
      <c r="D30" s="40" t="s">
        <v>1359</v>
      </c>
    </row>
    <row r="31" spans="1:4" x14ac:dyDescent="0.3">
      <c r="A31" s="39" t="s">
        <v>4109</v>
      </c>
      <c r="B31" s="30" t="s">
        <v>4251</v>
      </c>
      <c r="C31" s="30" t="s">
        <v>1336</v>
      </c>
      <c r="D31" s="40" t="s">
        <v>1336</v>
      </c>
    </row>
    <row r="32" spans="1:4" x14ac:dyDescent="0.3">
      <c r="A32" s="39" t="s">
        <v>4109</v>
      </c>
      <c r="B32" s="30" t="s">
        <v>4252</v>
      </c>
      <c r="C32" s="30" t="s">
        <v>2355</v>
      </c>
      <c r="D32" s="40" t="s">
        <v>2355</v>
      </c>
    </row>
    <row r="33" spans="1:4" x14ac:dyDescent="0.3">
      <c r="A33" s="39" t="s">
        <v>4109</v>
      </c>
      <c r="B33" s="30" t="s">
        <v>4253</v>
      </c>
      <c r="C33" s="30" t="s">
        <v>1351</v>
      </c>
      <c r="D33" s="40" t="s">
        <v>1351</v>
      </c>
    </row>
    <row r="34" spans="1:4" x14ac:dyDescent="0.3">
      <c r="A34" s="39" t="s">
        <v>4109</v>
      </c>
      <c r="B34" s="30" t="s">
        <v>4254</v>
      </c>
      <c r="C34" s="30" t="s">
        <v>4255</v>
      </c>
      <c r="D34" s="40" t="s">
        <v>4255</v>
      </c>
    </row>
    <row r="35" spans="1:4" x14ac:dyDescent="0.3">
      <c r="A35" s="39" t="s">
        <v>4109</v>
      </c>
      <c r="B35" s="30" t="s">
        <v>4256</v>
      </c>
      <c r="C35" s="30" t="s">
        <v>4257</v>
      </c>
      <c r="D35" s="40" t="s">
        <v>4257</v>
      </c>
    </row>
    <row r="36" spans="1:4" x14ac:dyDescent="0.3">
      <c r="A36" s="39" t="s">
        <v>4258</v>
      </c>
      <c r="B36" s="30" t="s">
        <v>4259</v>
      </c>
      <c r="C36" s="30" t="s">
        <v>26</v>
      </c>
      <c r="D36" s="40" t="s">
        <v>4260</v>
      </c>
    </row>
    <row r="37" spans="1:4" x14ac:dyDescent="0.3">
      <c r="A37" s="39" t="s">
        <v>4258</v>
      </c>
      <c r="B37" s="30" t="s">
        <v>4261</v>
      </c>
      <c r="C37" s="30" t="s">
        <v>35</v>
      </c>
      <c r="D37" s="40" t="s">
        <v>4262</v>
      </c>
    </row>
    <row r="38" spans="1:4" x14ac:dyDescent="0.3">
      <c r="A38" s="39" t="s">
        <v>4270</v>
      </c>
      <c r="B38" s="30" t="s">
        <v>4271</v>
      </c>
      <c r="C38" s="30" t="s">
        <v>4272</v>
      </c>
      <c r="D38" s="40" t="s">
        <v>4273</v>
      </c>
    </row>
    <row r="39" spans="1:4" x14ac:dyDescent="0.3">
      <c r="A39" s="39" t="s">
        <v>4270</v>
      </c>
      <c r="B39" s="30">
        <v>1</v>
      </c>
      <c r="C39" s="30">
        <v>1</v>
      </c>
      <c r="D39" s="90">
        <v>1</v>
      </c>
    </row>
    <row r="40" spans="1:4" x14ac:dyDescent="0.3">
      <c r="A40" s="39" t="s">
        <v>4270</v>
      </c>
      <c r="B40" s="30">
        <v>2</v>
      </c>
      <c r="C40" s="30">
        <v>2</v>
      </c>
      <c r="D40" s="90">
        <v>2</v>
      </c>
    </row>
    <row r="41" spans="1:4" x14ac:dyDescent="0.3">
      <c r="A41" s="39" t="s">
        <v>4270</v>
      </c>
      <c r="B41" s="30">
        <v>3</v>
      </c>
      <c r="C41" s="30">
        <v>3</v>
      </c>
      <c r="D41" s="90">
        <v>3</v>
      </c>
    </row>
    <row r="42" spans="1:4" x14ac:dyDescent="0.3">
      <c r="A42" s="39" t="s">
        <v>4270</v>
      </c>
      <c r="B42" s="30">
        <v>4</v>
      </c>
      <c r="C42" s="30">
        <v>4</v>
      </c>
      <c r="D42" s="90">
        <v>4</v>
      </c>
    </row>
    <row r="43" spans="1:4" x14ac:dyDescent="0.3">
      <c r="A43" s="39" t="s">
        <v>4274</v>
      </c>
      <c r="B43" s="30" t="s">
        <v>1541</v>
      </c>
      <c r="C43" s="30" t="s">
        <v>1541</v>
      </c>
      <c r="D43" s="40" t="s">
        <v>4275</v>
      </c>
    </row>
    <row r="44" spans="1:4" x14ac:dyDescent="0.3">
      <c r="A44" s="39" t="s">
        <v>4274</v>
      </c>
      <c r="B44" s="30" t="s">
        <v>4276</v>
      </c>
      <c r="C44" s="30" t="s">
        <v>4276</v>
      </c>
      <c r="D44" s="40" t="s">
        <v>4277</v>
      </c>
    </row>
    <row r="45" spans="1:4" x14ac:dyDescent="0.3">
      <c r="A45" s="39" t="s">
        <v>4274</v>
      </c>
      <c r="B45" s="30" t="s">
        <v>2965</v>
      </c>
      <c r="C45" s="30" t="s">
        <v>2965</v>
      </c>
      <c r="D45" s="40" t="s">
        <v>4278</v>
      </c>
    </row>
    <row r="46" spans="1:4" x14ac:dyDescent="0.3">
      <c r="A46" s="39" t="s">
        <v>4274</v>
      </c>
      <c r="B46" s="30" t="s">
        <v>2621</v>
      </c>
      <c r="C46" s="30" t="s">
        <v>2621</v>
      </c>
      <c r="D46" s="40" t="s">
        <v>4340</v>
      </c>
    </row>
    <row r="47" spans="1:4" x14ac:dyDescent="0.3">
      <c r="A47" s="39" t="s">
        <v>4274</v>
      </c>
      <c r="B47" s="30" t="s">
        <v>4341</v>
      </c>
      <c r="C47" s="30" t="s">
        <v>1672</v>
      </c>
      <c r="D47" s="40" t="s">
        <v>4342</v>
      </c>
    </row>
    <row r="48" spans="1:4" x14ac:dyDescent="0.3">
      <c r="A48" s="39" t="s">
        <v>4274</v>
      </c>
      <c r="B48" s="30" t="s">
        <v>4282</v>
      </c>
      <c r="C48" s="30" t="s">
        <v>4283</v>
      </c>
      <c r="D48" s="40" t="s">
        <v>4343</v>
      </c>
    </row>
    <row r="49" spans="1:4" x14ac:dyDescent="0.3">
      <c r="A49" s="39" t="s">
        <v>4344</v>
      </c>
      <c r="B49" s="30" t="s">
        <v>4345</v>
      </c>
      <c r="C49" s="30" t="s">
        <v>1579</v>
      </c>
      <c r="D49" s="40" t="s">
        <v>4346</v>
      </c>
    </row>
    <row r="50" spans="1:4" x14ac:dyDescent="0.3">
      <c r="A50" s="39" t="s">
        <v>4344</v>
      </c>
      <c r="B50" s="30" t="s">
        <v>4347</v>
      </c>
      <c r="C50" s="30" t="s">
        <v>1745</v>
      </c>
      <c r="D50" s="40" t="s">
        <v>4348</v>
      </c>
    </row>
    <row r="51" spans="1:4" x14ac:dyDescent="0.3">
      <c r="A51" s="39" t="s">
        <v>4344</v>
      </c>
      <c r="B51" s="30" t="s">
        <v>4349</v>
      </c>
      <c r="C51" s="30" t="s">
        <v>1628</v>
      </c>
      <c r="D51" s="40" t="s">
        <v>4350</v>
      </c>
    </row>
    <row r="52" spans="1:4" x14ac:dyDescent="0.3">
      <c r="A52" s="39" t="s">
        <v>4344</v>
      </c>
      <c r="B52" s="30" t="s">
        <v>4351</v>
      </c>
      <c r="C52" s="30" t="s">
        <v>1542</v>
      </c>
      <c r="D52" s="40" t="s">
        <v>4352</v>
      </c>
    </row>
    <row r="53" spans="1:4" ht="15" thickBot="1" x14ac:dyDescent="0.35">
      <c r="A53" s="68" t="s">
        <v>4344</v>
      </c>
      <c r="B53" s="43" t="s">
        <v>4261</v>
      </c>
      <c r="C53" s="43" t="s">
        <v>35</v>
      </c>
      <c r="D53" s="69" t="s">
        <v>4262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C6928-9263-4252-B3A3-C6B14B86CEA1}">
  <sheetPr>
    <tabColor theme="0" tint="-0.499984740745262"/>
  </sheetPr>
  <dimension ref="A1:V15"/>
  <sheetViews>
    <sheetView workbookViewId="0">
      <pane ySplit="1" topLeftCell="A2" activePane="bottomLeft" state="frozen"/>
      <selection pane="bottomLeft" activeCell="H1" sqref="G1:H1"/>
    </sheetView>
  </sheetViews>
  <sheetFormatPr defaultColWidth="18.21875" defaultRowHeight="13.8" x14ac:dyDescent="0.3"/>
  <cols>
    <col min="1" max="1" width="13.77734375" style="20" customWidth="1"/>
    <col min="2" max="2" width="12.21875" style="20" customWidth="1"/>
    <col min="3" max="3" width="27.77734375" style="20" customWidth="1"/>
    <col min="4" max="4" width="42.109375" style="20" customWidth="1"/>
    <col min="5" max="5" width="43" style="20" customWidth="1"/>
    <col min="6" max="6" width="34.77734375" style="20" customWidth="1"/>
    <col min="7" max="7" width="10.6640625" style="20" customWidth="1"/>
    <col min="8" max="8" width="18.21875" style="20"/>
    <col min="9" max="9" width="6.77734375" style="20" customWidth="1"/>
    <col min="10" max="11" width="7.88671875" style="20" customWidth="1"/>
    <col min="12" max="12" width="7.21875" style="20" customWidth="1"/>
    <col min="13" max="16384" width="18.21875" style="20"/>
  </cols>
  <sheetData>
    <row r="1" spans="1:22" s="93" customFormat="1" x14ac:dyDescent="0.3">
      <c r="A1" s="77" t="s">
        <v>4089</v>
      </c>
      <c r="B1" s="78" t="s">
        <v>4090</v>
      </c>
      <c r="C1" s="78" t="s">
        <v>4091</v>
      </c>
      <c r="D1" s="78" t="s">
        <v>4093</v>
      </c>
      <c r="E1" s="78" t="s">
        <v>4092</v>
      </c>
      <c r="F1" s="78" t="s">
        <v>4094</v>
      </c>
      <c r="G1" s="78" t="s">
        <v>4095</v>
      </c>
      <c r="H1" s="78" t="s">
        <v>4096</v>
      </c>
      <c r="I1" s="78" t="s">
        <v>4097</v>
      </c>
      <c r="J1" s="78" t="s">
        <v>4098</v>
      </c>
      <c r="K1" s="95" t="s">
        <v>4099</v>
      </c>
      <c r="L1" s="96" t="s">
        <v>4100</v>
      </c>
      <c r="M1" s="92" t="s">
        <v>4101</v>
      </c>
    </row>
    <row r="2" spans="1:22" x14ac:dyDescent="0.3">
      <c r="A2" s="38" t="s">
        <v>4102</v>
      </c>
      <c r="B2" s="29" t="s">
        <v>3</v>
      </c>
      <c r="C2" s="29"/>
      <c r="D2" s="31"/>
      <c r="E2" s="29"/>
      <c r="F2" s="31"/>
      <c r="G2" s="29"/>
      <c r="H2" s="29"/>
      <c r="I2" s="29"/>
      <c r="J2" s="29" t="s">
        <v>4103</v>
      </c>
      <c r="K2" s="30"/>
      <c r="L2" s="40"/>
      <c r="M2" s="21"/>
    </row>
    <row r="3" spans="1:22" x14ac:dyDescent="0.3">
      <c r="A3" s="38" t="s">
        <v>4104</v>
      </c>
      <c r="B3" s="29" t="s">
        <v>0</v>
      </c>
      <c r="C3" s="29"/>
      <c r="D3" s="31"/>
      <c r="E3" s="29"/>
      <c r="F3" s="31"/>
      <c r="G3" s="29"/>
      <c r="H3" s="29"/>
      <c r="I3" s="29"/>
      <c r="J3" s="29"/>
      <c r="K3" s="30"/>
      <c r="L3" s="40"/>
      <c r="M3" s="21"/>
    </row>
    <row r="4" spans="1:22" x14ac:dyDescent="0.3">
      <c r="A4" s="38" t="s">
        <v>4105</v>
      </c>
      <c r="B4" s="29" t="s">
        <v>1</v>
      </c>
      <c r="C4" s="29"/>
      <c r="D4" s="31"/>
      <c r="E4" s="29"/>
      <c r="F4" s="31"/>
      <c r="G4" s="29"/>
      <c r="H4" s="29"/>
      <c r="I4" s="29"/>
      <c r="J4" s="29"/>
      <c r="K4" s="30"/>
      <c r="L4" s="40"/>
      <c r="M4" s="21"/>
    </row>
    <row r="5" spans="1:22" x14ac:dyDescent="0.3">
      <c r="A5" s="38" t="s">
        <v>4</v>
      </c>
      <c r="B5" s="29" t="s">
        <v>4</v>
      </c>
      <c r="C5" s="29"/>
      <c r="D5" s="31"/>
      <c r="E5" s="29"/>
      <c r="F5" s="31"/>
      <c r="G5" s="29"/>
      <c r="H5" s="29"/>
      <c r="I5" s="29"/>
      <c r="J5" s="29"/>
      <c r="K5" s="30"/>
      <c r="L5" s="40"/>
      <c r="M5" s="21"/>
    </row>
    <row r="6" spans="1:22" x14ac:dyDescent="0.3">
      <c r="A6" s="38" t="s">
        <v>4106</v>
      </c>
      <c r="B6" s="29" t="s">
        <v>4106</v>
      </c>
      <c r="C6" s="29" t="s">
        <v>2</v>
      </c>
      <c r="D6" s="31"/>
      <c r="E6" s="29" t="s">
        <v>4107</v>
      </c>
      <c r="F6" s="31"/>
      <c r="G6" s="29"/>
      <c r="H6" s="29"/>
      <c r="I6" s="29"/>
      <c r="J6" s="29"/>
      <c r="K6" s="30"/>
      <c r="L6" s="40"/>
      <c r="M6" s="21"/>
    </row>
    <row r="7" spans="1:22" x14ac:dyDescent="0.3">
      <c r="A7" s="39" t="s">
        <v>4108</v>
      </c>
      <c r="B7" s="30" t="s">
        <v>4109</v>
      </c>
      <c r="C7" s="30" t="s">
        <v>4110</v>
      </c>
      <c r="D7" s="30"/>
      <c r="E7" s="30" t="s">
        <v>4111</v>
      </c>
      <c r="F7" s="30"/>
      <c r="G7" s="30" t="b">
        <v>1</v>
      </c>
      <c r="H7" s="30"/>
      <c r="I7" s="30"/>
      <c r="J7" s="30"/>
      <c r="K7" s="30"/>
      <c r="L7" s="40"/>
    </row>
    <row r="8" spans="1:22" x14ac:dyDescent="0.3">
      <c r="A8" s="39" t="s">
        <v>4112</v>
      </c>
      <c r="B8" s="30" t="s">
        <v>4113</v>
      </c>
      <c r="C8" s="30" t="s">
        <v>6</v>
      </c>
      <c r="D8" s="30"/>
      <c r="E8" s="30" t="s">
        <v>4114</v>
      </c>
      <c r="F8" s="30"/>
      <c r="G8" s="30" t="b">
        <v>1</v>
      </c>
      <c r="H8" s="30"/>
      <c r="I8" s="30" t="s">
        <v>4115</v>
      </c>
      <c r="J8" s="30"/>
      <c r="K8" s="30"/>
      <c r="L8" s="40"/>
    </row>
    <row r="9" spans="1:22" x14ac:dyDescent="0.3">
      <c r="A9" s="39" t="s">
        <v>4116</v>
      </c>
      <c r="B9" s="30" t="s">
        <v>4117</v>
      </c>
      <c r="C9" s="30" t="s">
        <v>7</v>
      </c>
      <c r="D9" s="30"/>
      <c r="E9" s="30" t="s">
        <v>4118</v>
      </c>
      <c r="F9" s="30"/>
      <c r="G9" s="30" t="b">
        <v>1</v>
      </c>
      <c r="H9" s="30"/>
      <c r="I9" s="30"/>
      <c r="J9" s="30"/>
      <c r="K9" s="30"/>
      <c r="L9" s="40"/>
    </row>
    <row r="10" spans="1:22" x14ac:dyDescent="0.3">
      <c r="A10" s="39" t="s">
        <v>4119</v>
      </c>
      <c r="B10" s="30" t="s">
        <v>4120</v>
      </c>
      <c r="C10" s="32" t="s">
        <v>12</v>
      </c>
      <c r="D10" s="30"/>
      <c r="E10" s="30" t="s">
        <v>4121</v>
      </c>
      <c r="F10" s="30"/>
      <c r="G10" s="30" t="b">
        <v>1</v>
      </c>
      <c r="H10" s="30"/>
      <c r="I10" s="30"/>
      <c r="J10" s="30"/>
      <c r="K10" s="30"/>
      <c r="L10" s="40"/>
    </row>
    <row r="11" spans="1:22" x14ac:dyDescent="0.3">
      <c r="A11" s="41" t="s">
        <v>4122</v>
      </c>
      <c r="B11" s="30" t="s">
        <v>4123</v>
      </c>
      <c r="C11" s="30"/>
      <c r="D11" s="30"/>
      <c r="E11" s="30"/>
      <c r="F11" s="30"/>
      <c r="G11" s="30"/>
      <c r="H11" s="33" t="s">
        <v>4124</v>
      </c>
      <c r="I11" s="30"/>
      <c r="J11" s="30"/>
      <c r="K11" s="30"/>
      <c r="L11" s="40"/>
    </row>
    <row r="12" spans="1:22" s="94" customFormat="1" ht="27.6" x14ac:dyDescent="0.25">
      <c r="A12" s="97" t="s">
        <v>4119</v>
      </c>
      <c r="B12" s="98" t="s">
        <v>4353</v>
      </c>
      <c r="C12" s="99" t="s">
        <v>13</v>
      </c>
      <c r="D12" s="99"/>
      <c r="E12" s="98" t="s">
        <v>4523</v>
      </c>
      <c r="F12" s="100"/>
      <c r="G12" s="98"/>
      <c r="H12" s="98"/>
      <c r="I12" s="98"/>
      <c r="J12" s="98"/>
      <c r="K12" s="98"/>
      <c r="L12" s="101"/>
    </row>
    <row r="13" spans="1:22" s="94" customFormat="1" ht="27.6" x14ac:dyDescent="0.25">
      <c r="A13" s="97" t="s">
        <v>4119</v>
      </c>
      <c r="B13" s="98" t="s">
        <v>4354</v>
      </c>
      <c r="C13" s="99" t="s">
        <v>14</v>
      </c>
      <c r="D13" s="99"/>
      <c r="E13" s="98" t="s">
        <v>4524</v>
      </c>
      <c r="F13" s="100"/>
      <c r="G13" s="98"/>
      <c r="H13" s="98"/>
      <c r="I13" s="98"/>
      <c r="J13" s="98"/>
      <c r="K13" s="98" t="s">
        <v>4525</v>
      </c>
      <c r="L13" s="101" t="s">
        <v>4525</v>
      </c>
    </row>
    <row r="14" spans="1:22" s="94" customFormat="1" ht="27.6" x14ac:dyDescent="0.25">
      <c r="A14" s="97" t="s">
        <v>4112</v>
      </c>
      <c r="B14" s="98" t="s">
        <v>4355</v>
      </c>
      <c r="C14" s="99" t="s">
        <v>4526</v>
      </c>
      <c r="D14" s="99" t="s">
        <v>4527</v>
      </c>
      <c r="E14" s="98" t="s">
        <v>4528</v>
      </c>
      <c r="F14" s="100" t="s">
        <v>4529</v>
      </c>
      <c r="G14" s="98"/>
      <c r="H14" s="98" t="s">
        <v>4530</v>
      </c>
      <c r="I14" s="98"/>
      <c r="J14" s="98"/>
      <c r="K14" s="98" t="s">
        <v>4531</v>
      </c>
      <c r="L14" s="101" t="s">
        <v>4531</v>
      </c>
    </row>
    <row r="15" spans="1:22" ht="14.25" customHeight="1" thickBot="1" x14ac:dyDescent="0.35">
      <c r="A15" s="42" t="s">
        <v>4218</v>
      </c>
      <c r="B15" s="43" t="s">
        <v>4123</v>
      </c>
      <c r="C15" s="44"/>
      <c r="D15" s="43"/>
      <c r="E15" s="45"/>
      <c r="F15" s="45"/>
      <c r="G15" s="44"/>
      <c r="H15" s="44"/>
      <c r="I15" s="44"/>
      <c r="J15" s="44"/>
      <c r="K15" s="46"/>
      <c r="L15" s="47"/>
      <c r="M15" s="91"/>
      <c r="N15" s="91"/>
      <c r="O15" s="91"/>
      <c r="P15" s="91"/>
      <c r="Q15" s="91"/>
      <c r="R15" s="91"/>
      <c r="S15" s="91"/>
      <c r="T15" s="91"/>
      <c r="U15" s="91"/>
      <c r="V15" s="9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C67E5-D632-453A-B676-DFF747A3F11A}">
  <sheetPr>
    <tabColor theme="0" tint="-0.499984740745262"/>
  </sheetPr>
  <dimension ref="A1:J42"/>
  <sheetViews>
    <sheetView workbookViewId="0">
      <selection activeCell="F10" sqref="F10"/>
    </sheetView>
  </sheetViews>
  <sheetFormatPr defaultRowHeight="14.4" x14ac:dyDescent="0.3"/>
  <cols>
    <col min="1" max="2" width="8.88671875" style="19"/>
    <col min="3" max="4" width="14.6640625" style="19" bestFit="1" customWidth="1"/>
    <col min="5" max="5" width="8.88671875" style="19"/>
    <col min="6" max="6" width="38.33203125" style="19" customWidth="1"/>
    <col min="7" max="7" width="18.88671875" style="19" bestFit="1" customWidth="1"/>
    <col min="8" max="8" width="13.5546875" style="19" customWidth="1"/>
    <col min="9" max="16384" width="8.88671875" style="19"/>
  </cols>
  <sheetData>
    <row r="1" spans="1:10" s="60" customFormat="1" x14ac:dyDescent="0.25">
      <c r="A1" s="63" t="s">
        <v>4220</v>
      </c>
      <c r="B1" s="64" t="s">
        <v>4090</v>
      </c>
      <c r="C1" s="65" t="s">
        <v>4091</v>
      </c>
      <c r="D1" s="66" t="s">
        <v>4092</v>
      </c>
      <c r="E1" s="61"/>
      <c r="H1" s="61"/>
      <c r="I1" s="61"/>
      <c r="J1" s="61"/>
    </row>
    <row r="2" spans="1:10" x14ac:dyDescent="0.3">
      <c r="A2" s="39" t="s">
        <v>4109</v>
      </c>
      <c r="B2" s="30" t="s">
        <v>4221</v>
      </c>
      <c r="C2" s="30" t="s">
        <v>1033</v>
      </c>
      <c r="D2" s="40" t="s">
        <v>1033</v>
      </c>
    </row>
    <row r="3" spans="1:10" x14ac:dyDescent="0.3">
      <c r="A3" s="39" t="s">
        <v>4109</v>
      </c>
      <c r="B3" s="30" t="s">
        <v>4222</v>
      </c>
      <c r="C3" s="30" t="s">
        <v>736</v>
      </c>
      <c r="D3" s="40" t="s">
        <v>736</v>
      </c>
    </row>
    <row r="4" spans="1:10" x14ac:dyDescent="0.3">
      <c r="A4" s="39" t="s">
        <v>4109</v>
      </c>
      <c r="B4" s="30" t="s">
        <v>4223</v>
      </c>
      <c r="C4" s="30" t="s">
        <v>83</v>
      </c>
      <c r="D4" s="40" t="s">
        <v>83</v>
      </c>
    </row>
    <row r="5" spans="1:10" x14ac:dyDescent="0.3">
      <c r="A5" s="39" t="s">
        <v>4109</v>
      </c>
      <c r="B5" s="30" t="s">
        <v>4224</v>
      </c>
      <c r="C5" s="30" t="s">
        <v>858</v>
      </c>
      <c r="D5" s="40" t="s">
        <v>858</v>
      </c>
    </row>
    <row r="6" spans="1:10" x14ac:dyDescent="0.3">
      <c r="A6" s="39" t="s">
        <v>4109</v>
      </c>
      <c r="B6" s="30" t="s">
        <v>4225</v>
      </c>
      <c r="C6" s="30" t="s">
        <v>551</v>
      </c>
      <c r="D6" s="40" t="s">
        <v>551</v>
      </c>
    </row>
    <row r="7" spans="1:10" x14ac:dyDescent="0.3">
      <c r="A7" s="39" t="s">
        <v>4109</v>
      </c>
      <c r="B7" s="30" t="s">
        <v>4226</v>
      </c>
      <c r="C7" s="30" t="s">
        <v>1470</v>
      </c>
      <c r="D7" s="40" t="s">
        <v>1470</v>
      </c>
    </row>
    <row r="8" spans="1:10" x14ac:dyDescent="0.3">
      <c r="A8" s="39" t="s">
        <v>4109</v>
      </c>
      <c r="B8" s="30" t="s">
        <v>4227</v>
      </c>
      <c r="C8" s="30" t="s">
        <v>2601</v>
      </c>
      <c r="D8" s="40" t="s">
        <v>2601</v>
      </c>
    </row>
    <row r="9" spans="1:10" x14ac:dyDescent="0.3">
      <c r="A9" s="39" t="s">
        <v>4109</v>
      </c>
      <c r="B9" s="30" t="s">
        <v>4228</v>
      </c>
      <c r="C9" s="30" t="s">
        <v>4229</v>
      </c>
      <c r="D9" s="40" t="s">
        <v>4229</v>
      </c>
    </row>
    <row r="10" spans="1:10" x14ac:dyDescent="0.3">
      <c r="A10" s="39" t="s">
        <v>4109</v>
      </c>
      <c r="B10" s="30" t="s">
        <v>4230</v>
      </c>
      <c r="C10" s="30" t="s">
        <v>787</v>
      </c>
      <c r="D10" s="40" t="s">
        <v>787</v>
      </c>
    </row>
    <row r="11" spans="1:10" x14ac:dyDescent="0.3">
      <c r="A11" s="39" t="s">
        <v>4109</v>
      </c>
      <c r="B11" s="30" t="s">
        <v>4231</v>
      </c>
      <c r="C11" s="30" t="s">
        <v>93</v>
      </c>
      <c r="D11" s="40" t="s">
        <v>93</v>
      </c>
    </row>
    <row r="12" spans="1:10" x14ac:dyDescent="0.3">
      <c r="A12" s="39" t="s">
        <v>4109</v>
      </c>
      <c r="B12" s="30" t="s">
        <v>4232</v>
      </c>
      <c r="C12" s="30" t="s">
        <v>1382</v>
      </c>
      <c r="D12" s="40" t="s">
        <v>1382</v>
      </c>
    </row>
    <row r="13" spans="1:10" x14ac:dyDescent="0.3">
      <c r="A13" s="39" t="s">
        <v>4109</v>
      </c>
      <c r="B13" s="30" t="s">
        <v>4233</v>
      </c>
      <c r="C13" s="30" t="s">
        <v>466</v>
      </c>
      <c r="D13" s="40" t="s">
        <v>466</v>
      </c>
    </row>
    <row r="14" spans="1:10" x14ac:dyDescent="0.3">
      <c r="A14" s="39" t="s">
        <v>4109</v>
      </c>
      <c r="B14" s="30" t="s">
        <v>4234</v>
      </c>
      <c r="C14" s="30" t="s">
        <v>253</v>
      </c>
      <c r="D14" s="40" t="s">
        <v>253</v>
      </c>
    </row>
    <row r="15" spans="1:10" x14ac:dyDescent="0.3">
      <c r="A15" s="39" t="s">
        <v>4109</v>
      </c>
      <c r="B15" s="30" t="s">
        <v>4235</v>
      </c>
      <c r="C15" s="30" t="s">
        <v>350</v>
      </c>
      <c r="D15" s="40" t="s">
        <v>350</v>
      </c>
    </row>
    <row r="16" spans="1:10" x14ac:dyDescent="0.3">
      <c r="A16" s="39" t="s">
        <v>4109</v>
      </c>
      <c r="B16" s="30" t="s">
        <v>4236</v>
      </c>
      <c r="C16" s="30" t="s">
        <v>866</v>
      </c>
      <c r="D16" s="40" t="s">
        <v>866</v>
      </c>
    </row>
    <row r="17" spans="1:4" x14ac:dyDescent="0.3">
      <c r="A17" s="39" t="s">
        <v>4109</v>
      </c>
      <c r="B17" s="30" t="s">
        <v>4237</v>
      </c>
      <c r="C17" s="30" t="s">
        <v>943</v>
      </c>
      <c r="D17" s="40" t="s">
        <v>943</v>
      </c>
    </row>
    <row r="18" spans="1:4" x14ac:dyDescent="0.3">
      <c r="A18" s="39" t="s">
        <v>4109</v>
      </c>
      <c r="B18" s="30" t="s">
        <v>4238</v>
      </c>
      <c r="C18" s="30" t="s">
        <v>1104</v>
      </c>
      <c r="D18" s="40" t="s">
        <v>1104</v>
      </c>
    </row>
    <row r="19" spans="1:4" x14ac:dyDescent="0.3">
      <c r="A19" s="39" t="s">
        <v>4109</v>
      </c>
      <c r="B19" s="30" t="s">
        <v>4239</v>
      </c>
      <c r="C19" s="30" t="s">
        <v>829</v>
      </c>
      <c r="D19" s="40" t="s">
        <v>829</v>
      </c>
    </row>
    <row r="20" spans="1:4" x14ac:dyDescent="0.3">
      <c r="A20" s="39" t="s">
        <v>4109</v>
      </c>
      <c r="B20" s="30" t="s">
        <v>4240</v>
      </c>
      <c r="C20" s="30" t="s">
        <v>42</v>
      </c>
      <c r="D20" s="40" t="s">
        <v>42</v>
      </c>
    </row>
    <row r="21" spans="1:4" x14ac:dyDescent="0.3">
      <c r="A21" s="39" t="s">
        <v>4109</v>
      </c>
      <c r="B21" s="30" t="s">
        <v>4241</v>
      </c>
      <c r="C21" s="30" t="s">
        <v>23</v>
      </c>
      <c r="D21" s="40" t="s">
        <v>23</v>
      </c>
    </row>
    <row r="22" spans="1:4" x14ac:dyDescent="0.3">
      <c r="A22" s="39" t="s">
        <v>4109</v>
      </c>
      <c r="B22" s="30" t="s">
        <v>4242</v>
      </c>
      <c r="C22" s="30" t="s">
        <v>1208</v>
      </c>
      <c r="D22" s="40" t="s">
        <v>1208</v>
      </c>
    </row>
    <row r="23" spans="1:4" x14ac:dyDescent="0.3">
      <c r="A23" s="39" t="s">
        <v>4109</v>
      </c>
      <c r="B23" s="30" t="s">
        <v>4243</v>
      </c>
      <c r="C23" s="30" t="s">
        <v>420</v>
      </c>
      <c r="D23" s="40" t="s">
        <v>420</v>
      </c>
    </row>
    <row r="24" spans="1:4" x14ac:dyDescent="0.3">
      <c r="A24" s="39" t="s">
        <v>4109</v>
      </c>
      <c r="B24" s="30" t="s">
        <v>4244</v>
      </c>
      <c r="C24" s="30" t="s">
        <v>638</v>
      </c>
      <c r="D24" s="40" t="s">
        <v>638</v>
      </c>
    </row>
    <row r="25" spans="1:4" x14ac:dyDescent="0.3">
      <c r="A25" s="39" t="s">
        <v>4109</v>
      </c>
      <c r="B25" s="30" t="s">
        <v>4245</v>
      </c>
      <c r="C25" s="30" t="s">
        <v>1367</v>
      </c>
      <c r="D25" s="40" t="s">
        <v>1367</v>
      </c>
    </row>
    <row r="26" spans="1:4" x14ac:dyDescent="0.3">
      <c r="A26" s="39" t="s">
        <v>4109</v>
      </c>
      <c r="B26" s="30" t="s">
        <v>4246</v>
      </c>
      <c r="C26" s="30" t="s">
        <v>1492</v>
      </c>
      <c r="D26" s="40" t="s">
        <v>1492</v>
      </c>
    </row>
    <row r="27" spans="1:4" x14ac:dyDescent="0.3">
      <c r="A27" s="39" t="s">
        <v>4109</v>
      </c>
      <c r="B27" s="30" t="s">
        <v>4247</v>
      </c>
      <c r="C27" s="30" t="s">
        <v>2305</v>
      </c>
      <c r="D27" s="40" t="s">
        <v>2305</v>
      </c>
    </row>
    <row r="28" spans="1:4" x14ac:dyDescent="0.3">
      <c r="A28" s="39" t="s">
        <v>4109</v>
      </c>
      <c r="B28" s="30" t="s">
        <v>4248</v>
      </c>
      <c r="C28" s="30" t="s">
        <v>2312</v>
      </c>
      <c r="D28" s="40" t="s">
        <v>2312</v>
      </c>
    </row>
    <row r="29" spans="1:4" x14ac:dyDescent="0.3">
      <c r="A29" s="39" t="s">
        <v>4109</v>
      </c>
      <c r="B29" s="30" t="s">
        <v>4249</v>
      </c>
      <c r="C29" s="30" t="s">
        <v>1251</v>
      </c>
      <c r="D29" s="40" t="s">
        <v>1251</v>
      </c>
    </row>
    <row r="30" spans="1:4" x14ac:dyDescent="0.3">
      <c r="A30" s="39" t="s">
        <v>4109</v>
      </c>
      <c r="B30" s="30" t="s">
        <v>4250</v>
      </c>
      <c r="C30" s="30" t="s">
        <v>1359</v>
      </c>
      <c r="D30" s="40" t="s">
        <v>1359</v>
      </c>
    </row>
    <row r="31" spans="1:4" x14ac:dyDescent="0.3">
      <c r="A31" s="39" t="s">
        <v>4109</v>
      </c>
      <c r="B31" s="30" t="s">
        <v>4251</v>
      </c>
      <c r="C31" s="30" t="s">
        <v>1336</v>
      </c>
      <c r="D31" s="40" t="s">
        <v>1336</v>
      </c>
    </row>
    <row r="32" spans="1:4" x14ac:dyDescent="0.3">
      <c r="A32" s="39" t="s">
        <v>4109</v>
      </c>
      <c r="B32" s="30" t="s">
        <v>4252</v>
      </c>
      <c r="C32" s="30" t="s">
        <v>2355</v>
      </c>
      <c r="D32" s="40" t="s">
        <v>2355</v>
      </c>
    </row>
    <row r="33" spans="1:4" x14ac:dyDescent="0.3">
      <c r="A33" s="39" t="s">
        <v>4109</v>
      </c>
      <c r="B33" s="30" t="s">
        <v>4253</v>
      </c>
      <c r="C33" s="30" t="s">
        <v>1351</v>
      </c>
      <c r="D33" s="40" t="s">
        <v>1351</v>
      </c>
    </row>
    <row r="34" spans="1:4" x14ac:dyDescent="0.3">
      <c r="A34" s="39" t="s">
        <v>4109</v>
      </c>
      <c r="B34" s="30" t="s">
        <v>4254</v>
      </c>
      <c r="C34" s="30" t="s">
        <v>4255</v>
      </c>
      <c r="D34" s="40" t="s">
        <v>4255</v>
      </c>
    </row>
    <row r="35" spans="1:4" x14ac:dyDescent="0.3">
      <c r="A35" s="39" t="s">
        <v>4109</v>
      </c>
      <c r="B35" s="30" t="s">
        <v>4256</v>
      </c>
      <c r="C35" s="30" t="s">
        <v>4257</v>
      </c>
      <c r="D35" s="40" t="s">
        <v>4257</v>
      </c>
    </row>
    <row r="36" spans="1:4" x14ac:dyDescent="0.3">
      <c r="A36" s="39" t="s">
        <v>4258</v>
      </c>
      <c r="B36" s="30" t="s">
        <v>4259</v>
      </c>
      <c r="C36" s="30" t="s">
        <v>26</v>
      </c>
      <c r="D36" s="40" t="s">
        <v>4260</v>
      </c>
    </row>
    <row r="37" spans="1:4" ht="15" thickBot="1" x14ac:dyDescent="0.35">
      <c r="A37" s="68" t="s">
        <v>4258</v>
      </c>
      <c r="B37" s="43" t="s">
        <v>4261</v>
      </c>
      <c r="C37" s="43" t="s">
        <v>35</v>
      </c>
      <c r="D37" s="69" t="s">
        <v>4262</v>
      </c>
    </row>
    <row r="39" spans="1:4" x14ac:dyDescent="0.3">
      <c r="D39" s="62"/>
    </row>
    <row r="40" spans="1:4" x14ac:dyDescent="0.3">
      <c r="D40" s="62"/>
    </row>
    <row r="41" spans="1:4" x14ac:dyDescent="0.3">
      <c r="D41" s="62"/>
    </row>
    <row r="42" spans="1:4" x14ac:dyDescent="0.3">
      <c r="D42" s="6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CBB92-54EA-4CD9-A3A8-9D0DDBE275EB}">
  <sheetPr>
    <tabColor rgb="FF008080"/>
  </sheetPr>
  <dimension ref="A1:AN212"/>
  <sheetViews>
    <sheetView workbookViewId="0">
      <selection activeCell="L3" sqref="L3"/>
    </sheetView>
  </sheetViews>
  <sheetFormatPr defaultRowHeight="13.2" x14ac:dyDescent="0.25"/>
  <cols>
    <col min="6" max="9" width="9" bestFit="1" customWidth="1"/>
  </cols>
  <sheetData>
    <row r="1" spans="1:40" s="71" customFormat="1" ht="15" customHeight="1" x14ac:dyDescent="0.3">
      <c r="A1" s="70" t="s">
        <v>0</v>
      </c>
      <c r="B1" s="70" t="s">
        <v>1</v>
      </c>
      <c r="C1" s="70" t="s">
        <v>3</v>
      </c>
      <c r="D1" s="70" t="s">
        <v>5</v>
      </c>
      <c r="E1" s="70" t="s">
        <v>7</v>
      </c>
      <c r="F1" s="70" t="s">
        <v>8</v>
      </c>
      <c r="G1" s="70" t="s">
        <v>9</v>
      </c>
      <c r="H1" s="70" t="s">
        <v>10</v>
      </c>
      <c r="I1" s="70" t="s">
        <v>11</v>
      </c>
      <c r="J1" s="70" t="s">
        <v>4120</v>
      </c>
      <c r="K1" s="70" t="s">
        <v>4125</v>
      </c>
      <c r="L1" s="70" t="s">
        <v>4133</v>
      </c>
      <c r="M1" s="70" t="s">
        <v>1526</v>
      </c>
      <c r="N1" s="70" t="s">
        <v>4142</v>
      </c>
      <c r="O1" s="70" t="s">
        <v>4144</v>
      </c>
      <c r="P1" s="70" t="s">
        <v>4146</v>
      </c>
      <c r="Q1" s="70" t="s">
        <v>4152</v>
      </c>
      <c r="R1" s="70" t="s">
        <v>4156</v>
      </c>
      <c r="S1" s="70" t="s">
        <v>4162</v>
      </c>
      <c r="T1" s="70" t="s">
        <v>4164</v>
      </c>
      <c r="U1" s="70" t="s">
        <v>4167</v>
      </c>
      <c r="V1" s="70" t="s">
        <v>2794</v>
      </c>
      <c r="W1" s="70" t="s">
        <v>4175</v>
      </c>
      <c r="X1" s="70" t="s">
        <v>4179</v>
      </c>
      <c r="Y1" s="70" t="s">
        <v>4183</v>
      </c>
      <c r="Z1" s="70" t="s">
        <v>4186</v>
      </c>
      <c r="AA1" s="70" t="s">
        <v>4192</v>
      </c>
      <c r="AB1" s="70" t="s">
        <v>4195</v>
      </c>
      <c r="AC1" s="70" t="s">
        <v>4198</v>
      </c>
      <c r="AD1" s="70" t="s">
        <v>4205</v>
      </c>
      <c r="AE1" s="70" t="s">
        <v>4208</v>
      </c>
      <c r="AF1" s="70" t="s">
        <v>4293</v>
      </c>
      <c r="AG1" s="70" t="s">
        <v>4294</v>
      </c>
      <c r="AH1" s="70" t="s">
        <v>4295</v>
      </c>
      <c r="AI1" s="70" t="s">
        <v>4296</v>
      </c>
      <c r="AJ1" s="70" t="s">
        <v>4214</v>
      </c>
      <c r="AK1" s="70" t="s">
        <v>15</v>
      </c>
      <c r="AL1" s="70" t="s">
        <v>16</v>
      </c>
      <c r="AM1" s="70" t="s">
        <v>17</v>
      </c>
      <c r="AN1" s="70" t="s">
        <v>19</v>
      </c>
    </row>
    <row r="2" spans="1:40" ht="13.8" x14ac:dyDescent="0.3">
      <c r="A2" s="4" t="s">
        <v>473</v>
      </c>
      <c r="B2" s="4" t="s">
        <v>2801</v>
      </c>
      <c r="C2" s="4" t="s">
        <v>2802</v>
      </c>
      <c r="D2" s="4" t="s">
        <v>1039</v>
      </c>
      <c r="E2" s="4" t="s">
        <v>2803</v>
      </c>
      <c r="F2" s="4">
        <v>21.215246666666669</v>
      </c>
      <c r="G2" s="4">
        <v>92.16073999999999</v>
      </c>
      <c r="H2" s="4">
        <v>31.7</v>
      </c>
      <c r="I2" s="4">
        <v>2.6</v>
      </c>
      <c r="J2" s="4" t="s">
        <v>26</v>
      </c>
      <c r="K2" s="4" t="s">
        <v>26</v>
      </c>
      <c r="L2" s="4" t="s">
        <v>1060</v>
      </c>
      <c r="M2" s="4" t="s">
        <v>1053</v>
      </c>
      <c r="N2" s="4" t="s">
        <v>2804</v>
      </c>
      <c r="O2" s="4" t="s">
        <v>26</v>
      </c>
      <c r="P2" s="4" t="s">
        <v>35</v>
      </c>
      <c r="Q2" s="4" t="s">
        <v>1053</v>
      </c>
      <c r="R2" s="4" t="s">
        <v>26</v>
      </c>
      <c r="S2" s="4" t="s">
        <v>26</v>
      </c>
      <c r="T2" s="4" t="s">
        <v>26</v>
      </c>
      <c r="U2" s="4" t="s">
        <v>26</v>
      </c>
      <c r="V2" s="4" t="s">
        <v>35</v>
      </c>
      <c r="W2" s="4" t="s">
        <v>26</v>
      </c>
      <c r="X2" s="4" t="s">
        <v>1541</v>
      </c>
      <c r="Y2" s="4"/>
      <c r="Z2" s="4" t="s">
        <v>35</v>
      </c>
      <c r="AA2" s="4" t="s">
        <v>26</v>
      </c>
      <c r="AB2" s="4" t="s">
        <v>35</v>
      </c>
      <c r="AC2" s="4" t="s">
        <v>26</v>
      </c>
      <c r="AD2" s="4" t="s">
        <v>26</v>
      </c>
      <c r="AE2" s="4" t="s">
        <v>2805</v>
      </c>
      <c r="AF2" s="4" t="s">
        <v>471</v>
      </c>
      <c r="AG2" s="4" t="s">
        <v>471</v>
      </c>
      <c r="AH2" s="4" t="s">
        <v>471</v>
      </c>
      <c r="AI2" s="4" t="s">
        <v>110</v>
      </c>
      <c r="AJ2" s="4" t="s">
        <v>26</v>
      </c>
      <c r="AK2" s="4" t="s">
        <v>2806</v>
      </c>
      <c r="AL2" s="4" t="s">
        <v>2807</v>
      </c>
      <c r="AM2" s="4" t="s">
        <v>2808</v>
      </c>
      <c r="AN2" s="4" t="s">
        <v>1060</v>
      </c>
    </row>
    <row r="3" spans="1:40" ht="13.8" x14ac:dyDescent="0.3">
      <c r="A3" s="4" t="s">
        <v>473</v>
      </c>
      <c r="B3" s="4" t="s">
        <v>2809</v>
      </c>
      <c r="C3" s="4" t="s">
        <v>2810</v>
      </c>
      <c r="D3" s="4" t="s">
        <v>1039</v>
      </c>
      <c r="E3" s="4" t="s">
        <v>2811</v>
      </c>
      <c r="F3" s="4">
        <v>21.218228333333329</v>
      </c>
      <c r="G3" s="4">
        <v>92.156043333333344</v>
      </c>
      <c r="H3" s="4">
        <v>23</v>
      </c>
      <c r="I3" s="4">
        <v>3.2</v>
      </c>
      <c r="J3" s="4" t="s">
        <v>26</v>
      </c>
      <c r="K3" s="4" t="s">
        <v>26</v>
      </c>
      <c r="L3" s="4" t="s">
        <v>1038</v>
      </c>
      <c r="M3" s="4" t="s">
        <v>1038</v>
      </c>
      <c r="N3" s="4" t="s">
        <v>2804</v>
      </c>
      <c r="O3" s="4" t="s">
        <v>26</v>
      </c>
      <c r="P3" s="4" t="s">
        <v>35</v>
      </c>
      <c r="Q3" s="4" t="s">
        <v>1053</v>
      </c>
      <c r="R3" s="4" t="s">
        <v>26</v>
      </c>
      <c r="S3" s="4" t="s">
        <v>26</v>
      </c>
      <c r="T3" s="4" t="s">
        <v>26</v>
      </c>
      <c r="U3" s="4" t="s">
        <v>26</v>
      </c>
      <c r="V3" s="4" t="s">
        <v>35</v>
      </c>
      <c r="W3" s="4" t="s">
        <v>26</v>
      </c>
      <c r="X3" s="4" t="s">
        <v>1541</v>
      </c>
      <c r="Y3" s="4"/>
      <c r="Z3" s="4" t="s">
        <v>35</v>
      </c>
      <c r="AA3" s="4" t="s">
        <v>26</v>
      </c>
      <c r="AB3" s="4" t="s">
        <v>35</v>
      </c>
      <c r="AC3" s="4" t="s">
        <v>35</v>
      </c>
      <c r="AD3" s="4" t="s">
        <v>26</v>
      </c>
      <c r="AE3" s="4" t="s">
        <v>2805</v>
      </c>
      <c r="AF3" s="4" t="s">
        <v>471</v>
      </c>
      <c r="AG3" s="4" t="s">
        <v>471</v>
      </c>
      <c r="AH3" s="4" t="s">
        <v>471</v>
      </c>
      <c r="AI3" s="4" t="s">
        <v>110</v>
      </c>
      <c r="AJ3" s="4" t="s">
        <v>26</v>
      </c>
      <c r="AK3" s="4" t="s">
        <v>2812</v>
      </c>
      <c r="AL3" s="4" t="s">
        <v>2813</v>
      </c>
      <c r="AM3" s="4" t="s">
        <v>2814</v>
      </c>
      <c r="AN3" s="4" t="s">
        <v>254</v>
      </c>
    </row>
    <row r="4" spans="1:40" ht="13.8" x14ac:dyDescent="0.3">
      <c r="A4" s="4" t="s">
        <v>473</v>
      </c>
      <c r="B4" s="4" t="s">
        <v>2815</v>
      </c>
      <c r="C4" s="4" t="s">
        <v>2816</v>
      </c>
      <c r="D4" s="4" t="s">
        <v>1039</v>
      </c>
      <c r="E4" s="4" t="s">
        <v>2817</v>
      </c>
      <c r="F4" s="4">
        <v>21.22147</v>
      </c>
      <c r="G4" s="4">
        <v>92.152436666666659</v>
      </c>
      <c r="H4" s="4">
        <v>23.8</v>
      </c>
      <c r="I4" s="4">
        <v>2.8</v>
      </c>
      <c r="J4" s="4" t="s">
        <v>26</v>
      </c>
      <c r="K4" s="4" t="s">
        <v>35</v>
      </c>
      <c r="L4" s="4"/>
      <c r="M4" s="4"/>
      <c r="N4" s="4" t="s">
        <v>2818</v>
      </c>
      <c r="O4" s="4" t="s">
        <v>26</v>
      </c>
      <c r="P4" s="4" t="s">
        <v>35</v>
      </c>
      <c r="Q4" s="4" t="s">
        <v>1053</v>
      </c>
      <c r="R4" s="4" t="s">
        <v>26</v>
      </c>
      <c r="S4" s="4" t="s">
        <v>26</v>
      </c>
      <c r="T4" s="4" t="s">
        <v>26</v>
      </c>
      <c r="U4" s="4" t="s">
        <v>26</v>
      </c>
      <c r="V4" s="4" t="s">
        <v>35</v>
      </c>
      <c r="W4" s="4" t="s">
        <v>26</v>
      </c>
      <c r="X4" s="4" t="s">
        <v>1541</v>
      </c>
      <c r="Y4" s="4"/>
      <c r="Z4" s="4" t="s">
        <v>35</v>
      </c>
      <c r="AA4" s="4" t="s">
        <v>26</v>
      </c>
      <c r="AB4" s="4" t="s">
        <v>35</v>
      </c>
      <c r="AC4" s="4" t="s">
        <v>35</v>
      </c>
      <c r="AD4" s="4" t="s">
        <v>26</v>
      </c>
      <c r="AE4" s="4" t="s">
        <v>2805</v>
      </c>
      <c r="AF4" s="4" t="s">
        <v>471</v>
      </c>
      <c r="AG4" s="4" t="s">
        <v>471</v>
      </c>
      <c r="AH4" s="4" t="s">
        <v>471</v>
      </c>
      <c r="AI4" s="4" t="s">
        <v>110</v>
      </c>
      <c r="AJ4" s="4" t="s">
        <v>26</v>
      </c>
      <c r="AK4" s="4" t="s">
        <v>2819</v>
      </c>
      <c r="AL4" s="4" t="s">
        <v>2820</v>
      </c>
      <c r="AM4" s="4" t="s">
        <v>2248</v>
      </c>
      <c r="AN4" s="4" t="s">
        <v>1074</v>
      </c>
    </row>
    <row r="5" spans="1:40" ht="13.8" x14ac:dyDescent="0.3">
      <c r="A5" s="4" t="s">
        <v>473</v>
      </c>
      <c r="B5" s="4" t="s">
        <v>2821</v>
      </c>
      <c r="C5" s="4" t="s">
        <v>2822</v>
      </c>
      <c r="D5" s="4" t="s">
        <v>1039</v>
      </c>
      <c r="E5" s="4" t="s">
        <v>2823</v>
      </c>
      <c r="F5" s="4">
        <v>21.216754999999999</v>
      </c>
      <c r="G5" s="4">
        <v>92.153750000000002</v>
      </c>
      <c r="H5" s="4">
        <v>17.899999999999999</v>
      </c>
      <c r="I5" s="4">
        <v>2.8</v>
      </c>
      <c r="J5" s="4" t="s">
        <v>26</v>
      </c>
      <c r="K5" s="4" t="s">
        <v>35</v>
      </c>
      <c r="L5" s="4"/>
      <c r="M5" s="4"/>
      <c r="N5" s="4" t="s">
        <v>2824</v>
      </c>
      <c r="O5" s="4" t="s">
        <v>26</v>
      </c>
      <c r="P5" s="4" t="s">
        <v>35</v>
      </c>
      <c r="Q5" s="4" t="s">
        <v>1053</v>
      </c>
      <c r="R5" s="4" t="s">
        <v>26</v>
      </c>
      <c r="S5" s="4" t="s">
        <v>26</v>
      </c>
      <c r="T5" s="4" t="s">
        <v>26</v>
      </c>
      <c r="U5" s="4" t="s">
        <v>26</v>
      </c>
      <c r="V5" s="4" t="s">
        <v>26</v>
      </c>
      <c r="W5" s="4" t="s">
        <v>26</v>
      </c>
      <c r="X5" s="4" t="s">
        <v>1541</v>
      </c>
      <c r="Y5" s="4"/>
      <c r="Z5" s="4" t="s">
        <v>35</v>
      </c>
      <c r="AA5" s="4" t="s">
        <v>26</v>
      </c>
      <c r="AB5" s="4" t="s">
        <v>26</v>
      </c>
      <c r="AC5" s="4"/>
      <c r="AD5" s="4" t="s">
        <v>26</v>
      </c>
      <c r="AE5" s="4" t="s">
        <v>2805</v>
      </c>
      <c r="AF5" s="4" t="s">
        <v>471</v>
      </c>
      <c r="AG5" s="4" t="s">
        <v>471</v>
      </c>
      <c r="AH5" s="4" t="s">
        <v>471</v>
      </c>
      <c r="AI5" s="4" t="s">
        <v>110</v>
      </c>
      <c r="AJ5" s="4" t="s">
        <v>26</v>
      </c>
      <c r="AK5" s="4" t="s">
        <v>2825</v>
      </c>
      <c r="AL5" s="4" t="s">
        <v>2826</v>
      </c>
      <c r="AM5" s="4" t="s">
        <v>2827</v>
      </c>
      <c r="AN5" s="4" t="s">
        <v>1081</v>
      </c>
    </row>
    <row r="6" spans="1:40" ht="13.8" x14ac:dyDescent="0.3">
      <c r="A6" s="4" t="s">
        <v>473</v>
      </c>
      <c r="B6" s="4" t="s">
        <v>2828</v>
      </c>
      <c r="C6" s="4" t="s">
        <v>2829</v>
      </c>
      <c r="D6" s="4" t="s">
        <v>1039</v>
      </c>
      <c r="E6" s="4" t="s">
        <v>2830</v>
      </c>
      <c r="F6" s="4">
        <v>21.219296666666661</v>
      </c>
      <c r="G6" s="4">
        <v>92.15316</v>
      </c>
      <c r="H6" s="4">
        <v>13.9</v>
      </c>
      <c r="I6" s="4">
        <v>2.8</v>
      </c>
      <c r="J6" s="4" t="s">
        <v>26</v>
      </c>
      <c r="K6" s="4" t="s">
        <v>26</v>
      </c>
      <c r="L6" s="4" t="s">
        <v>1053</v>
      </c>
      <c r="M6" s="4" t="s">
        <v>1046</v>
      </c>
      <c r="N6" s="4" t="s">
        <v>2824</v>
      </c>
      <c r="O6" s="4" t="s">
        <v>26</v>
      </c>
      <c r="P6" s="4" t="s">
        <v>35</v>
      </c>
      <c r="Q6" s="4" t="s">
        <v>1053</v>
      </c>
      <c r="R6" s="4" t="s">
        <v>26</v>
      </c>
      <c r="S6" s="4" t="s">
        <v>26</v>
      </c>
      <c r="T6" s="4" t="s">
        <v>26</v>
      </c>
      <c r="U6" s="4" t="s">
        <v>26</v>
      </c>
      <c r="V6" s="4" t="s">
        <v>35</v>
      </c>
      <c r="W6" s="4" t="s">
        <v>26</v>
      </c>
      <c r="X6" s="4" t="s">
        <v>1541</v>
      </c>
      <c r="Y6" s="4"/>
      <c r="Z6" s="4" t="s">
        <v>35</v>
      </c>
      <c r="AA6" s="4" t="s">
        <v>26</v>
      </c>
      <c r="AB6" s="4" t="s">
        <v>35</v>
      </c>
      <c r="AC6" s="4" t="s">
        <v>35</v>
      </c>
      <c r="AD6" s="4" t="s">
        <v>35</v>
      </c>
      <c r="AE6" s="4" t="s">
        <v>2805</v>
      </c>
      <c r="AF6" s="4" t="s">
        <v>471</v>
      </c>
      <c r="AG6" s="4" t="s">
        <v>471</v>
      </c>
      <c r="AH6" s="4" t="s">
        <v>471</v>
      </c>
      <c r="AI6" s="4" t="s">
        <v>110</v>
      </c>
      <c r="AJ6" s="4" t="s">
        <v>26</v>
      </c>
      <c r="AK6" s="4" t="s">
        <v>2831</v>
      </c>
      <c r="AL6" s="4" t="s">
        <v>2832</v>
      </c>
      <c r="AM6" s="4" t="s">
        <v>2833</v>
      </c>
      <c r="AN6" s="4" t="s">
        <v>1088</v>
      </c>
    </row>
    <row r="7" spans="1:40" ht="13.8" x14ac:dyDescent="0.3">
      <c r="A7" s="4" t="s">
        <v>90</v>
      </c>
      <c r="B7" s="4" t="s">
        <v>2834</v>
      </c>
      <c r="C7" s="4" t="s">
        <v>2835</v>
      </c>
      <c r="D7" s="4" t="s">
        <v>350</v>
      </c>
      <c r="E7" s="4" t="s">
        <v>2836</v>
      </c>
      <c r="F7" s="4">
        <v>21.191987419823391</v>
      </c>
      <c r="G7" s="4">
        <v>92.154025386962488</v>
      </c>
      <c r="H7" s="4">
        <v>-42.910630360074549</v>
      </c>
      <c r="I7" s="4">
        <v>4</v>
      </c>
      <c r="J7" s="4" t="s">
        <v>26</v>
      </c>
      <c r="K7" s="4" t="s">
        <v>35</v>
      </c>
      <c r="L7" s="4"/>
      <c r="M7" s="4"/>
      <c r="N7" s="4" t="s">
        <v>2818</v>
      </c>
      <c r="O7" s="4" t="s">
        <v>26</v>
      </c>
      <c r="P7" s="4" t="s">
        <v>35</v>
      </c>
      <c r="Q7" s="4" t="s">
        <v>1053</v>
      </c>
      <c r="R7" s="4" t="s">
        <v>35</v>
      </c>
      <c r="S7" s="4" t="s">
        <v>26</v>
      </c>
      <c r="T7" s="4" t="s">
        <v>26</v>
      </c>
      <c r="U7" s="4" t="s">
        <v>26</v>
      </c>
      <c r="V7" s="4" t="s">
        <v>26</v>
      </c>
      <c r="W7" s="4" t="s">
        <v>26</v>
      </c>
      <c r="X7" s="4" t="s">
        <v>1672</v>
      </c>
      <c r="Y7" s="4"/>
      <c r="Z7" s="4"/>
      <c r="AA7" s="4" t="s">
        <v>26</v>
      </c>
      <c r="AB7" s="4" t="s">
        <v>35</v>
      </c>
      <c r="AC7" s="4" t="s">
        <v>35</v>
      </c>
      <c r="AD7" s="4" t="s">
        <v>35</v>
      </c>
      <c r="AE7" s="4" t="s">
        <v>35</v>
      </c>
      <c r="AF7" s="4" t="s">
        <v>110</v>
      </c>
      <c r="AG7" s="4" t="s">
        <v>110</v>
      </c>
      <c r="AH7" s="4" t="s">
        <v>110</v>
      </c>
      <c r="AI7" s="4" t="s">
        <v>471</v>
      </c>
      <c r="AJ7" s="4" t="s">
        <v>35</v>
      </c>
      <c r="AK7" s="4" t="s">
        <v>2837</v>
      </c>
      <c r="AL7" s="4" t="s">
        <v>2838</v>
      </c>
      <c r="AM7" s="4" t="s">
        <v>2839</v>
      </c>
      <c r="AN7" s="4" t="s">
        <v>1017</v>
      </c>
    </row>
    <row r="8" spans="1:40" ht="13.8" x14ac:dyDescent="0.3">
      <c r="A8" s="4" t="s">
        <v>90</v>
      </c>
      <c r="B8" s="4" t="s">
        <v>2840</v>
      </c>
      <c r="C8" s="4" t="s">
        <v>2841</v>
      </c>
      <c r="D8" s="4" t="s">
        <v>350</v>
      </c>
      <c r="E8" s="4" t="s">
        <v>2842</v>
      </c>
      <c r="F8" s="4">
        <v>21.188649427264291</v>
      </c>
      <c r="G8" s="4">
        <v>92.153725735948299</v>
      </c>
      <c r="H8" s="4">
        <v>-25.877824489915291</v>
      </c>
      <c r="I8" s="4">
        <v>4</v>
      </c>
      <c r="J8" s="4" t="s">
        <v>26</v>
      </c>
      <c r="K8" s="4" t="s">
        <v>35</v>
      </c>
      <c r="L8" s="4"/>
      <c r="M8" s="4"/>
      <c r="N8" s="4" t="s">
        <v>2818</v>
      </c>
      <c r="O8" s="4" t="s">
        <v>26</v>
      </c>
      <c r="P8" s="4" t="s">
        <v>35</v>
      </c>
      <c r="Q8" s="4" t="s">
        <v>1053</v>
      </c>
      <c r="R8" s="4" t="s">
        <v>26</v>
      </c>
      <c r="S8" s="4" t="s">
        <v>26</v>
      </c>
      <c r="T8" s="4" t="s">
        <v>26</v>
      </c>
      <c r="U8" s="4" t="s">
        <v>26</v>
      </c>
      <c r="V8" s="4" t="s">
        <v>35</v>
      </c>
      <c r="W8" s="4" t="s">
        <v>26</v>
      </c>
      <c r="X8" s="4" t="s">
        <v>1541</v>
      </c>
      <c r="Y8" s="4"/>
      <c r="Z8" s="4" t="s">
        <v>35</v>
      </c>
      <c r="AA8" s="4" t="s">
        <v>26</v>
      </c>
      <c r="AB8" s="4" t="s">
        <v>26</v>
      </c>
      <c r="AC8" s="4"/>
      <c r="AD8" s="4" t="s">
        <v>26</v>
      </c>
      <c r="AE8" s="4" t="s">
        <v>2805</v>
      </c>
      <c r="AF8" s="4" t="s">
        <v>471</v>
      </c>
      <c r="AG8" s="4" t="s">
        <v>471</v>
      </c>
      <c r="AH8" s="4" t="s">
        <v>471</v>
      </c>
      <c r="AI8" s="4" t="s">
        <v>110</v>
      </c>
      <c r="AJ8" s="4" t="s">
        <v>26</v>
      </c>
      <c r="AK8" s="4" t="s">
        <v>2843</v>
      </c>
      <c r="AL8" s="4" t="s">
        <v>2844</v>
      </c>
      <c r="AM8" s="4" t="s">
        <v>2845</v>
      </c>
      <c r="AN8" s="4" t="s">
        <v>336</v>
      </c>
    </row>
    <row r="9" spans="1:40" ht="13.8" x14ac:dyDescent="0.3">
      <c r="A9" s="4" t="s">
        <v>90</v>
      </c>
      <c r="B9" s="4" t="s">
        <v>2846</v>
      </c>
      <c r="C9" s="4" t="s">
        <v>2847</v>
      </c>
      <c r="D9" s="4" t="s">
        <v>866</v>
      </c>
      <c r="E9" s="4" t="s">
        <v>2848</v>
      </c>
      <c r="F9" s="4">
        <v>21.18464303539885</v>
      </c>
      <c r="G9" s="4">
        <v>92.154030261520887</v>
      </c>
      <c r="H9" s="4">
        <v>-25.315658302059251</v>
      </c>
      <c r="I9" s="4">
        <v>4</v>
      </c>
      <c r="J9" s="4" t="s">
        <v>26</v>
      </c>
      <c r="K9" s="4" t="s">
        <v>35</v>
      </c>
      <c r="L9" s="4"/>
      <c r="M9" s="4"/>
      <c r="N9" s="4" t="s">
        <v>2818</v>
      </c>
      <c r="O9" s="4" t="s">
        <v>26</v>
      </c>
      <c r="P9" s="4" t="s">
        <v>35</v>
      </c>
      <c r="Q9" s="4" t="s">
        <v>1053</v>
      </c>
      <c r="R9" s="4" t="s">
        <v>26</v>
      </c>
      <c r="S9" s="4" t="s">
        <v>26</v>
      </c>
      <c r="T9" s="4" t="s">
        <v>26</v>
      </c>
      <c r="U9" s="4" t="s">
        <v>26</v>
      </c>
      <c r="V9" s="4" t="s">
        <v>35</v>
      </c>
      <c r="W9" s="4" t="s">
        <v>26</v>
      </c>
      <c r="X9" s="4" t="s">
        <v>1541</v>
      </c>
      <c r="Y9" s="4"/>
      <c r="Z9" s="4" t="s">
        <v>35</v>
      </c>
      <c r="AA9" s="4" t="s">
        <v>26</v>
      </c>
      <c r="AB9" s="4" t="s">
        <v>35</v>
      </c>
      <c r="AC9" s="4" t="s">
        <v>26</v>
      </c>
      <c r="AD9" s="4" t="s">
        <v>26</v>
      </c>
      <c r="AE9" s="4" t="s">
        <v>2805</v>
      </c>
      <c r="AF9" s="4" t="s">
        <v>471</v>
      </c>
      <c r="AG9" s="4" t="s">
        <v>471</v>
      </c>
      <c r="AH9" s="4" t="s">
        <v>471</v>
      </c>
      <c r="AI9" s="4" t="s">
        <v>110</v>
      </c>
      <c r="AJ9" s="4" t="s">
        <v>26</v>
      </c>
      <c r="AK9" s="4" t="s">
        <v>2849</v>
      </c>
      <c r="AL9" s="4" t="s">
        <v>2850</v>
      </c>
      <c r="AM9" s="4" t="s">
        <v>2851</v>
      </c>
      <c r="AN9" s="4" t="s">
        <v>871</v>
      </c>
    </row>
    <row r="10" spans="1:40" ht="13.8" x14ac:dyDescent="0.3">
      <c r="A10" s="4" t="s">
        <v>90</v>
      </c>
      <c r="B10" s="4" t="s">
        <v>2852</v>
      </c>
      <c r="C10" s="4" t="s">
        <v>2853</v>
      </c>
      <c r="D10" s="4" t="s">
        <v>866</v>
      </c>
      <c r="E10" s="4" t="s">
        <v>2854</v>
      </c>
      <c r="F10" s="4">
        <v>21.183001666666669</v>
      </c>
      <c r="G10" s="4">
        <v>92.156771666666671</v>
      </c>
      <c r="H10" s="4">
        <v>16.899999999999999</v>
      </c>
      <c r="I10" s="4">
        <v>4.5</v>
      </c>
      <c r="J10" s="4" t="s">
        <v>26</v>
      </c>
      <c r="K10" s="4" t="s">
        <v>35</v>
      </c>
      <c r="L10" s="4"/>
      <c r="M10" s="4"/>
      <c r="N10" s="4" t="s">
        <v>2818</v>
      </c>
      <c r="O10" s="4" t="s">
        <v>26</v>
      </c>
      <c r="P10" s="4" t="s">
        <v>35</v>
      </c>
      <c r="Q10" s="4" t="s">
        <v>1053</v>
      </c>
      <c r="R10" s="4" t="s">
        <v>26</v>
      </c>
      <c r="S10" s="4" t="s">
        <v>26</v>
      </c>
      <c r="T10" s="4" t="s">
        <v>26</v>
      </c>
      <c r="U10" s="4" t="s">
        <v>35</v>
      </c>
      <c r="V10" s="4"/>
      <c r="W10" s="4"/>
      <c r="X10" s="4" t="s">
        <v>1541</v>
      </c>
      <c r="Y10" s="4"/>
      <c r="Z10" s="4" t="s">
        <v>35</v>
      </c>
      <c r="AA10" s="4" t="s">
        <v>26</v>
      </c>
      <c r="AB10" s="4" t="s">
        <v>35</v>
      </c>
      <c r="AC10" s="4" t="s">
        <v>35</v>
      </c>
      <c r="AD10" s="4" t="s">
        <v>35</v>
      </c>
      <c r="AE10" s="4" t="s">
        <v>2805</v>
      </c>
      <c r="AF10" s="4" t="s">
        <v>471</v>
      </c>
      <c r="AG10" s="4" t="s">
        <v>471</v>
      </c>
      <c r="AH10" s="4" t="s">
        <v>471</v>
      </c>
      <c r="AI10" s="4" t="s">
        <v>110</v>
      </c>
      <c r="AJ10" s="4" t="s">
        <v>26</v>
      </c>
      <c r="AK10" s="4" t="s">
        <v>2855</v>
      </c>
      <c r="AL10" s="4" t="s">
        <v>2856</v>
      </c>
      <c r="AM10" s="4" t="s">
        <v>2857</v>
      </c>
      <c r="AN10" s="4" t="s">
        <v>1430</v>
      </c>
    </row>
    <row r="11" spans="1:40" ht="13.8" x14ac:dyDescent="0.3">
      <c r="A11" s="4" t="s">
        <v>90</v>
      </c>
      <c r="B11" s="4" t="s">
        <v>2858</v>
      </c>
      <c r="C11" s="4" t="s">
        <v>2859</v>
      </c>
      <c r="D11" s="4" t="s">
        <v>866</v>
      </c>
      <c r="E11" s="4" t="s">
        <v>2860</v>
      </c>
      <c r="F11" s="4">
        <v>21.183509999999998</v>
      </c>
      <c r="G11" s="4">
        <v>92.156726666666657</v>
      </c>
      <c r="H11" s="4">
        <v>21</v>
      </c>
      <c r="I11" s="4">
        <v>4.8</v>
      </c>
      <c r="J11" s="4" t="s">
        <v>26</v>
      </c>
      <c r="K11" s="4" t="s">
        <v>35</v>
      </c>
      <c r="L11" s="4"/>
      <c r="M11" s="4"/>
      <c r="N11" s="4" t="s">
        <v>2818</v>
      </c>
      <c r="O11" s="4" t="s">
        <v>35</v>
      </c>
      <c r="P11" s="4"/>
      <c r="Q11" s="4" t="s">
        <v>1053</v>
      </c>
      <c r="R11" s="4" t="s">
        <v>26</v>
      </c>
      <c r="S11" s="4" t="s">
        <v>26</v>
      </c>
      <c r="T11" s="4" t="s">
        <v>26</v>
      </c>
      <c r="U11" s="4" t="s">
        <v>35</v>
      </c>
      <c r="V11" s="4"/>
      <c r="W11" s="4"/>
      <c r="X11" s="4" t="s">
        <v>1541</v>
      </c>
      <c r="Y11" s="4"/>
      <c r="Z11" s="4" t="s">
        <v>35</v>
      </c>
      <c r="AA11" s="4" t="s">
        <v>26</v>
      </c>
      <c r="AB11" s="4" t="s">
        <v>26</v>
      </c>
      <c r="AC11" s="4"/>
      <c r="AD11" s="4" t="s">
        <v>35</v>
      </c>
      <c r="AE11" s="4" t="s">
        <v>2861</v>
      </c>
      <c r="AF11" s="4" t="s">
        <v>471</v>
      </c>
      <c r="AG11" s="4" t="s">
        <v>110</v>
      </c>
      <c r="AH11" s="4" t="s">
        <v>471</v>
      </c>
      <c r="AI11" s="4" t="s">
        <v>110</v>
      </c>
      <c r="AJ11" s="4"/>
      <c r="AK11" s="4" t="s">
        <v>2862</v>
      </c>
      <c r="AL11" s="4" t="s">
        <v>2863</v>
      </c>
      <c r="AM11" s="4" t="s">
        <v>2864</v>
      </c>
      <c r="AN11" s="4" t="s">
        <v>1437</v>
      </c>
    </row>
    <row r="12" spans="1:40" ht="13.8" x14ac:dyDescent="0.3">
      <c r="A12" s="4" t="s">
        <v>90</v>
      </c>
      <c r="B12" s="4" t="s">
        <v>2865</v>
      </c>
      <c r="C12" s="4" t="s">
        <v>2866</v>
      </c>
      <c r="D12" s="4" t="s">
        <v>943</v>
      </c>
      <c r="E12" s="4" t="s">
        <v>2867</v>
      </c>
      <c r="F12" s="4">
        <v>21.18431166666667</v>
      </c>
      <c r="G12" s="4">
        <v>92.149683333333329</v>
      </c>
      <c r="H12" s="4">
        <v>46.3</v>
      </c>
      <c r="I12" s="4">
        <v>4.9000000000000004</v>
      </c>
      <c r="J12" s="4" t="s">
        <v>26</v>
      </c>
      <c r="K12" s="4" t="s">
        <v>35</v>
      </c>
      <c r="L12" s="4"/>
      <c r="M12" s="4"/>
      <c r="N12" s="4" t="s">
        <v>2818</v>
      </c>
      <c r="O12" s="4" t="s">
        <v>26</v>
      </c>
      <c r="P12" s="4" t="s">
        <v>35</v>
      </c>
      <c r="Q12" s="4" t="s">
        <v>1053</v>
      </c>
      <c r="R12" s="4" t="s">
        <v>26</v>
      </c>
      <c r="S12" s="4" t="s">
        <v>26</v>
      </c>
      <c r="T12" s="4" t="s">
        <v>26</v>
      </c>
      <c r="U12" s="4" t="s">
        <v>26</v>
      </c>
      <c r="V12" s="4" t="s">
        <v>35</v>
      </c>
      <c r="W12" s="4" t="s">
        <v>26</v>
      </c>
      <c r="X12" s="4" t="s">
        <v>1541</v>
      </c>
      <c r="Y12" s="4"/>
      <c r="Z12" s="4" t="s">
        <v>35</v>
      </c>
      <c r="AA12" s="4" t="s">
        <v>26</v>
      </c>
      <c r="AB12" s="4" t="s">
        <v>35</v>
      </c>
      <c r="AC12" s="4" t="s">
        <v>35</v>
      </c>
      <c r="AD12" s="4" t="s">
        <v>26</v>
      </c>
      <c r="AE12" s="4" t="s">
        <v>2805</v>
      </c>
      <c r="AF12" s="4" t="s">
        <v>471</v>
      </c>
      <c r="AG12" s="4" t="s">
        <v>471</v>
      </c>
      <c r="AH12" s="4" t="s">
        <v>471</v>
      </c>
      <c r="AI12" s="4" t="s">
        <v>110</v>
      </c>
      <c r="AJ12" s="4" t="s">
        <v>26</v>
      </c>
      <c r="AK12" s="4" t="s">
        <v>2868</v>
      </c>
      <c r="AL12" s="4" t="s">
        <v>2869</v>
      </c>
      <c r="AM12" s="4" t="s">
        <v>2870</v>
      </c>
      <c r="AN12" s="4" t="s">
        <v>1387</v>
      </c>
    </row>
    <row r="13" spans="1:40" ht="13.8" x14ac:dyDescent="0.3">
      <c r="A13" s="4" t="s">
        <v>90</v>
      </c>
      <c r="B13" s="4" t="s">
        <v>2871</v>
      </c>
      <c r="C13" s="4" t="s">
        <v>2872</v>
      </c>
      <c r="D13" s="4" t="s">
        <v>943</v>
      </c>
      <c r="E13" s="4" t="s">
        <v>2873</v>
      </c>
      <c r="F13" s="4">
        <v>21.181875000000002</v>
      </c>
      <c r="G13" s="4">
        <v>92.149524999999997</v>
      </c>
      <c r="H13" s="4">
        <v>26.7</v>
      </c>
      <c r="I13" s="4">
        <v>4</v>
      </c>
      <c r="J13" s="4" t="s">
        <v>26</v>
      </c>
      <c r="K13" s="4" t="s">
        <v>26</v>
      </c>
      <c r="L13" s="4" t="s">
        <v>1038</v>
      </c>
      <c r="M13" s="4" t="s">
        <v>1038</v>
      </c>
      <c r="N13" s="4" t="s">
        <v>2818</v>
      </c>
      <c r="O13" s="4" t="s">
        <v>26</v>
      </c>
      <c r="P13" s="4" t="s">
        <v>35</v>
      </c>
      <c r="Q13" s="4" t="s">
        <v>1053</v>
      </c>
      <c r="R13" s="4" t="s">
        <v>26</v>
      </c>
      <c r="S13" s="4" t="s">
        <v>26</v>
      </c>
      <c r="T13" s="4" t="s">
        <v>26</v>
      </c>
      <c r="U13" s="4" t="s">
        <v>26</v>
      </c>
      <c r="V13" s="4" t="s">
        <v>35</v>
      </c>
      <c r="W13" s="4" t="s">
        <v>26</v>
      </c>
      <c r="X13" s="4" t="s">
        <v>1541</v>
      </c>
      <c r="Y13" s="4"/>
      <c r="Z13" s="4" t="s">
        <v>26</v>
      </c>
      <c r="AA13" s="4" t="s">
        <v>26</v>
      </c>
      <c r="AB13" s="4" t="s">
        <v>35</v>
      </c>
      <c r="AC13" s="4" t="s">
        <v>26</v>
      </c>
      <c r="AD13" s="4" t="s">
        <v>35</v>
      </c>
      <c r="AE13" s="4" t="s">
        <v>2805</v>
      </c>
      <c r="AF13" s="4" t="s">
        <v>471</v>
      </c>
      <c r="AG13" s="4" t="s">
        <v>471</v>
      </c>
      <c r="AH13" s="4" t="s">
        <v>471</v>
      </c>
      <c r="AI13" s="4" t="s">
        <v>110</v>
      </c>
      <c r="AJ13" s="4" t="s">
        <v>26</v>
      </c>
      <c r="AK13" s="4" t="s">
        <v>2874</v>
      </c>
      <c r="AL13" s="4" t="s">
        <v>2875</v>
      </c>
      <c r="AM13" s="4" t="s">
        <v>2876</v>
      </c>
      <c r="AN13" s="4" t="s">
        <v>1395</v>
      </c>
    </row>
    <row r="14" spans="1:40" ht="13.8" x14ac:dyDescent="0.3">
      <c r="A14" s="4" t="s">
        <v>90</v>
      </c>
      <c r="B14" s="4" t="s">
        <v>2877</v>
      </c>
      <c r="C14" s="4" t="s">
        <v>2878</v>
      </c>
      <c r="D14" s="4" t="s">
        <v>943</v>
      </c>
      <c r="E14" s="4" t="s">
        <v>2879</v>
      </c>
      <c r="F14" s="4">
        <v>21.181265</v>
      </c>
      <c r="G14" s="4">
        <v>92.14995500000002</v>
      </c>
      <c r="H14" s="4">
        <v>12.4</v>
      </c>
      <c r="I14" s="4">
        <v>2.2000000000000002</v>
      </c>
      <c r="J14" s="4" t="s">
        <v>26</v>
      </c>
      <c r="K14" s="4" t="s">
        <v>35</v>
      </c>
      <c r="L14" s="4"/>
      <c r="M14" s="4"/>
      <c r="N14" s="4" t="s">
        <v>2818</v>
      </c>
      <c r="O14" s="4" t="s">
        <v>26</v>
      </c>
      <c r="P14" s="4" t="s">
        <v>26</v>
      </c>
      <c r="Q14" s="4" t="s">
        <v>1053</v>
      </c>
      <c r="R14" s="4" t="s">
        <v>26</v>
      </c>
      <c r="S14" s="4" t="s">
        <v>26</v>
      </c>
      <c r="T14" s="4" t="s">
        <v>26</v>
      </c>
      <c r="U14" s="4" t="s">
        <v>26</v>
      </c>
      <c r="V14" s="4" t="s">
        <v>35</v>
      </c>
      <c r="W14" s="4" t="s">
        <v>26</v>
      </c>
      <c r="X14" s="4" t="s">
        <v>1541</v>
      </c>
      <c r="Y14" s="4"/>
      <c r="Z14" s="4" t="s">
        <v>35</v>
      </c>
      <c r="AA14" s="4" t="s">
        <v>26</v>
      </c>
      <c r="AB14" s="4" t="s">
        <v>35</v>
      </c>
      <c r="AC14" s="4" t="s">
        <v>35</v>
      </c>
      <c r="AD14" s="4" t="s">
        <v>26</v>
      </c>
      <c r="AE14" s="4" t="s">
        <v>2805</v>
      </c>
      <c r="AF14" s="4" t="s">
        <v>471</v>
      </c>
      <c r="AG14" s="4" t="s">
        <v>471</v>
      </c>
      <c r="AH14" s="4" t="s">
        <v>471</v>
      </c>
      <c r="AI14" s="4" t="s">
        <v>110</v>
      </c>
      <c r="AJ14" s="4" t="s">
        <v>26</v>
      </c>
      <c r="AK14" s="4" t="s">
        <v>2880</v>
      </c>
      <c r="AL14" s="4" t="s">
        <v>2881</v>
      </c>
      <c r="AM14" s="4" t="s">
        <v>2882</v>
      </c>
      <c r="AN14" s="4" t="s">
        <v>1402</v>
      </c>
    </row>
    <row r="15" spans="1:40" ht="13.8" x14ac:dyDescent="0.3">
      <c r="A15" s="4" t="s">
        <v>90</v>
      </c>
      <c r="B15" s="4" t="s">
        <v>2883</v>
      </c>
      <c r="C15" s="4" t="s">
        <v>2884</v>
      </c>
      <c r="D15" s="4" t="s">
        <v>943</v>
      </c>
      <c r="E15" s="4" t="s">
        <v>2885</v>
      </c>
      <c r="F15" s="4">
        <v>21.179095</v>
      </c>
      <c r="G15" s="4">
        <v>92.149368333333342</v>
      </c>
      <c r="H15" s="4">
        <v>17.899999999999999</v>
      </c>
      <c r="I15" s="4">
        <v>2.5</v>
      </c>
      <c r="J15" s="4" t="s">
        <v>26</v>
      </c>
      <c r="K15" s="4" t="s">
        <v>35</v>
      </c>
      <c r="L15" s="4"/>
      <c r="M15" s="4"/>
      <c r="N15" s="4" t="s">
        <v>2818</v>
      </c>
      <c r="O15" s="4" t="s">
        <v>26</v>
      </c>
      <c r="P15" s="4" t="s">
        <v>35</v>
      </c>
      <c r="Q15" s="4" t="s">
        <v>1053</v>
      </c>
      <c r="R15" s="4" t="s">
        <v>26</v>
      </c>
      <c r="S15" s="4" t="s">
        <v>26</v>
      </c>
      <c r="T15" s="4" t="s">
        <v>26</v>
      </c>
      <c r="U15" s="4" t="s">
        <v>26</v>
      </c>
      <c r="V15" s="4" t="s">
        <v>26</v>
      </c>
      <c r="W15" s="4" t="s">
        <v>35</v>
      </c>
      <c r="X15" s="4" t="s">
        <v>1541</v>
      </c>
      <c r="Y15" s="4"/>
      <c r="Z15" s="4" t="s">
        <v>35</v>
      </c>
      <c r="AA15" s="4" t="s">
        <v>26</v>
      </c>
      <c r="AB15" s="4" t="s">
        <v>35</v>
      </c>
      <c r="AC15" s="4" t="s">
        <v>35</v>
      </c>
      <c r="AD15" s="4" t="s">
        <v>26</v>
      </c>
      <c r="AE15" s="4" t="s">
        <v>2805</v>
      </c>
      <c r="AF15" s="4" t="s">
        <v>471</v>
      </c>
      <c r="AG15" s="4" t="s">
        <v>471</v>
      </c>
      <c r="AH15" s="4" t="s">
        <v>471</v>
      </c>
      <c r="AI15" s="4" t="s">
        <v>110</v>
      </c>
      <c r="AJ15" s="4" t="s">
        <v>26</v>
      </c>
      <c r="AK15" s="4" t="s">
        <v>2886</v>
      </c>
      <c r="AL15" s="4" t="s">
        <v>2887</v>
      </c>
      <c r="AM15" s="4" t="s">
        <v>2888</v>
      </c>
      <c r="AN15" s="4" t="s">
        <v>1409</v>
      </c>
    </row>
    <row r="16" spans="1:40" ht="13.8" x14ac:dyDescent="0.3">
      <c r="A16" s="4" t="s">
        <v>90</v>
      </c>
      <c r="B16" s="4" t="s">
        <v>2889</v>
      </c>
      <c r="C16" s="4" t="s">
        <v>2890</v>
      </c>
      <c r="D16" s="4" t="s">
        <v>943</v>
      </c>
      <c r="E16" s="4" t="s">
        <v>2891</v>
      </c>
      <c r="F16" s="4">
        <v>21.179776666666669</v>
      </c>
      <c r="G16" s="4">
        <v>92.150381666666661</v>
      </c>
      <c r="H16" s="4">
        <v>19.100000000000001</v>
      </c>
      <c r="I16" s="4">
        <v>3</v>
      </c>
      <c r="J16" s="4" t="s">
        <v>26</v>
      </c>
      <c r="K16" s="4" t="s">
        <v>35</v>
      </c>
      <c r="L16" s="4"/>
      <c r="M16" s="4"/>
      <c r="N16" s="4" t="s">
        <v>2818</v>
      </c>
      <c r="O16" s="4" t="s">
        <v>26</v>
      </c>
      <c r="P16" s="4" t="s">
        <v>35</v>
      </c>
      <c r="Q16" s="4" t="s">
        <v>1053</v>
      </c>
      <c r="R16" s="4" t="s">
        <v>35</v>
      </c>
      <c r="S16" s="4" t="s">
        <v>35</v>
      </c>
      <c r="T16" s="4"/>
      <c r="U16" s="4"/>
      <c r="V16" s="4"/>
      <c r="W16" s="4"/>
      <c r="X16" s="4" t="s">
        <v>1672</v>
      </c>
      <c r="Y16" s="4"/>
      <c r="Z16" s="4"/>
      <c r="AA16" s="4" t="s">
        <v>26</v>
      </c>
      <c r="AB16" s="4" t="s">
        <v>26</v>
      </c>
      <c r="AC16" s="4"/>
      <c r="AD16" s="4" t="s">
        <v>35</v>
      </c>
      <c r="AE16" s="4" t="s">
        <v>35</v>
      </c>
      <c r="AF16" s="4" t="s">
        <v>110</v>
      </c>
      <c r="AG16" s="4" t="s">
        <v>110</v>
      </c>
      <c r="AH16" s="4" t="s">
        <v>110</v>
      </c>
      <c r="AI16" s="4" t="s">
        <v>471</v>
      </c>
      <c r="AJ16" s="4" t="s">
        <v>35</v>
      </c>
      <c r="AK16" s="4" t="s">
        <v>2892</v>
      </c>
      <c r="AL16" s="4" t="s">
        <v>2893</v>
      </c>
      <c r="AM16" s="4" t="s">
        <v>2894</v>
      </c>
      <c r="AN16" s="4" t="s">
        <v>1416</v>
      </c>
    </row>
    <row r="17" spans="1:40" ht="13.8" x14ac:dyDescent="0.3">
      <c r="A17" s="4" t="s">
        <v>90</v>
      </c>
      <c r="B17" s="4" t="s">
        <v>2895</v>
      </c>
      <c r="C17" s="4" t="s">
        <v>2896</v>
      </c>
      <c r="D17" s="4" t="s">
        <v>943</v>
      </c>
      <c r="E17" s="4" t="s">
        <v>2897</v>
      </c>
      <c r="F17" s="4">
        <v>21.181441666666672</v>
      </c>
      <c r="G17" s="4">
        <v>92.151691666666679</v>
      </c>
      <c r="H17" s="4">
        <v>21.7</v>
      </c>
      <c r="I17" s="4">
        <v>4.4000000000000004</v>
      </c>
      <c r="J17" s="4" t="s">
        <v>26</v>
      </c>
      <c r="K17" s="4" t="s">
        <v>35</v>
      </c>
      <c r="L17" s="4"/>
      <c r="M17" s="4"/>
      <c r="N17" s="4" t="s">
        <v>2818</v>
      </c>
      <c r="O17" s="4" t="s">
        <v>26</v>
      </c>
      <c r="P17" s="4" t="s">
        <v>26</v>
      </c>
      <c r="Q17" s="4" t="s">
        <v>1053</v>
      </c>
      <c r="R17" s="4" t="s">
        <v>26</v>
      </c>
      <c r="S17" s="4" t="s">
        <v>26</v>
      </c>
      <c r="T17" s="4" t="s">
        <v>26</v>
      </c>
      <c r="U17" s="4" t="s">
        <v>26</v>
      </c>
      <c r="V17" s="4" t="s">
        <v>26</v>
      </c>
      <c r="W17" s="4" t="s">
        <v>26</v>
      </c>
      <c r="X17" s="4" t="s">
        <v>1672</v>
      </c>
      <c r="Y17" s="4"/>
      <c r="Z17" s="4"/>
      <c r="AA17" s="4" t="s">
        <v>26</v>
      </c>
      <c r="AB17" s="4" t="s">
        <v>35</v>
      </c>
      <c r="AC17" s="4" t="s">
        <v>35</v>
      </c>
      <c r="AD17" s="4" t="s">
        <v>26</v>
      </c>
      <c r="AE17" s="4" t="s">
        <v>2805</v>
      </c>
      <c r="AF17" s="4" t="s">
        <v>471</v>
      </c>
      <c r="AG17" s="4" t="s">
        <v>471</v>
      </c>
      <c r="AH17" s="4" t="s">
        <v>471</v>
      </c>
      <c r="AI17" s="4" t="s">
        <v>110</v>
      </c>
      <c r="AJ17" s="4" t="s">
        <v>26</v>
      </c>
      <c r="AK17" s="4" t="s">
        <v>2898</v>
      </c>
      <c r="AL17" s="4" t="s">
        <v>2899</v>
      </c>
      <c r="AM17" s="4" t="s">
        <v>2900</v>
      </c>
      <c r="AN17" s="4" t="s">
        <v>1423</v>
      </c>
    </row>
    <row r="18" spans="1:40" ht="13.8" x14ac:dyDescent="0.3">
      <c r="A18" s="4" t="s">
        <v>90</v>
      </c>
      <c r="B18" s="4" t="s">
        <v>2901</v>
      </c>
      <c r="C18" s="4" t="s">
        <v>2902</v>
      </c>
      <c r="D18" s="4" t="s">
        <v>943</v>
      </c>
      <c r="E18" s="4" t="s">
        <v>2903</v>
      </c>
      <c r="F18" s="4">
        <v>21.177771666666661</v>
      </c>
      <c r="G18" s="4">
        <v>92.155445</v>
      </c>
      <c r="H18" s="4">
        <v>19.5</v>
      </c>
      <c r="I18" s="4">
        <v>4.5</v>
      </c>
      <c r="J18" s="4" t="s">
        <v>26</v>
      </c>
      <c r="K18" s="4" t="s">
        <v>35</v>
      </c>
      <c r="L18" s="4"/>
      <c r="M18" s="4"/>
      <c r="N18" s="4" t="s">
        <v>2818</v>
      </c>
      <c r="O18" s="4" t="s">
        <v>26</v>
      </c>
      <c r="P18" s="4" t="s">
        <v>35</v>
      </c>
      <c r="Q18" s="4" t="s">
        <v>1053</v>
      </c>
      <c r="R18" s="4" t="s">
        <v>26</v>
      </c>
      <c r="S18" s="4" t="s">
        <v>26</v>
      </c>
      <c r="T18" s="4" t="s">
        <v>26</v>
      </c>
      <c r="U18" s="4" t="s">
        <v>26</v>
      </c>
      <c r="V18" s="4" t="s">
        <v>35</v>
      </c>
      <c r="W18" s="4" t="s">
        <v>26</v>
      </c>
      <c r="X18" s="4" t="s">
        <v>1541</v>
      </c>
      <c r="Y18" s="4"/>
      <c r="Z18" s="4" t="s">
        <v>35</v>
      </c>
      <c r="AA18" s="4" t="s">
        <v>26</v>
      </c>
      <c r="AB18" s="4" t="s">
        <v>35</v>
      </c>
      <c r="AC18" s="4" t="s">
        <v>35</v>
      </c>
      <c r="AD18" s="4" t="s">
        <v>35</v>
      </c>
      <c r="AE18" s="4" t="s">
        <v>2805</v>
      </c>
      <c r="AF18" s="4" t="s">
        <v>471</v>
      </c>
      <c r="AG18" s="4" t="s">
        <v>471</v>
      </c>
      <c r="AH18" s="4" t="s">
        <v>471</v>
      </c>
      <c r="AI18" s="4" t="s">
        <v>110</v>
      </c>
      <c r="AJ18" s="4" t="s">
        <v>26</v>
      </c>
      <c r="AK18" s="4" t="s">
        <v>2904</v>
      </c>
      <c r="AL18" s="4" t="s">
        <v>2905</v>
      </c>
      <c r="AM18" s="4" t="s">
        <v>2906</v>
      </c>
      <c r="AN18" s="4" t="s">
        <v>1444</v>
      </c>
    </row>
    <row r="19" spans="1:40" ht="13.8" x14ac:dyDescent="0.3">
      <c r="A19" s="4" t="s">
        <v>90</v>
      </c>
      <c r="B19" s="4" t="s">
        <v>2907</v>
      </c>
      <c r="C19" s="4" t="s">
        <v>2908</v>
      </c>
      <c r="D19" s="4" t="s">
        <v>943</v>
      </c>
      <c r="E19" s="4" t="s">
        <v>2909</v>
      </c>
      <c r="F19" s="4">
        <v>21.178568333333331</v>
      </c>
      <c r="G19" s="4">
        <v>92.151986666666659</v>
      </c>
      <c r="H19" s="4">
        <v>12.2</v>
      </c>
      <c r="I19" s="4">
        <v>2.4</v>
      </c>
      <c r="J19" s="4" t="s">
        <v>26</v>
      </c>
      <c r="K19" s="4" t="s">
        <v>35</v>
      </c>
      <c r="L19" s="4"/>
      <c r="M19" s="4"/>
      <c r="N19" s="4" t="s">
        <v>2818</v>
      </c>
      <c r="O19" s="4" t="s">
        <v>26</v>
      </c>
      <c r="P19" s="4" t="s">
        <v>35</v>
      </c>
      <c r="Q19" s="4" t="s">
        <v>1053</v>
      </c>
      <c r="R19" s="4" t="s">
        <v>26</v>
      </c>
      <c r="S19" s="4" t="s">
        <v>26</v>
      </c>
      <c r="T19" s="4" t="s">
        <v>26</v>
      </c>
      <c r="U19" s="4" t="s">
        <v>26</v>
      </c>
      <c r="V19" s="4" t="s">
        <v>26</v>
      </c>
      <c r="W19" s="4" t="s">
        <v>35</v>
      </c>
      <c r="X19" s="4" t="s">
        <v>1541</v>
      </c>
      <c r="Y19" s="4"/>
      <c r="Z19" s="4" t="s">
        <v>35</v>
      </c>
      <c r="AA19" s="4" t="s">
        <v>26</v>
      </c>
      <c r="AB19" s="4" t="s">
        <v>35</v>
      </c>
      <c r="AC19" s="4" t="s">
        <v>26</v>
      </c>
      <c r="AD19" s="4" t="s">
        <v>35</v>
      </c>
      <c r="AE19" s="4" t="s">
        <v>2805</v>
      </c>
      <c r="AF19" s="4" t="s">
        <v>471</v>
      </c>
      <c r="AG19" s="4" t="s">
        <v>471</v>
      </c>
      <c r="AH19" s="4" t="s">
        <v>471</v>
      </c>
      <c r="AI19" s="4" t="s">
        <v>110</v>
      </c>
      <c r="AJ19" s="4" t="s">
        <v>26</v>
      </c>
      <c r="AK19" s="4" t="s">
        <v>2910</v>
      </c>
      <c r="AL19" s="4" t="s">
        <v>2911</v>
      </c>
      <c r="AM19" s="4" t="s">
        <v>2912</v>
      </c>
      <c r="AN19" s="4" t="s">
        <v>1446</v>
      </c>
    </row>
    <row r="20" spans="1:40" ht="13.8" x14ac:dyDescent="0.3">
      <c r="A20" s="4" t="s">
        <v>90</v>
      </c>
      <c r="B20" s="4" t="s">
        <v>2913</v>
      </c>
      <c r="C20" s="4" t="s">
        <v>2914</v>
      </c>
      <c r="D20" s="4" t="s">
        <v>943</v>
      </c>
      <c r="E20" s="4" t="s">
        <v>2915</v>
      </c>
      <c r="F20" s="4">
        <v>21.180253333333329</v>
      </c>
      <c r="G20" s="4">
        <v>92.151765000000012</v>
      </c>
      <c r="H20" s="4">
        <v>10.3</v>
      </c>
      <c r="I20" s="4">
        <v>3.4</v>
      </c>
      <c r="J20" s="4" t="s">
        <v>26</v>
      </c>
      <c r="K20" s="4" t="s">
        <v>35</v>
      </c>
      <c r="L20" s="4"/>
      <c r="M20" s="4"/>
      <c r="N20" s="4" t="s">
        <v>2818</v>
      </c>
      <c r="O20" s="4" t="s">
        <v>26</v>
      </c>
      <c r="P20" s="4" t="s">
        <v>35</v>
      </c>
      <c r="Q20" s="4" t="s">
        <v>1053</v>
      </c>
      <c r="R20" s="4" t="s">
        <v>26</v>
      </c>
      <c r="S20" s="4" t="s">
        <v>26</v>
      </c>
      <c r="T20" s="4" t="s">
        <v>26</v>
      </c>
      <c r="U20" s="4" t="s">
        <v>26</v>
      </c>
      <c r="V20" s="4" t="s">
        <v>35</v>
      </c>
      <c r="W20" s="4" t="s">
        <v>26</v>
      </c>
      <c r="X20" s="4" t="s">
        <v>1541</v>
      </c>
      <c r="Y20" s="4"/>
      <c r="Z20" s="4" t="s">
        <v>35</v>
      </c>
      <c r="AA20" s="4" t="s">
        <v>26</v>
      </c>
      <c r="AB20" s="4" t="s">
        <v>26</v>
      </c>
      <c r="AC20" s="4"/>
      <c r="AD20" s="4" t="s">
        <v>35</v>
      </c>
      <c r="AE20" s="4" t="s">
        <v>2916</v>
      </c>
      <c r="AF20" s="4" t="s">
        <v>471</v>
      </c>
      <c r="AG20" s="4" t="s">
        <v>471</v>
      </c>
      <c r="AH20" s="4" t="s">
        <v>471</v>
      </c>
      <c r="AI20" s="4" t="s">
        <v>110</v>
      </c>
      <c r="AJ20" s="4" t="s">
        <v>26</v>
      </c>
      <c r="AK20" s="4" t="s">
        <v>2917</v>
      </c>
      <c r="AL20" s="4" t="s">
        <v>2918</v>
      </c>
      <c r="AM20" s="4" t="s">
        <v>2919</v>
      </c>
      <c r="AN20" s="4" t="s">
        <v>1453</v>
      </c>
    </row>
    <row r="21" spans="1:40" ht="13.8" x14ac:dyDescent="0.3">
      <c r="A21" s="4" t="s">
        <v>90</v>
      </c>
      <c r="B21" s="4" t="s">
        <v>2920</v>
      </c>
      <c r="C21" s="4" t="s">
        <v>2921</v>
      </c>
      <c r="D21" s="4" t="s">
        <v>943</v>
      </c>
      <c r="E21" s="4" t="s">
        <v>2922</v>
      </c>
      <c r="F21" s="4">
        <v>21.180695</v>
      </c>
      <c r="G21" s="4">
        <v>92.152256666666659</v>
      </c>
      <c r="H21" s="4">
        <v>19</v>
      </c>
      <c r="I21" s="4">
        <v>2.4</v>
      </c>
      <c r="J21" s="4" t="s">
        <v>26</v>
      </c>
      <c r="K21" s="4" t="s">
        <v>35</v>
      </c>
      <c r="L21" s="4"/>
      <c r="M21" s="4"/>
      <c r="N21" s="4" t="s">
        <v>2818</v>
      </c>
      <c r="O21" s="4" t="s">
        <v>26</v>
      </c>
      <c r="P21" s="4" t="s">
        <v>35</v>
      </c>
      <c r="Q21" s="4" t="s">
        <v>1053</v>
      </c>
      <c r="R21" s="4" t="s">
        <v>26</v>
      </c>
      <c r="S21" s="4" t="s">
        <v>26</v>
      </c>
      <c r="T21" s="4" t="s">
        <v>26</v>
      </c>
      <c r="U21" s="4" t="s">
        <v>26</v>
      </c>
      <c r="V21" s="4" t="s">
        <v>35</v>
      </c>
      <c r="W21" s="4" t="s">
        <v>26</v>
      </c>
      <c r="X21" s="4" t="s">
        <v>1541</v>
      </c>
      <c r="Y21" s="4"/>
      <c r="Z21" s="4" t="s">
        <v>35</v>
      </c>
      <c r="AA21" s="4" t="s">
        <v>26</v>
      </c>
      <c r="AB21" s="4" t="s">
        <v>35</v>
      </c>
      <c r="AC21" s="4" t="s">
        <v>26</v>
      </c>
      <c r="AD21" s="4" t="s">
        <v>26</v>
      </c>
      <c r="AE21" s="4" t="s">
        <v>2805</v>
      </c>
      <c r="AF21" s="4" t="s">
        <v>471</v>
      </c>
      <c r="AG21" s="4" t="s">
        <v>471</v>
      </c>
      <c r="AH21" s="4" t="s">
        <v>471</v>
      </c>
      <c r="AI21" s="4" t="s">
        <v>110</v>
      </c>
      <c r="AJ21" s="4" t="s">
        <v>26</v>
      </c>
      <c r="AK21" s="4" t="s">
        <v>2923</v>
      </c>
      <c r="AL21" s="4" t="s">
        <v>2924</v>
      </c>
      <c r="AM21" s="4" t="s">
        <v>2925</v>
      </c>
      <c r="AN21" s="4" t="s">
        <v>355</v>
      </c>
    </row>
    <row r="22" spans="1:40" ht="13.8" x14ac:dyDescent="0.3">
      <c r="A22" s="4" t="s">
        <v>90</v>
      </c>
      <c r="B22" s="4" t="s">
        <v>2926</v>
      </c>
      <c r="C22" s="4" t="s">
        <v>2927</v>
      </c>
      <c r="D22" s="4" t="s">
        <v>943</v>
      </c>
      <c r="E22" s="4" t="s">
        <v>2928</v>
      </c>
      <c r="F22" s="4">
        <v>21.179461666666661</v>
      </c>
      <c r="G22" s="4">
        <v>92.154145</v>
      </c>
      <c r="H22" s="4">
        <v>16.2</v>
      </c>
      <c r="I22" s="4">
        <v>4.0999999999999996</v>
      </c>
      <c r="J22" s="4" t="s">
        <v>26</v>
      </c>
      <c r="K22" s="4" t="s">
        <v>35</v>
      </c>
      <c r="L22" s="4"/>
      <c r="M22" s="4"/>
      <c r="N22" s="4" t="s">
        <v>2818</v>
      </c>
      <c r="O22" s="4" t="s">
        <v>26</v>
      </c>
      <c r="P22" s="4" t="s">
        <v>35</v>
      </c>
      <c r="Q22" s="4" t="s">
        <v>1053</v>
      </c>
      <c r="R22" s="4" t="s">
        <v>26</v>
      </c>
      <c r="S22" s="4" t="s">
        <v>26</v>
      </c>
      <c r="T22" s="4" t="s">
        <v>26</v>
      </c>
      <c r="U22" s="4" t="s">
        <v>26</v>
      </c>
      <c r="V22" s="4" t="s">
        <v>35</v>
      </c>
      <c r="W22" s="4" t="s">
        <v>26</v>
      </c>
      <c r="X22" s="4" t="s">
        <v>1541</v>
      </c>
      <c r="Y22" s="4"/>
      <c r="Z22" s="4" t="s">
        <v>35</v>
      </c>
      <c r="AA22" s="4" t="s">
        <v>26</v>
      </c>
      <c r="AB22" s="4" t="s">
        <v>35</v>
      </c>
      <c r="AC22" s="4" t="s">
        <v>26</v>
      </c>
      <c r="AD22" s="4" t="s">
        <v>26</v>
      </c>
      <c r="AE22" s="4" t="s">
        <v>2805</v>
      </c>
      <c r="AF22" s="4" t="s">
        <v>471</v>
      </c>
      <c r="AG22" s="4" t="s">
        <v>471</v>
      </c>
      <c r="AH22" s="4" t="s">
        <v>471</v>
      </c>
      <c r="AI22" s="4" t="s">
        <v>110</v>
      </c>
      <c r="AJ22" s="4" t="s">
        <v>26</v>
      </c>
      <c r="AK22" s="4" t="s">
        <v>2929</v>
      </c>
      <c r="AL22" s="4" t="s">
        <v>2930</v>
      </c>
      <c r="AM22" s="4" t="s">
        <v>2931</v>
      </c>
      <c r="AN22" s="4" t="s">
        <v>362</v>
      </c>
    </row>
    <row r="23" spans="1:40" ht="13.8" x14ac:dyDescent="0.3">
      <c r="A23" s="4" t="s">
        <v>90</v>
      </c>
      <c r="B23" s="4" t="s">
        <v>2932</v>
      </c>
      <c r="C23" s="4" t="s">
        <v>2933</v>
      </c>
      <c r="D23" s="4" t="s">
        <v>943</v>
      </c>
      <c r="E23" s="4" t="s">
        <v>2934</v>
      </c>
      <c r="F23" s="4">
        <v>21.181288333333331</v>
      </c>
      <c r="G23" s="4">
        <v>92.151721666666674</v>
      </c>
      <c r="H23" s="4">
        <v>28.6</v>
      </c>
      <c r="I23" s="4">
        <v>4.8</v>
      </c>
      <c r="J23" s="4" t="s">
        <v>26</v>
      </c>
      <c r="K23" s="4" t="s">
        <v>35</v>
      </c>
      <c r="L23" s="4"/>
      <c r="M23" s="4"/>
      <c r="N23" s="4" t="s">
        <v>2818</v>
      </c>
      <c r="O23" s="4" t="s">
        <v>26</v>
      </c>
      <c r="P23" s="4" t="s">
        <v>35</v>
      </c>
      <c r="Q23" s="4" t="s">
        <v>1053</v>
      </c>
      <c r="R23" s="4" t="s">
        <v>26</v>
      </c>
      <c r="S23" s="4" t="s">
        <v>26</v>
      </c>
      <c r="T23" s="4" t="s">
        <v>26</v>
      </c>
      <c r="U23" s="4" t="s">
        <v>26</v>
      </c>
      <c r="V23" s="4" t="s">
        <v>35</v>
      </c>
      <c r="W23" s="4" t="s">
        <v>26</v>
      </c>
      <c r="X23" s="4" t="s">
        <v>1541</v>
      </c>
      <c r="Y23" s="4"/>
      <c r="Z23" s="4" t="s">
        <v>35</v>
      </c>
      <c r="AA23" s="4" t="s">
        <v>26</v>
      </c>
      <c r="AB23" s="4" t="s">
        <v>35</v>
      </c>
      <c r="AC23" s="4" t="s">
        <v>35</v>
      </c>
      <c r="AD23" s="4" t="s">
        <v>35</v>
      </c>
      <c r="AE23" s="4" t="s">
        <v>2805</v>
      </c>
      <c r="AF23" s="4" t="s">
        <v>471</v>
      </c>
      <c r="AG23" s="4" t="s">
        <v>471</v>
      </c>
      <c r="AH23" s="4" t="s">
        <v>471</v>
      </c>
      <c r="AI23" s="4" t="s">
        <v>110</v>
      </c>
      <c r="AJ23" s="4" t="s">
        <v>26</v>
      </c>
      <c r="AK23" s="4" t="s">
        <v>2935</v>
      </c>
      <c r="AL23" s="4" t="s">
        <v>2936</v>
      </c>
      <c r="AM23" s="4" t="s">
        <v>2937</v>
      </c>
      <c r="AN23" s="4" t="s">
        <v>320</v>
      </c>
    </row>
    <row r="24" spans="1:40" ht="13.8" x14ac:dyDescent="0.3">
      <c r="A24" s="4" t="s">
        <v>20</v>
      </c>
      <c r="B24" s="4" t="s">
        <v>2938</v>
      </c>
      <c r="C24" s="4" t="s">
        <v>2939</v>
      </c>
      <c r="D24" s="4" t="s">
        <v>1104</v>
      </c>
      <c r="E24" s="4" t="s">
        <v>2940</v>
      </c>
      <c r="F24" s="4">
        <v>21.18186166666667</v>
      </c>
      <c r="G24" s="4">
        <v>92.140181666666678</v>
      </c>
      <c r="H24" s="4">
        <v>0.3</v>
      </c>
      <c r="I24" s="4">
        <v>5</v>
      </c>
      <c r="J24" s="4" t="s">
        <v>26</v>
      </c>
      <c r="K24" s="4" t="s">
        <v>35</v>
      </c>
      <c r="L24" s="4"/>
      <c r="M24" s="4"/>
      <c r="N24" s="4" t="s">
        <v>2804</v>
      </c>
      <c r="O24" s="4" t="s">
        <v>26</v>
      </c>
      <c r="P24" s="4" t="s">
        <v>35</v>
      </c>
      <c r="Q24" s="4" t="s">
        <v>1053</v>
      </c>
      <c r="R24" s="4" t="s">
        <v>26</v>
      </c>
      <c r="S24" s="4" t="s">
        <v>26</v>
      </c>
      <c r="T24" s="4" t="s">
        <v>26</v>
      </c>
      <c r="U24" s="4" t="s">
        <v>26</v>
      </c>
      <c r="V24" s="4" t="s">
        <v>26</v>
      </c>
      <c r="W24" s="4" t="s">
        <v>26</v>
      </c>
      <c r="X24" s="4" t="s">
        <v>1541</v>
      </c>
      <c r="Y24" s="4"/>
      <c r="Z24" s="4" t="s">
        <v>35</v>
      </c>
      <c r="AA24" s="4" t="s">
        <v>26</v>
      </c>
      <c r="AB24" s="4" t="s">
        <v>26</v>
      </c>
      <c r="AC24" s="4"/>
      <c r="AD24" s="4" t="s">
        <v>26</v>
      </c>
      <c r="AE24" s="4" t="s">
        <v>2805</v>
      </c>
      <c r="AF24" s="4" t="s">
        <v>471</v>
      </c>
      <c r="AG24" s="4" t="s">
        <v>471</v>
      </c>
      <c r="AH24" s="4" t="s">
        <v>471</v>
      </c>
      <c r="AI24" s="4" t="s">
        <v>110</v>
      </c>
      <c r="AJ24" s="4" t="s">
        <v>26</v>
      </c>
      <c r="AK24" s="4" t="s">
        <v>2941</v>
      </c>
      <c r="AL24" s="4" t="s">
        <v>2942</v>
      </c>
      <c r="AM24" s="4" t="s">
        <v>2943</v>
      </c>
      <c r="AN24" s="4" t="s">
        <v>933</v>
      </c>
    </row>
    <row r="25" spans="1:40" ht="13.8" x14ac:dyDescent="0.3">
      <c r="A25" s="4" t="s">
        <v>20</v>
      </c>
      <c r="B25" s="4" t="s">
        <v>2944</v>
      </c>
      <c r="C25" s="4" t="s">
        <v>2945</v>
      </c>
      <c r="D25" s="4" t="s">
        <v>1104</v>
      </c>
      <c r="E25" s="4" t="s">
        <v>2946</v>
      </c>
      <c r="F25" s="4">
        <v>21.181411666666669</v>
      </c>
      <c r="G25" s="4">
        <v>92.140358333333339</v>
      </c>
      <c r="H25" s="4">
        <v>47.1</v>
      </c>
      <c r="I25" s="4">
        <v>4.5999999999999996</v>
      </c>
      <c r="J25" s="4" t="s">
        <v>26</v>
      </c>
      <c r="K25" s="4" t="s">
        <v>35</v>
      </c>
      <c r="L25" s="4"/>
      <c r="M25" s="4"/>
      <c r="N25" s="4" t="s">
        <v>2818</v>
      </c>
      <c r="O25" s="4" t="s">
        <v>26</v>
      </c>
      <c r="P25" s="4" t="s">
        <v>35</v>
      </c>
      <c r="Q25" s="4" t="s">
        <v>1053</v>
      </c>
      <c r="R25" s="4" t="s">
        <v>26</v>
      </c>
      <c r="S25" s="4" t="s">
        <v>26</v>
      </c>
      <c r="T25" s="4" t="s">
        <v>26</v>
      </c>
      <c r="U25" s="4" t="s">
        <v>26</v>
      </c>
      <c r="V25" s="4" t="s">
        <v>35</v>
      </c>
      <c r="W25" s="4" t="s">
        <v>26</v>
      </c>
      <c r="X25" s="4" t="s">
        <v>1541</v>
      </c>
      <c r="Y25" s="4"/>
      <c r="Z25" s="4" t="s">
        <v>35</v>
      </c>
      <c r="AA25" s="4" t="s">
        <v>26</v>
      </c>
      <c r="AB25" s="4" t="s">
        <v>35</v>
      </c>
      <c r="AC25" s="4" t="s">
        <v>26</v>
      </c>
      <c r="AD25" s="4" t="s">
        <v>26</v>
      </c>
      <c r="AE25" s="4" t="s">
        <v>2805</v>
      </c>
      <c r="AF25" s="4" t="s">
        <v>471</v>
      </c>
      <c r="AG25" s="4" t="s">
        <v>471</v>
      </c>
      <c r="AH25" s="4" t="s">
        <v>471</v>
      </c>
      <c r="AI25" s="4" t="s">
        <v>110</v>
      </c>
      <c r="AJ25" s="4" t="s">
        <v>26</v>
      </c>
      <c r="AK25" s="4" t="s">
        <v>2947</v>
      </c>
      <c r="AL25" s="4" t="s">
        <v>2948</v>
      </c>
      <c r="AM25" s="4" t="s">
        <v>2949</v>
      </c>
      <c r="AN25" s="4" t="s">
        <v>940</v>
      </c>
    </row>
    <row r="26" spans="1:40" ht="13.8" x14ac:dyDescent="0.3">
      <c r="A26" s="4" t="s">
        <v>20</v>
      </c>
      <c r="B26" s="4" t="s">
        <v>2950</v>
      </c>
      <c r="C26" s="4" t="s">
        <v>2951</v>
      </c>
      <c r="D26" s="4" t="s">
        <v>1104</v>
      </c>
      <c r="E26" s="4" t="s">
        <v>2952</v>
      </c>
      <c r="F26" s="4">
        <v>21.180421666666671</v>
      </c>
      <c r="G26" s="4">
        <v>92.140384999999995</v>
      </c>
      <c r="H26" s="4">
        <v>29.5</v>
      </c>
      <c r="I26" s="4">
        <v>4.5999999999999996</v>
      </c>
      <c r="J26" s="4" t="s">
        <v>26</v>
      </c>
      <c r="K26" s="4" t="s">
        <v>35</v>
      </c>
      <c r="L26" s="4"/>
      <c r="M26" s="4"/>
      <c r="N26" s="4" t="s">
        <v>2818</v>
      </c>
      <c r="O26" s="4" t="s">
        <v>26</v>
      </c>
      <c r="P26" s="4" t="s">
        <v>35</v>
      </c>
      <c r="Q26" s="4" t="s">
        <v>1053</v>
      </c>
      <c r="R26" s="4" t="s">
        <v>26</v>
      </c>
      <c r="S26" s="4" t="s">
        <v>26</v>
      </c>
      <c r="T26" s="4" t="s">
        <v>26</v>
      </c>
      <c r="U26" s="4" t="s">
        <v>26</v>
      </c>
      <c r="V26" s="4" t="s">
        <v>35</v>
      </c>
      <c r="W26" s="4" t="s">
        <v>26</v>
      </c>
      <c r="X26" s="4" t="s">
        <v>1541</v>
      </c>
      <c r="Y26" s="4"/>
      <c r="Z26" s="4" t="s">
        <v>26</v>
      </c>
      <c r="AA26" s="4" t="s">
        <v>26</v>
      </c>
      <c r="AB26" s="4" t="s">
        <v>35</v>
      </c>
      <c r="AC26" s="4" t="s">
        <v>26</v>
      </c>
      <c r="AD26" s="4" t="s">
        <v>35</v>
      </c>
      <c r="AE26" s="4" t="s">
        <v>2805</v>
      </c>
      <c r="AF26" s="4" t="s">
        <v>471</v>
      </c>
      <c r="AG26" s="4" t="s">
        <v>471</v>
      </c>
      <c r="AH26" s="4" t="s">
        <v>471</v>
      </c>
      <c r="AI26" s="4" t="s">
        <v>110</v>
      </c>
      <c r="AJ26" s="4" t="s">
        <v>26</v>
      </c>
      <c r="AK26" s="4" t="s">
        <v>2953</v>
      </c>
      <c r="AL26" s="4" t="s">
        <v>2954</v>
      </c>
      <c r="AM26" s="4" t="s">
        <v>2955</v>
      </c>
      <c r="AN26" s="4" t="s">
        <v>955</v>
      </c>
    </row>
    <row r="27" spans="1:40" ht="13.8" x14ac:dyDescent="0.3">
      <c r="A27" s="4" t="s">
        <v>20</v>
      </c>
      <c r="B27" s="4" t="s">
        <v>2956</v>
      </c>
      <c r="C27" s="4" t="s">
        <v>2957</v>
      </c>
      <c r="D27" s="4" t="s">
        <v>1104</v>
      </c>
      <c r="E27" s="4" t="s">
        <v>2958</v>
      </c>
      <c r="F27" s="4">
        <v>21.177681666666661</v>
      </c>
      <c r="G27" s="4">
        <v>92.137231666666651</v>
      </c>
      <c r="H27" s="4">
        <v>10.199999999999999</v>
      </c>
      <c r="I27" s="4">
        <v>2</v>
      </c>
      <c r="J27" s="4" t="s">
        <v>26</v>
      </c>
      <c r="K27" s="4" t="s">
        <v>35</v>
      </c>
      <c r="L27" s="4"/>
      <c r="M27" s="4"/>
      <c r="N27" s="4" t="s">
        <v>2818</v>
      </c>
      <c r="O27" s="4" t="s">
        <v>26</v>
      </c>
      <c r="P27" s="4" t="s">
        <v>35</v>
      </c>
      <c r="Q27" s="4" t="s">
        <v>1053</v>
      </c>
      <c r="R27" s="4" t="s">
        <v>26</v>
      </c>
      <c r="S27" s="4" t="s">
        <v>26</v>
      </c>
      <c r="T27" s="4" t="s">
        <v>26</v>
      </c>
      <c r="U27" s="4" t="s">
        <v>26</v>
      </c>
      <c r="V27" s="4" t="s">
        <v>35</v>
      </c>
      <c r="W27" s="4" t="s">
        <v>26</v>
      </c>
      <c r="X27" s="4" t="s">
        <v>1541</v>
      </c>
      <c r="Y27" s="4"/>
      <c r="Z27" s="4" t="s">
        <v>35</v>
      </c>
      <c r="AA27" s="4" t="s">
        <v>26</v>
      </c>
      <c r="AB27" s="4" t="s">
        <v>35</v>
      </c>
      <c r="AC27" s="4" t="s">
        <v>26</v>
      </c>
      <c r="AD27" s="4" t="s">
        <v>26</v>
      </c>
      <c r="AE27" s="4" t="s">
        <v>2805</v>
      </c>
      <c r="AF27" s="4" t="s">
        <v>471</v>
      </c>
      <c r="AG27" s="4" t="s">
        <v>471</v>
      </c>
      <c r="AH27" s="4" t="s">
        <v>471</v>
      </c>
      <c r="AI27" s="4" t="s">
        <v>110</v>
      </c>
      <c r="AJ27" s="4" t="s">
        <v>26</v>
      </c>
      <c r="AK27" s="4" t="s">
        <v>2959</v>
      </c>
      <c r="AL27" s="4" t="s">
        <v>2960</v>
      </c>
      <c r="AM27" s="4" t="s">
        <v>2961</v>
      </c>
      <c r="AN27" s="4" t="s">
        <v>657</v>
      </c>
    </row>
    <row r="28" spans="1:40" ht="13.8" x14ac:dyDescent="0.3">
      <c r="A28" s="4" t="s">
        <v>20</v>
      </c>
      <c r="B28" s="4" t="s">
        <v>2962</v>
      </c>
      <c r="C28" s="4" t="s">
        <v>2963</v>
      </c>
      <c r="D28" s="4" t="s">
        <v>1104</v>
      </c>
      <c r="E28" s="4" t="s">
        <v>2964</v>
      </c>
      <c r="F28" s="4">
        <v>21.180035</v>
      </c>
      <c r="G28" s="4">
        <v>92.134691666666669</v>
      </c>
      <c r="H28" s="4">
        <v>13.9</v>
      </c>
      <c r="I28" s="4">
        <v>2.2000000000000002</v>
      </c>
      <c r="J28" s="4" t="s">
        <v>26</v>
      </c>
      <c r="K28" s="4" t="s">
        <v>35</v>
      </c>
      <c r="L28" s="4"/>
      <c r="M28" s="4"/>
      <c r="N28" s="4" t="s">
        <v>2818</v>
      </c>
      <c r="O28" s="4" t="s">
        <v>26</v>
      </c>
      <c r="P28" s="4" t="s">
        <v>35</v>
      </c>
      <c r="Q28" s="4" t="s">
        <v>1053</v>
      </c>
      <c r="R28" s="4" t="s">
        <v>26</v>
      </c>
      <c r="S28" s="4" t="s">
        <v>26</v>
      </c>
      <c r="T28" s="4" t="s">
        <v>26</v>
      </c>
      <c r="U28" s="4" t="s">
        <v>26</v>
      </c>
      <c r="V28" s="4" t="s">
        <v>35</v>
      </c>
      <c r="W28" s="4" t="s">
        <v>26</v>
      </c>
      <c r="X28" s="4" t="s">
        <v>2965</v>
      </c>
      <c r="Y28" s="4"/>
      <c r="Z28" s="4" t="s">
        <v>35</v>
      </c>
      <c r="AA28" s="4" t="s">
        <v>26</v>
      </c>
      <c r="AB28" s="4" t="s">
        <v>35</v>
      </c>
      <c r="AC28" s="4" t="s">
        <v>26</v>
      </c>
      <c r="AD28" s="4" t="s">
        <v>35</v>
      </c>
      <c r="AE28" s="4" t="s">
        <v>35</v>
      </c>
      <c r="AF28" s="4" t="s">
        <v>110</v>
      </c>
      <c r="AG28" s="4" t="s">
        <v>110</v>
      </c>
      <c r="AH28" s="4" t="s">
        <v>110</v>
      </c>
      <c r="AI28" s="4" t="s">
        <v>471</v>
      </c>
      <c r="AJ28" s="4" t="s">
        <v>26</v>
      </c>
      <c r="AK28" s="4" t="s">
        <v>2966</v>
      </c>
      <c r="AL28" s="4" t="s">
        <v>2967</v>
      </c>
      <c r="AM28" s="4" t="s">
        <v>2968</v>
      </c>
      <c r="AN28" s="4" t="s">
        <v>664</v>
      </c>
    </row>
    <row r="29" spans="1:40" ht="13.8" x14ac:dyDescent="0.3">
      <c r="A29" s="4" t="s">
        <v>20</v>
      </c>
      <c r="B29" s="4" t="s">
        <v>2969</v>
      </c>
      <c r="C29" s="4" t="s">
        <v>2970</v>
      </c>
      <c r="D29" s="4" t="s">
        <v>1104</v>
      </c>
      <c r="E29" s="4" t="s">
        <v>2971</v>
      </c>
      <c r="F29" s="4">
        <v>21.180553333333329</v>
      </c>
      <c r="G29" s="4">
        <v>92.138548333333347</v>
      </c>
      <c r="H29" s="4">
        <v>31.7</v>
      </c>
      <c r="I29" s="4">
        <v>2.4</v>
      </c>
      <c r="J29" s="4" t="s">
        <v>26</v>
      </c>
      <c r="K29" s="4" t="s">
        <v>26</v>
      </c>
      <c r="L29" s="4" t="s">
        <v>1053</v>
      </c>
      <c r="M29" s="4" t="s">
        <v>1038</v>
      </c>
      <c r="N29" s="4" t="s">
        <v>2818</v>
      </c>
      <c r="O29" s="4" t="s">
        <v>26</v>
      </c>
      <c r="P29" s="4" t="s">
        <v>35</v>
      </c>
      <c r="Q29" s="4" t="s">
        <v>1053</v>
      </c>
      <c r="R29" s="4" t="s">
        <v>26</v>
      </c>
      <c r="S29" s="4" t="s">
        <v>26</v>
      </c>
      <c r="T29" s="4" t="s">
        <v>26</v>
      </c>
      <c r="U29" s="4" t="s">
        <v>26</v>
      </c>
      <c r="V29" s="4" t="s">
        <v>35</v>
      </c>
      <c r="W29" s="4" t="s">
        <v>26</v>
      </c>
      <c r="X29" s="4" t="s">
        <v>1541</v>
      </c>
      <c r="Y29" s="4"/>
      <c r="Z29" s="4" t="s">
        <v>26</v>
      </c>
      <c r="AA29" s="4" t="s">
        <v>26</v>
      </c>
      <c r="AB29" s="4" t="s">
        <v>26</v>
      </c>
      <c r="AC29" s="4"/>
      <c r="AD29" s="4" t="s">
        <v>26</v>
      </c>
      <c r="AE29" s="4" t="s">
        <v>35</v>
      </c>
      <c r="AF29" s="4" t="s">
        <v>110</v>
      </c>
      <c r="AG29" s="4" t="s">
        <v>110</v>
      </c>
      <c r="AH29" s="4" t="s">
        <v>110</v>
      </c>
      <c r="AI29" s="4" t="s">
        <v>471</v>
      </c>
      <c r="AJ29" s="4" t="s">
        <v>35</v>
      </c>
      <c r="AK29" s="4" t="s">
        <v>2972</v>
      </c>
      <c r="AL29" s="4" t="s">
        <v>2973</v>
      </c>
      <c r="AM29" s="4" t="s">
        <v>2974</v>
      </c>
      <c r="AN29" s="4" t="s">
        <v>33</v>
      </c>
    </row>
    <row r="30" spans="1:40" ht="13.8" x14ac:dyDescent="0.3">
      <c r="A30" s="4" t="s">
        <v>20</v>
      </c>
      <c r="B30" s="4" t="s">
        <v>2975</v>
      </c>
      <c r="C30" s="4" t="s">
        <v>2976</v>
      </c>
      <c r="D30" s="4" t="s">
        <v>1104</v>
      </c>
      <c r="E30" s="4" t="s">
        <v>2977</v>
      </c>
      <c r="F30" s="4">
        <v>21.18214333333334</v>
      </c>
      <c r="G30" s="4">
        <v>92.137823333333316</v>
      </c>
      <c r="H30" s="4">
        <v>16.399999999999999</v>
      </c>
      <c r="I30" s="4">
        <v>2.2000000000000002</v>
      </c>
      <c r="J30" s="4" t="s">
        <v>26</v>
      </c>
      <c r="K30" s="4" t="s">
        <v>35</v>
      </c>
      <c r="L30" s="4"/>
      <c r="M30" s="4"/>
      <c r="N30" s="4" t="s">
        <v>2818</v>
      </c>
      <c r="O30" s="4" t="s">
        <v>26</v>
      </c>
      <c r="P30" s="4" t="s">
        <v>35</v>
      </c>
      <c r="Q30" s="4" t="s">
        <v>1053</v>
      </c>
      <c r="R30" s="4" t="s">
        <v>26</v>
      </c>
      <c r="S30" s="4" t="s">
        <v>26</v>
      </c>
      <c r="T30" s="4" t="s">
        <v>26</v>
      </c>
      <c r="U30" s="4" t="s">
        <v>26</v>
      </c>
      <c r="V30" s="4" t="s">
        <v>35</v>
      </c>
      <c r="W30" s="4" t="s">
        <v>26</v>
      </c>
      <c r="X30" s="4" t="s">
        <v>1541</v>
      </c>
      <c r="Y30" s="4"/>
      <c r="Z30" s="4" t="s">
        <v>35</v>
      </c>
      <c r="AA30" s="4" t="s">
        <v>26</v>
      </c>
      <c r="AB30" s="4" t="s">
        <v>35</v>
      </c>
      <c r="AC30" s="4" t="s">
        <v>35</v>
      </c>
      <c r="AD30" s="4" t="s">
        <v>35</v>
      </c>
      <c r="AE30" s="4" t="s">
        <v>2805</v>
      </c>
      <c r="AF30" s="4" t="s">
        <v>471</v>
      </c>
      <c r="AG30" s="4" t="s">
        <v>471</v>
      </c>
      <c r="AH30" s="4" t="s">
        <v>471</v>
      </c>
      <c r="AI30" s="4" t="s">
        <v>110</v>
      </c>
      <c r="AJ30" s="4" t="s">
        <v>26</v>
      </c>
      <c r="AK30" s="4" t="s">
        <v>2978</v>
      </c>
      <c r="AL30" s="4" t="s">
        <v>2979</v>
      </c>
      <c r="AM30" s="4" t="s">
        <v>2980</v>
      </c>
      <c r="AN30" s="4" t="s">
        <v>1116</v>
      </c>
    </row>
    <row r="31" spans="1:40" ht="13.8" x14ac:dyDescent="0.3">
      <c r="A31" s="4" t="s">
        <v>20</v>
      </c>
      <c r="B31" s="4" t="s">
        <v>2981</v>
      </c>
      <c r="C31" s="4" t="s">
        <v>2982</v>
      </c>
      <c r="D31" s="4" t="s">
        <v>1104</v>
      </c>
      <c r="E31" s="4" t="s">
        <v>2983</v>
      </c>
      <c r="F31" s="4">
        <v>21.177365000000002</v>
      </c>
      <c r="G31" s="4">
        <v>92.142584999999997</v>
      </c>
      <c r="H31" s="4">
        <v>18.600000000000001</v>
      </c>
      <c r="I31" s="4">
        <v>2.1</v>
      </c>
      <c r="J31" s="4" t="s">
        <v>26</v>
      </c>
      <c r="K31" s="4" t="s">
        <v>35</v>
      </c>
      <c r="L31" s="4"/>
      <c r="M31" s="4"/>
      <c r="N31" s="4" t="s">
        <v>2818</v>
      </c>
      <c r="O31" s="4" t="s">
        <v>26</v>
      </c>
      <c r="P31" s="4" t="s">
        <v>35</v>
      </c>
      <c r="Q31" s="4" t="s">
        <v>1053</v>
      </c>
      <c r="R31" s="4" t="s">
        <v>26</v>
      </c>
      <c r="S31" s="4" t="s">
        <v>26</v>
      </c>
      <c r="T31" s="4" t="s">
        <v>26</v>
      </c>
      <c r="U31" s="4" t="s">
        <v>26</v>
      </c>
      <c r="V31" s="4" t="s">
        <v>35</v>
      </c>
      <c r="W31" s="4" t="s">
        <v>26</v>
      </c>
      <c r="X31" s="4" t="s">
        <v>1541</v>
      </c>
      <c r="Y31" s="4"/>
      <c r="Z31" s="4" t="s">
        <v>35</v>
      </c>
      <c r="AA31" s="4" t="s">
        <v>26</v>
      </c>
      <c r="AB31" s="4" t="s">
        <v>35</v>
      </c>
      <c r="AC31" s="4" t="s">
        <v>26</v>
      </c>
      <c r="AD31" s="4" t="s">
        <v>26</v>
      </c>
      <c r="AE31" s="4" t="s">
        <v>2805</v>
      </c>
      <c r="AF31" s="4" t="s">
        <v>471</v>
      </c>
      <c r="AG31" s="4" t="s">
        <v>471</v>
      </c>
      <c r="AH31" s="4" t="s">
        <v>471</v>
      </c>
      <c r="AI31" s="4" t="s">
        <v>110</v>
      </c>
      <c r="AJ31" s="4" t="s">
        <v>26</v>
      </c>
      <c r="AK31" s="4" t="s">
        <v>2984</v>
      </c>
      <c r="AL31" s="4" t="s">
        <v>2985</v>
      </c>
      <c r="AM31" s="4" t="s">
        <v>2986</v>
      </c>
      <c r="AN31" s="4" t="s">
        <v>726</v>
      </c>
    </row>
    <row r="32" spans="1:40" ht="13.8" x14ac:dyDescent="0.3">
      <c r="A32" s="4" t="s">
        <v>20</v>
      </c>
      <c r="B32" s="4" t="s">
        <v>2987</v>
      </c>
      <c r="C32" s="4" t="s">
        <v>2988</v>
      </c>
      <c r="D32" s="4" t="s">
        <v>829</v>
      </c>
      <c r="E32" s="4" t="s">
        <v>2989</v>
      </c>
      <c r="F32" s="4">
        <v>21.16992333333333</v>
      </c>
      <c r="G32" s="4">
        <v>92.146039999999999</v>
      </c>
      <c r="H32" s="4">
        <v>9.6999999999999993</v>
      </c>
      <c r="I32" s="4">
        <v>2</v>
      </c>
      <c r="J32" s="4" t="s">
        <v>26</v>
      </c>
      <c r="K32" s="4" t="s">
        <v>35</v>
      </c>
      <c r="L32" s="4"/>
      <c r="M32" s="4"/>
      <c r="N32" s="4" t="s">
        <v>2818</v>
      </c>
      <c r="O32" s="4" t="s">
        <v>26</v>
      </c>
      <c r="P32" s="4" t="s">
        <v>35</v>
      </c>
      <c r="Q32" s="4" t="s">
        <v>1053</v>
      </c>
      <c r="R32" s="4" t="s">
        <v>26</v>
      </c>
      <c r="S32" s="4" t="s">
        <v>26</v>
      </c>
      <c r="T32" s="4" t="s">
        <v>26</v>
      </c>
      <c r="U32" s="4" t="s">
        <v>26</v>
      </c>
      <c r="V32" s="4" t="s">
        <v>35</v>
      </c>
      <c r="W32" s="4" t="s">
        <v>26</v>
      </c>
      <c r="X32" s="4" t="s">
        <v>1541</v>
      </c>
      <c r="Y32" s="4"/>
      <c r="Z32" s="4" t="s">
        <v>26</v>
      </c>
      <c r="AA32" s="4" t="s">
        <v>26</v>
      </c>
      <c r="AB32" s="4" t="s">
        <v>35</v>
      </c>
      <c r="AC32" s="4" t="s">
        <v>35</v>
      </c>
      <c r="AD32" s="4" t="s">
        <v>26</v>
      </c>
      <c r="AE32" s="4" t="s">
        <v>2805</v>
      </c>
      <c r="AF32" s="4" t="s">
        <v>471</v>
      </c>
      <c r="AG32" s="4" t="s">
        <v>471</v>
      </c>
      <c r="AH32" s="4" t="s">
        <v>471</v>
      </c>
      <c r="AI32" s="4" t="s">
        <v>110</v>
      </c>
      <c r="AJ32" s="4" t="s">
        <v>26</v>
      </c>
      <c r="AK32" s="4" t="s">
        <v>2990</v>
      </c>
      <c r="AL32" s="4" t="s">
        <v>2991</v>
      </c>
      <c r="AM32" s="4" t="s">
        <v>2992</v>
      </c>
      <c r="AN32" s="4" t="s">
        <v>184</v>
      </c>
    </row>
    <row r="33" spans="1:40" ht="13.8" x14ac:dyDescent="0.3">
      <c r="A33" s="4" t="s">
        <v>20</v>
      </c>
      <c r="B33" s="4" t="s">
        <v>2993</v>
      </c>
      <c r="C33" s="4" t="s">
        <v>2994</v>
      </c>
      <c r="D33" s="4" t="s">
        <v>829</v>
      </c>
      <c r="E33" s="4" t="s">
        <v>2995</v>
      </c>
      <c r="F33" s="4">
        <v>21.170815000000001</v>
      </c>
      <c r="G33" s="4">
        <v>92.145575000000008</v>
      </c>
      <c r="H33" s="4">
        <v>28.5</v>
      </c>
      <c r="I33" s="4">
        <v>2.4</v>
      </c>
      <c r="J33" s="4" t="s">
        <v>26</v>
      </c>
      <c r="K33" s="4" t="s">
        <v>35</v>
      </c>
      <c r="L33" s="4"/>
      <c r="M33" s="4"/>
      <c r="N33" s="4" t="s">
        <v>2824</v>
      </c>
      <c r="O33" s="4" t="s">
        <v>26</v>
      </c>
      <c r="P33" s="4" t="s">
        <v>35</v>
      </c>
      <c r="Q33" s="4" t="s">
        <v>1053</v>
      </c>
      <c r="R33" s="4" t="s">
        <v>26</v>
      </c>
      <c r="S33" s="4" t="s">
        <v>26</v>
      </c>
      <c r="T33" s="4" t="s">
        <v>26</v>
      </c>
      <c r="U33" s="4" t="s">
        <v>26</v>
      </c>
      <c r="V33" s="4" t="s">
        <v>35</v>
      </c>
      <c r="W33" s="4" t="s">
        <v>26</v>
      </c>
      <c r="X33" s="4" t="s">
        <v>1541</v>
      </c>
      <c r="Y33" s="4"/>
      <c r="Z33" s="4" t="s">
        <v>35</v>
      </c>
      <c r="AA33" s="4" t="s">
        <v>26</v>
      </c>
      <c r="AB33" s="4" t="s">
        <v>26</v>
      </c>
      <c r="AC33" s="4"/>
      <c r="AD33" s="4" t="s">
        <v>35</v>
      </c>
      <c r="AE33" s="4" t="s">
        <v>2805</v>
      </c>
      <c r="AF33" s="4" t="s">
        <v>471</v>
      </c>
      <c r="AG33" s="4" t="s">
        <v>471</v>
      </c>
      <c r="AH33" s="4" t="s">
        <v>471</v>
      </c>
      <c r="AI33" s="4" t="s">
        <v>110</v>
      </c>
      <c r="AJ33" s="4" t="s">
        <v>26</v>
      </c>
      <c r="AK33" s="4" t="s">
        <v>2996</v>
      </c>
      <c r="AL33" s="4" t="s">
        <v>2997</v>
      </c>
      <c r="AM33" s="4" t="s">
        <v>2998</v>
      </c>
      <c r="AN33" s="4" t="s">
        <v>698</v>
      </c>
    </row>
    <row r="34" spans="1:40" ht="13.8" x14ac:dyDescent="0.3">
      <c r="A34" s="4" t="s">
        <v>20</v>
      </c>
      <c r="B34" s="4" t="s">
        <v>2999</v>
      </c>
      <c r="C34" s="4" t="s">
        <v>3000</v>
      </c>
      <c r="D34" s="4" t="s">
        <v>829</v>
      </c>
      <c r="E34" s="4" t="s">
        <v>3001</v>
      </c>
      <c r="F34" s="4">
        <v>21.168791666666671</v>
      </c>
      <c r="G34" s="4">
        <v>92.143470000000008</v>
      </c>
      <c r="H34" s="4">
        <v>23.1</v>
      </c>
      <c r="I34" s="4">
        <v>2.4</v>
      </c>
      <c r="J34" s="4" t="s">
        <v>26</v>
      </c>
      <c r="K34" s="4" t="s">
        <v>35</v>
      </c>
      <c r="L34" s="4"/>
      <c r="M34" s="4"/>
      <c r="N34" s="4" t="s">
        <v>2818</v>
      </c>
      <c r="O34" s="4" t="s">
        <v>26</v>
      </c>
      <c r="P34" s="4" t="s">
        <v>35</v>
      </c>
      <c r="Q34" s="4" t="s">
        <v>1053</v>
      </c>
      <c r="R34" s="4" t="s">
        <v>26</v>
      </c>
      <c r="S34" s="4" t="s">
        <v>26</v>
      </c>
      <c r="T34" s="4" t="s">
        <v>26</v>
      </c>
      <c r="U34" s="4" t="s">
        <v>26</v>
      </c>
      <c r="V34" s="4" t="s">
        <v>35</v>
      </c>
      <c r="W34" s="4" t="s">
        <v>26</v>
      </c>
      <c r="X34" s="4" t="s">
        <v>1541</v>
      </c>
      <c r="Y34" s="4"/>
      <c r="Z34" s="4" t="s">
        <v>35</v>
      </c>
      <c r="AA34" s="4" t="s">
        <v>26</v>
      </c>
      <c r="AB34" s="4" t="s">
        <v>35</v>
      </c>
      <c r="AC34" s="4" t="s">
        <v>35</v>
      </c>
      <c r="AD34" s="4" t="s">
        <v>35</v>
      </c>
      <c r="AE34" s="4" t="s">
        <v>2805</v>
      </c>
      <c r="AF34" s="4" t="s">
        <v>471</v>
      </c>
      <c r="AG34" s="4" t="s">
        <v>471</v>
      </c>
      <c r="AH34" s="4" t="s">
        <v>471</v>
      </c>
      <c r="AI34" s="4" t="s">
        <v>110</v>
      </c>
      <c r="AJ34" s="4" t="s">
        <v>26</v>
      </c>
      <c r="AK34" s="4" t="s">
        <v>3002</v>
      </c>
      <c r="AL34" s="4" t="s">
        <v>3003</v>
      </c>
      <c r="AM34" s="4" t="s">
        <v>241</v>
      </c>
      <c r="AN34" s="4" t="s">
        <v>712</v>
      </c>
    </row>
    <row r="35" spans="1:40" ht="13.8" x14ac:dyDescent="0.3">
      <c r="A35" s="4" t="s">
        <v>20</v>
      </c>
      <c r="B35" s="4" t="s">
        <v>3004</v>
      </c>
      <c r="C35" s="4" t="s">
        <v>3005</v>
      </c>
      <c r="D35" s="4" t="s">
        <v>829</v>
      </c>
      <c r="E35" s="4" t="s">
        <v>3006</v>
      </c>
      <c r="F35" s="4">
        <v>21.165281666666669</v>
      </c>
      <c r="G35" s="4">
        <v>92.144578333333328</v>
      </c>
      <c r="H35" s="4">
        <v>33.9</v>
      </c>
      <c r="I35" s="4">
        <v>2.2000000000000002</v>
      </c>
      <c r="J35" s="4" t="s">
        <v>26</v>
      </c>
      <c r="K35" s="4" t="s">
        <v>26</v>
      </c>
      <c r="L35" s="4" t="s">
        <v>1060</v>
      </c>
      <c r="M35" s="4" t="s">
        <v>1053</v>
      </c>
      <c r="N35" s="4" t="s">
        <v>2818</v>
      </c>
      <c r="O35" s="4" t="s">
        <v>26</v>
      </c>
      <c r="P35" s="4" t="s">
        <v>35</v>
      </c>
      <c r="Q35" s="4" t="s">
        <v>1053</v>
      </c>
      <c r="R35" s="4" t="s">
        <v>26</v>
      </c>
      <c r="S35" s="4" t="s">
        <v>26</v>
      </c>
      <c r="T35" s="4" t="s">
        <v>26</v>
      </c>
      <c r="U35" s="4" t="s">
        <v>26</v>
      </c>
      <c r="V35" s="4" t="s">
        <v>35</v>
      </c>
      <c r="W35" s="4" t="s">
        <v>35</v>
      </c>
      <c r="X35" s="4" t="s">
        <v>1541</v>
      </c>
      <c r="Y35" s="4"/>
      <c r="Z35" s="4" t="s">
        <v>35</v>
      </c>
      <c r="AA35" s="4" t="s">
        <v>26</v>
      </c>
      <c r="AB35" s="4" t="s">
        <v>35</v>
      </c>
      <c r="AC35" s="4" t="s">
        <v>26</v>
      </c>
      <c r="AD35" s="4" t="s">
        <v>26</v>
      </c>
      <c r="AE35" s="4" t="s">
        <v>2805</v>
      </c>
      <c r="AF35" s="4" t="s">
        <v>471</v>
      </c>
      <c r="AG35" s="4" t="s">
        <v>471</v>
      </c>
      <c r="AH35" s="4" t="s">
        <v>471</v>
      </c>
      <c r="AI35" s="4" t="s">
        <v>110</v>
      </c>
      <c r="AJ35" s="4" t="s">
        <v>26</v>
      </c>
      <c r="AK35" s="4" t="s">
        <v>3007</v>
      </c>
      <c r="AL35" s="4" t="s">
        <v>3008</v>
      </c>
      <c r="AM35" s="4" t="s">
        <v>3009</v>
      </c>
      <c r="AN35" s="4" t="s">
        <v>719</v>
      </c>
    </row>
    <row r="36" spans="1:40" ht="13.8" x14ac:dyDescent="0.3">
      <c r="A36" s="4" t="s">
        <v>20</v>
      </c>
      <c r="B36" s="4" t="s">
        <v>3010</v>
      </c>
      <c r="C36" s="4" t="s">
        <v>3011</v>
      </c>
      <c r="D36" s="4" t="s">
        <v>829</v>
      </c>
      <c r="E36" s="4" t="s">
        <v>3012</v>
      </c>
      <c r="F36" s="4">
        <v>21.16732166666667</v>
      </c>
      <c r="G36" s="4">
        <v>92.147191666666671</v>
      </c>
      <c r="H36" s="4">
        <v>37.4</v>
      </c>
      <c r="I36" s="4">
        <v>5</v>
      </c>
      <c r="J36" s="4" t="s">
        <v>26</v>
      </c>
      <c r="K36" s="4" t="s">
        <v>35</v>
      </c>
      <c r="L36" s="4"/>
      <c r="M36" s="4"/>
      <c r="N36" s="4" t="s">
        <v>2818</v>
      </c>
      <c r="O36" s="4" t="s">
        <v>26</v>
      </c>
      <c r="P36" s="4" t="s">
        <v>35</v>
      </c>
      <c r="Q36" s="4" t="s">
        <v>1053</v>
      </c>
      <c r="R36" s="4" t="s">
        <v>26</v>
      </c>
      <c r="S36" s="4" t="s">
        <v>26</v>
      </c>
      <c r="T36" s="4" t="s">
        <v>26</v>
      </c>
      <c r="U36" s="4" t="s">
        <v>26</v>
      </c>
      <c r="V36" s="4" t="s">
        <v>35</v>
      </c>
      <c r="W36" s="4" t="s">
        <v>26</v>
      </c>
      <c r="X36" s="4" t="s">
        <v>1541</v>
      </c>
      <c r="Y36" s="4"/>
      <c r="Z36" s="4" t="s">
        <v>35</v>
      </c>
      <c r="AA36" s="4" t="s">
        <v>26</v>
      </c>
      <c r="AB36" s="4" t="s">
        <v>26</v>
      </c>
      <c r="AC36" s="4"/>
      <c r="AD36" s="4" t="s">
        <v>26</v>
      </c>
      <c r="AE36" s="4" t="s">
        <v>2805</v>
      </c>
      <c r="AF36" s="4" t="s">
        <v>471</v>
      </c>
      <c r="AG36" s="4" t="s">
        <v>471</v>
      </c>
      <c r="AH36" s="4" t="s">
        <v>471</v>
      </c>
      <c r="AI36" s="4" t="s">
        <v>110</v>
      </c>
      <c r="AJ36" s="4" t="s">
        <v>26</v>
      </c>
      <c r="AK36" s="4" t="s">
        <v>3013</v>
      </c>
      <c r="AL36" s="4" t="s">
        <v>3014</v>
      </c>
      <c r="AM36" s="4" t="s">
        <v>3015</v>
      </c>
      <c r="AN36" s="4" t="s">
        <v>733</v>
      </c>
    </row>
    <row r="37" spans="1:40" ht="13.8" x14ac:dyDescent="0.3">
      <c r="A37" s="4" t="s">
        <v>20</v>
      </c>
      <c r="B37" s="4" t="s">
        <v>3016</v>
      </c>
      <c r="C37" s="4" t="s">
        <v>3017</v>
      </c>
      <c r="D37" s="4" t="s">
        <v>829</v>
      </c>
      <c r="E37" s="4" t="s">
        <v>3018</v>
      </c>
      <c r="F37" s="4">
        <v>21.165205</v>
      </c>
      <c r="G37" s="4">
        <v>92.146968333333334</v>
      </c>
      <c r="H37" s="4">
        <v>37.799999999999997</v>
      </c>
      <c r="I37" s="4">
        <v>3.2</v>
      </c>
      <c r="J37" s="4" t="s">
        <v>26</v>
      </c>
      <c r="K37" s="4" t="s">
        <v>35</v>
      </c>
      <c r="L37" s="4"/>
      <c r="M37" s="4"/>
      <c r="N37" s="4" t="s">
        <v>2818</v>
      </c>
      <c r="O37" s="4" t="s">
        <v>26</v>
      </c>
      <c r="P37" s="4" t="s">
        <v>35</v>
      </c>
      <c r="Q37" s="4" t="s">
        <v>1053</v>
      </c>
      <c r="R37" s="4" t="s">
        <v>26</v>
      </c>
      <c r="S37" s="4" t="s">
        <v>26</v>
      </c>
      <c r="T37" s="4" t="s">
        <v>26</v>
      </c>
      <c r="U37" s="4" t="s">
        <v>26</v>
      </c>
      <c r="V37" s="4" t="s">
        <v>35</v>
      </c>
      <c r="W37" s="4" t="s">
        <v>26</v>
      </c>
      <c r="X37" s="4" t="s">
        <v>1541</v>
      </c>
      <c r="Y37" s="4"/>
      <c r="Z37" s="4" t="s">
        <v>35</v>
      </c>
      <c r="AA37" s="4" t="s">
        <v>26</v>
      </c>
      <c r="AB37" s="4" t="s">
        <v>26</v>
      </c>
      <c r="AC37" s="4"/>
      <c r="AD37" s="4" t="s">
        <v>26</v>
      </c>
      <c r="AE37" s="4" t="s">
        <v>2805</v>
      </c>
      <c r="AF37" s="4" t="s">
        <v>471</v>
      </c>
      <c r="AG37" s="4" t="s">
        <v>471</v>
      </c>
      <c r="AH37" s="4" t="s">
        <v>471</v>
      </c>
      <c r="AI37" s="4" t="s">
        <v>110</v>
      </c>
      <c r="AJ37" s="4" t="s">
        <v>26</v>
      </c>
      <c r="AK37" s="4" t="s">
        <v>3019</v>
      </c>
      <c r="AL37" s="4" t="s">
        <v>3020</v>
      </c>
      <c r="AM37" s="4" t="s">
        <v>1198</v>
      </c>
      <c r="AN37" s="4" t="s">
        <v>421</v>
      </c>
    </row>
    <row r="38" spans="1:40" ht="13.8" x14ac:dyDescent="0.3">
      <c r="A38" s="4" t="s">
        <v>20</v>
      </c>
      <c r="B38" s="4" t="s">
        <v>3021</v>
      </c>
      <c r="C38" s="4" t="s">
        <v>3022</v>
      </c>
      <c r="D38" s="4" t="s">
        <v>829</v>
      </c>
      <c r="E38" s="4" t="s">
        <v>3023</v>
      </c>
      <c r="F38" s="4">
        <v>21.166643333333329</v>
      </c>
      <c r="G38" s="4">
        <v>92.139210000000006</v>
      </c>
      <c r="H38" s="4">
        <v>32.4</v>
      </c>
      <c r="I38" s="4">
        <v>2.1</v>
      </c>
      <c r="J38" s="4" t="s">
        <v>26</v>
      </c>
      <c r="K38" s="4" t="s">
        <v>35</v>
      </c>
      <c r="L38" s="4"/>
      <c r="M38" s="4"/>
      <c r="N38" s="4" t="s">
        <v>2818</v>
      </c>
      <c r="O38" s="4" t="s">
        <v>26</v>
      </c>
      <c r="P38" s="4" t="s">
        <v>35</v>
      </c>
      <c r="Q38" s="4" t="s">
        <v>1053</v>
      </c>
      <c r="R38" s="4" t="s">
        <v>26</v>
      </c>
      <c r="S38" s="4" t="s">
        <v>26</v>
      </c>
      <c r="T38" s="4" t="s">
        <v>26</v>
      </c>
      <c r="U38" s="4" t="s">
        <v>26</v>
      </c>
      <c r="V38" s="4" t="s">
        <v>35</v>
      </c>
      <c r="W38" s="4" t="s">
        <v>26</v>
      </c>
      <c r="X38" s="4" t="s">
        <v>1541</v>
      </c>
      <c r="Y38" s="4"/>
      <c r="Z38" s="4" t="s">
        <v>35</v>
      </c>
      <c r="AA38" s="4" t="s">
        <v>26</v>
      </c>
      <c r="AB38" s="4" t="s">
        <v>35</v>
      </c>
      <c r="AC38" s="4" t="s">
        <v>35</v>
      </c>
      <c r="AD38" s="4" t="s">
        <v>26</v>
      </c>
      <c r="AE38" s="4" t="s">
        <v>2805</v>
      </c>
      <c r="AF38" s="4" t="s">
        <v>471</v>
      </c>
      <c r="AG38" s="4" t="s">
        <v>471</v>
      </c>
      <c r="AH38" s="4" t="s">
        <v>471</v>
      </c>
      <c r="AI38" s="4" t="s">
        <v>110</v>
      </c>
      <c r="AJ38" s="4" t="s">
        <v>26</v>
      </c>
      <c r="AK38" s="4" t="s">
        <v>3024</v>
      </c>
      <c r="AL38" s="4" t="s">
        <v>3025</v>
      </c>
      <c r="AM38" s="4" t="s">
        <v>3026</v>
      </c>
      <c r="AN38" s="4" t="s">
        <v>463</v>
      </c>
    </row>
    <row r="39" spans="1:40" ht="13.8" x14ac:dyDescent="0.3">
      <c r="A39" s="4" t="s">
        <v>20</v>
      </c>
      <c r="B39" s="4" t="s">
        <v>3027</v>
      </c>
      <c r="C39" s="4" t="s">
        <v>3028</v>
      </c>
      <c r="D39" s="4" t="s">
        <v>829</v>
      </c>
      <c r="E39" s="4" t="s">
        <v>3029</v>
      </c>
      <c r="F39" s="4">
        <v>21.168526666666668</v>
      </c>
      <c r="G39" s="4">
        <v>92.141179999999991</v>
      </c>
      <c r="H39" s="4">
        <v>28.2</v>
      </c>
      <c r="I39" s="4">
        <v>1.9</v>
      </c>
      <c r="J39" s="4" t="s">
        <v>26</v>
      </c>
      <c r="K39" s="4" t="s">
        <v>35</v>
      </c>
      <c r="L39" s="4"/>
      <c r="M39" s="4"/>
      <c r="N39" s="4" t="s">
        <v>2818</v>
      </c>
      <c r="O39" s="4" t="s">
        <v>26</v>
      </c>
      <c r="P39" s="4" t="s">
        <v>35</v>
      </c>
      <c r="Q39" s="4" t="s">
        <v>1038</v>
      </c>
      <c r="R39" s="4" t="s">
        <v>35</v>
      </c>
      <c r="S39" s="4" t="s">
        <v>35</v>
      </c>
      <c r="T39" s="4"/>
      <c r="U39" s="4"/>
      <c r="V39" s="4"/>
      <c r="W39" s="4"/>
      <c r="X39" s="4" t="s">
        <v>1541</v>
      </c>
      <c r="Y39" s="4"/>
      <c r="Z39" s="4" t="s">
        <v>26</v>
      </c>
      <c r="AA39" s="4" t="s">
        <v>26</v>
      </c>
      <c r="AB39" s="4" t="s">
        <v>26</v>
      </c>
      <c r="AC39" s="4"/>
      <c r="AD39" s="4" t="s">
        <v>35</v>
      </c>
      <c r="AE39" s="4" t="s">
        <v>35</v>
      </c>
      <c r="AF39" s="4" t="s">
        <v>110</v>
      </c>
      <c r="AG39" s="4" t="s">
        <v>110</v>
      </c>
      <c r="AH39" s="4" t="s">
        <v>110</v>
      </c>
      <c r="AI39" s="4" t="s">
        <v>471</v>
      </c>
      <c r="AJ39" s="4" t="s">
        <v>35</v>
      </c>
      <c r="AK39" s="4" t="s">
        <v>3030</v>
      </c>
      <c r="AL39" s="4" t="s">
        <v>3031</v>
      </c>
      <c r="AM39" s="4" t="s">
        <v>3032</v>
      </c>
      <c r="AN39" s="4" t="s">
        <v>411</v>
      </c>
    </row>
    <row r="40" spans="1:40" ht="13.8" x14ac:dyDescent="0.3">
      <c r="A40" s="4" t="s">
        <v>20</v>
      </c>
      <c r="B40" s="4" t="s">
        <v>3033</v>
      </c>
      <c r="C40" s="4" t="s">
        <v>3034</v>
      </c>
      <c r="D40" s="4" t="s">
        <v>829</v>
      </c>
      <c r="E40" s="4" t="s">
        <v>3035</v>
      </c>
      <c r="F40" s="4">
        <v>21.16478833333333</v>
      </c>
      <c r="G40" s="4">
        <v>92.137855000000002</v>
      </c>
      <c r="H40" s="4">
        <v>43.3</v>
      </c>
      <c r="I40" s="4">
        <v>2</v>
      </c>
      <c r="J40" s="4" t="s">
        <v>26</v>
      </c>
      <c r="K40" s="4" t="s">
        <v>26</v>
      </c>
      <c r="L40" s="4" t="s">
        <v>1038</v>
      </c>
      <c r="M40" s="4" t="s">
        <v>1038</v>
      </c>
      <c r="N40" s="4" t="s">
        <v>2804</v>
      </c>
      <c r="O40" s="4" t="s">
        <v>26</v>
      </c>
      <c r="P40" s="4" t="s">
        <v>35</v>
      </c>
      <c r="Q40" s="4" t="s">
        <v>1053</v>
      </c>
      <c r="R40" s="4" t="s">
        <v>26</v>
      </c>
      <c r="S40" s="4" t="s">
        <v>26</v>
      </c>
      <c r="T40" s="4" t="s">
        <v>26</v>
      </c>
      <c r="U40" s="4" t="s">
        <v>26</v>
      </c>
      <c r="V40" s="4" t="s">
        <v>35</v>
      </c>
      <c r="W40" s="4" t="s">
        <v>26</v>
      </c>
      <c r="X40" s="4" t="s">
        <v>1541</v>
      </c>
      <c r="Y40" s="4"/>
      <c r="Z40" s="4" t="s">
        <v>35</v>
      </c>
      <c r="AA40" s="4" t="s">
        <v>26</v>
      </c>
      <c r="AB40" s="4" t="s">
        <v>35</v>
      </c>
      <c r="AC40" s="4" t="s">
        <v>26</v>
      </c>
      <c r="AD40" s="4" t="s">
        <v>26</v>
      </c>
      <c r="AE40" s="4" t="s">
        <v>2805</v>
      </c>
      <c r="AF40" s="4" t="s">
        <v>471</v>
      </c>
      <c r="AG40" s="4" t="s">
        <v>471</v>
      </c>
      <c r="AH40" s="4" t="s">
        <v>471</v>
      </c>
      <c r="AI40" s="4" t="s">
        <v>110</v>
      </c>
      <c r="AJ40" s="4" t="s">
        <v>26</v>
      </c>
      <c r="AK40" s="4" t="s">
        <v>3036</v>
      </c>
      <c r="AL40" s="4" t="s">
        <v>3037</v>
      </c>
      <c r="AM40" s="4" t="s">
        <v>3038</v>
      </c>
      <c r="AN40" s="4" t="s">
        <v>418</v>
      </c>
    </row>
    <row r="41" spans="1:40" ht="13.8" x14ac:dyDescent="0.3">
      <c r="A41" s="4" t="s">
        <v>20</v>
      </c>
      <c r="B41" s="4" t="s">
        <v>3039</v>
      </c>
      <c r="C41" s="4" t="s">
        <v>3040</v>
      </c>
      <c r="D41" s="4" t="s">
        <v>829</v>
      </c>
      <c r="E41" s="4" t="s">
        <v>3041</v>
      </c>
      <c r="F41" s="4">
        <v>21.167611666666669</v>
      </c>
      <c r="G41" s="4">
        <v>92.145504999999986</v>
      </c>
      <c r="H41" s="4">
        <v>37</v>
      </c>
      <c r="I41" s="4">
        <v>1.9</v>
      </c>
      <c r="J41" s="4" t="s">
        <v>26</v>
      </c>
      <c r="K41" s="4" t="s">
        <v>35</v>
      </c>
      <c r="L41" s="4"/>
      <c r="M41" s="4"/>
      <c r="N41" s="4" t="s">
        <v>2818</v>
      </c>
      <c r="O41" s="4" t="s">
        <v>26</v>
      </c>
      <c r="P41" s="4" t="s">
        <v>35</v>
      </c>
      <c r="Q41" s="4" t="s">
        <v>1053</v>
      </c>
      <c r="R41" s="4" t="s">
        <v>26</v>
      </c>
      <c r="S41" s="4" t="s">
        <v>26</v>
      </c>
      <c r="T41" s="4" t="s">
        <v>26</v>
      </c>
      <c r="U41" s="4" t="s">
        <v>26</v>
      </c>
      <c r="V41" s="4" t="s">
        <v>35</v>
      </c>
      <c r="W41" s="4" t="s">
        <v>26</v>
      </c>
      <c r="X41" s="4" t="s">
        <v>1541</v>
      </c>
      <c r="Y41" s="4"/>
      <c r="Z41" s="4" t="s">
        <v>35</v>
      </c>
      <c r="AA41" s="4" t="s">
        <v>26</v>
      </c>
      <c r="AB41" s="4" t="s">
        <v>26</v>
      </c>
      <c r="AC41" s="4"/>
      <c r="AD41" s="4" t="s">
        <v>26</v>
      </c>
      <c r="AE41" s="4" t="s">
        <v>2805</v>
      </c>
      <c r="AF41" s="4" t="s">
        <v>471</v>
      </c>
      <c r="AG41" s="4" t="s">
        <v>471</v>
      </c>
      <c r="AH41" s="4" t="s">
        <v>471</v>
      </c>
      <c r="AI41" s="4" t="s">
        <v>110</v>
      </c>
      <c r="AJ41" s="4" t="s">
        <v>26</v>
      </c>
      <c r="AK41" s="4" t="s">
        <v>3042</v>
      </c>
      <c r="AL41" s="4" t="s">
        <v>3043</v>
      </c>
      <c r="AM41" s="4" t="s">
        <v>3044</v>
      </c>
      <c r="AN41" s="4" t="s">
        <v>191</v>
      </c>
    </row>
    <row r="42" spans="1:40" ht="13.8" x14ac:dyDescent="0.3">
      <c r="A42" s="4" t="s">
        <v>20</v>
      </c>
      <c r="B42" s="4" t="s">
        <v>3045</v>
      </c>
      <c r="C42" s="4" t="s">
        <v>3046</v>
      </c>
      <c r="D42" s="4" t="s">
        <v>829</v>
      </c>
      <c r="E42" s="4" t="s">
        <v>3047</v>
      </c>
      <c r="F42" s="4">
        <v>21.167404999999999</v>
      </c>
      <c r="G42" s="4">
        <v>92.147045000000006</v>
      </c>
      <c r="H42" s="4">
        <v>32.700000000000003</v>
      </c>
      <c r="I42" s="4">
        <v>2.2999999999999998</v>
      </c>
      <c r="J42" s="4" t="s">
        <v>26</v>
      </c>
      <c r="K42" s="4" t="s">
        <v>26</v>
      </c>
      <c r="L42" s="4" t="s">
        <v>1060</v>
      </c>
      <c r="M42" s="4" t="s">
        <v>1038</v>
      </c>
      <c r="N42" s="4" t="s">
        <v>2818</v>
      </c>
      <c r="O42" s="4" t="s">
        <v>26</v>
      </c>
      <c r="P42" s="4" t="s">
        <v>35</v>
      </c>
      <c r="Q42" s="4" t="s">
        <v>1053</v>
      </c>
      <c r="R42" s="4" t="s">
        <v>26</v>
      </c>
      <c r="S42" s="4" t="s">
        <v>26</v>
      </c>
      <c r="T42" s="4" t="s">
        <v>26</v>
      </c>
      <c r="U42" s="4" t="s">
        <v>26</v>
      </c>
      <c r="V42" s="4" t="s">
        <v>35</v>
      </c>
      <c r="W42" s="4" t="s">
        <v>26</v>
      </c>
      <c r="X42" s="4" t="s">
        <v>1541</v>
      </c>
      <c r="Y42" s="4"/>
      <c r="Z42" s="4" t="s">
        <v>35</v>
      </c>
      <c r="AA42" s="4" t="s">
        <v>26</v>
      </c>
      <c r="AB42" s="4" t="s">
        <v>35</v>
      </c>
      <c r="AC42" s="4" t="s">
        <v>35</v>
      </c>
      <c r="AD42" s="4" t="s">
        <v>26</v>
      </c>
      <c r="AE42" s="4" t="s">
        <v>2805</v>
      </c>
      <c r="AF42" s="4" t="s">
        <v>471</v>
      </c>
      <c r="AG42" s="4" t="s">
        <v>471</v>
      </c>
      <c r="AH42" s="4" t="s">
        <v>471</v>
      </c>
      <c r="AI42" s="4" t="s">
        <v>110</v>
      </c>
      <c r="AJ42" s="4" t="s">
        <v>26</v>
      </c>
      <c r="AK42" s="4" t="s">
        <v>3048</v>
      </c>
      <c r="AL42" s="4" t="s">
        <v>3049</v>
      </c>
      <c r="AM42" s="4" t="s">
        <v>3050</v>
      </c>
      <c r="AN42" s="4" t="s">
        <v>30</v>
      </c>
    </row>
    <row r="43" spans="1:40" ht="13.8" x14ac:dyDescent="0.3">
      <c r="A43" s="4" t="s">
        <v>20</v>
      </c>
      <c r="B43" s="4" t="s">
        <v>3051</v>
      </c>
      <c r="C43" s="4" t="s">
        <v>3052</v>
      </c>
      <c r="D43" s="4" t="s">
        <v>829</v>
      </c>
      <c r="E43" s="4" t="s">
        <v>3053</v>
      </c>
      <c r="F43" s="4">
        <v>21.164796666666671</v>
      </c>
      <c r="G43" s="4">
        <v>92.147026666666662</v>
      </c>
      <c r="H43" s="4">
        <v>33.799999999999997</v>
      </c>
      <c r="I43" s="4">
        <v>2</v>
      </c>
      <c r="J43" s="4" t="s">
        <v>26</v>
      </c>
      <c r="K43" s="4" t="s">
        <v>35</v>
      </c>
      <c r="L43" s="4"/>
      <c r="M43" s="4"/>
      <c r="N43" s="4" t="s">
        <v>2818</v>
      </c>
      <c r="O43" s="4" t="s">
        <v>26</v>
      </c>
      <c r="P43" s="4" t="s">
        <v>35</v>
      </c>
      <c r="Q43" s="4" t="s">
        <v>1053</v>
      </c>
      <c r="R43" s="4" t="s">
        <v>35</v>
      </c>
      <c r="S43" s="4" t="s">
        <v>26</v>
      </c>
      <c r="T43" s="4" t="s">
        <v>35</v>
      </c>
      <c r="U43" s="4" t="s">
        <v>35</v>
      </c>
      <c r="V43" s="4"/>
      <c r="W43" s="4"/>
      <c r="X43" s="4" t="s">
        <v>1541</v>
      </c>
      <c r="Y43" s="4"/>
      <c r="Z43" s="4" t="s">
        <v>35</v>
      </c>
      <c r="AA43" s="4" t="s">
        <v>26</v>
      </c>
      <c r="AB43" s="4" t="s">
        <v>35</v>
      </c>
      <c r="AC43" s="4" t="s">
        <v>35</v>
      </c>
      <c r="AD43" s="4" t="s">
        <v>35</v>
      </c>
      <c r="AE43" s="4" t="s">
        <v>35</v>
      </c>
      <c r="AF43" s="4" t="s">
        <v>110</v>
      </c>
      <c r="AG43" s="4" t="s">
        <v>110</v>
      </c>
      <c r="AH43" s="4" t="s">
        <v>110</v>
      </c>
      <c r="AI43" s="4" t="s">
        <v>471</v>
      </c>
      <c r="AJ43" s="4" t="s">
        <v>35</v>
      </c>
      <c r="AK43" s="4" t="s">
        <v>3054</v>
      </c>
      <c r="AL43" s="4" t="s">
        <v>3055</v>
      </c>
      <c r="AM43" s="4" t="s">
        <v>3056</v>
      </c>
      <c r="AN43" s="4" t="s">
        <v>39</v>
      </c>
    </row>
    <row r="44" spans="1:40" ht="13.8" x14ac:dyDescent="0.3">
      <c r="A44" s="4" t="s">
        <v>20</v>
      </c>
      <c r="B44" s="4" t="s">
        <v>3057</v>
      </c>
      <c r="C44" s="4" t="s">
        <v>3058</v>
      </c>
      <c r="D44" s="4" t="s">
        <v>42</v>
      </c>
      <c r="E44" s="4" t="s">
        <v>3059</v>
      </c>
      <c r="F44" s="4">
        <v>21.158776666666672</v>
      </c>
      <c r="G44" s="4">
        <v>92.145600000000016</v>
      </c>
      <c r="H44" s="4">
        <v>11.5</v>
      </c>
      <c r="I44" s="4">
        <v>2.4</v>
      </c>
      <c r="J44" s="4" t="s">
        <v>26</v>
      </c>
      <c r="K44" s="4" t="s">
        <v>35</v>
      </c>
      <c r="L44" s="4"/>
      <c r="M44" s="4"/>
      <c r="N44" s="4" t="s">
        <v>2818</v>
      </c>
      <c r="O44" s="4" t="s">
        <v>26</v>
      </c>
      <c r="P44" s="4" t="s">
        <v>35</v>
      </c>
      <c r="Q44" s="4" t="s">
        <v>1053</v>
      </c>
      <c r="R44" s="4" t="s">
        <v>26</v>
      </c>
      <c r="S44" s="4" t="s">
        <v>26</v>
      </c>
      <c r="T44" s="4" t="s">
        <v>26</v>
      </c>
      <c r="U44" s="4" t="s">
        <v>26</v>
      </c>
      <c r="V44" s="4" t="s">
        <v>35</v>
      </c>
      <c r="W44" s="4" t="s">
        <v>26</v>
      </c>
      <c r="X44" s="4" t="s">
        <v>1541</v>
      </c>
      <c r="Y44" s="4"/>
      <c r="Z44" s="4" t="s">
        <v>35</v>
      </c>
      <c r="AA44" s="4" t="s">
        <v>26</v>
      </c>
      <c r="AB44" s="4" t="s">
        <v>35</v>
      </c>
      <c r="AC44" s="4" t="s">
        <v>26</v>
      </c>
      <c r="AD44" s="4" t="s">
        <v>26</v>
      </c>
      <c r="AE44" s="4" t="s">
        <v>2805</v>
      </c>
      <c r="AF44" s="4" t="s">
        <v>471</v>
      </c>
      <c r="AG44" s="4" t="s">
        <v>471</v>
      </c>
      <c r="AH44" s="4" t="s">
        <v>471</v>
      </c>
      <c r="AI44" s="4" t="s">
        <v>110</v>
      </c>
      <c r="AJ44" s="4" t="s">
        <v>26</v>
      </c>
      <c r="AK44" s="4" t="s">
        <v>3060</v>
      </c>
      <c r="AL44" s="4" t="s">
        <v>3061</v>
      </c>
      <c r="AM44" s="4" t="s">
        <v>3062</v>
      </c>
      <c r="AN44" s="4" t="s">
        <v>2139</v>
      </c>
    </row>
    <row r="45" spans="1:40" ht="13.8" x14ac:dyDescent="0.3">
      <c r="A45" s="4" t="s">
        <v>20</v>
      </c>
      <c r="B45" s="4" t="s">
        <v>3063</v>
      </c>
      <c r="C45" s="4" t="s">
        <v>3064</v>
      </c>
      <c r="D45" s="4" t="s">
        <v>42</v>
      </c>
      <c r="E45" s="4" t="s">
        <v>3065</v>
      </c>
      <c r="F45" s="4">
        <v>21.158768333333331</v>
      </c>
      <c r="G45" s="4">
        <v>92.138099999999994</v>
      </c>
      <c r="H45" s="4">
        <v>16</v>
      </c>
      <c r="I45" s="4">
        <v>3.4</v>
      </c>
      <c r="J45" s="4" t="s">
        <v>26</v>
      </c>
      <c r="K45" s="4" t="s">
        <v>35</v>
      </c>
      <c r="L45" s="4"/>
      <c r="M45" s="4"/>
      <c r="N45" s="4" t="s">
        <v>2818</v>
      </c>
      <c r="O45" s="4" t="s">
        <v>26</v>
      </c>
      <c r="P45" s="4" t="s">
        <v>35</v>
      </c>
      <c r="Q45" s="4" t="s">
        <v>1053</v>
      </c>
      <c r="R45" s="4" t="s">
        <v>26</v>
      </c>
      <c r="S45" s="4" t="s">
        <v>26</v>
      </c>
      <c r="T45" s="4" t="s">
        <v>26</v>
      </c>
      <c r="U45" s="4" t="s">
        <v>26</v>
      </c>
      <c r="V45" s="4" t="s">
        <v>35</v>
      </c>
      <c r="W45" s="4" t="s">
        <v>26</v>
      </c>
      <c r="X45" s="4" t="s">
        <v>1541</v>
      </c>
      <c r="Y45" s="4"/>
      <c r="Z45" s="4" t="s">
        <v>35</v>
      </c>
      <c r="AA45" s="4" t="s">
        <v>26</v>
      </c>
      <c r="AB45" s="4" t="s">
        <v>35</v>
      </c>
      <c r="AC45" s="4" t="s">
        <v>26</v>
      </c>
      <c r="AD45" s="4" t="s">
        <v>35</v>
      </c>
      <c r="AE45" s="4" t="s">
        <v>2805</v>
      </c>
      <c r="AF45" s="4" t="s">
        <v>471</v>
      </c>
      <c r="AG45" s="4" t="s">
        <v>471</v>
      </c>
      <c r="AH45" s="4" t="s">
        <v>471</v>
      </c>
      <c r="AI45" s="4" t="s">
        <v>110</v>
      </c>
      <c r="AJ45" s="4" t="s">
        <v>26</v>
      </c>
      <c r="AK45" s="4" t="s">
        <v>3066</v>
      </c>
      <c r="AL45" s="4" t="s">
        <v>3067</v>
      </c>
      <c r="AM45" s="4" t="s">
        <v>3068</v>
      </c>
      <c r="AN45" s="4" t="s">
        <v>121</v>
      </c>
    </row>
    <row r="46" spans="1:40" ht="13.8" x14ac:dyDescent="0.3">
      <c r="A46" s="4" t="s">
        <v>20</v>
      </c>
      <c r="B46" s="4" t="s">
        <v>3069</v>
      </c>
      <c r="C46" s="4" t="s">
        <v>3070</v>
      </c>
      <c r="D46" s="4" t="s">
        <v>42</v>
      </c>
      <c r="E46" s="4" t="s">
        <v>3071</v>
      </c>
      <c r="F46" s="4">
        <v>21.157885</v>
      </c>
      <c r="G46" s="4">
        <v>92.141296666666676</v>
      </c>
      <c r="H46" s="4">
        <v>27.7</v>
      </c>
      <c r="I46" s="4">
        <v>2.5</v>
      </c>
      <c r="J46" s="4" t="s">
        <v>26</v>
      </c>
      <c r="K46" s="4" t="s">
        <v>35</v>
      </c>
      <c r="L46" s="4"/>
      <c r="M46" s="4"/>
      <c r="N46" s="4" t="s">
        <v>2818</v>
      </c>
      <c r="O46" s="4" t="s">
        <v>26</v>
      </c>
      <c r="P46" s="4" t="s">
        <v>35</v>
      </c>
      <c r="Q46" s="4" t="s">
        <v>1053</v>
      </c>
      <c r="R46" s="4" t="s">
        <v>26</v>
      </c>
      <c r="S46" s="4" t="s">
        <v>26</v>
      </c>
      <c r="T46" s="4" t="s">
        <v>26</v>
      </c>
      <c r="U46" s="4" t="s">
        <v>26</v>
      </c>
      <c r="V46" s="4" t="s">
        <v>35</v>
      </c>
      <c r="W46" s="4" t="s">
        <v>35</v>
      </c>
      <c r="X46" s="4" t="s">
        <v>1541</v>
      </c>
      <c r="Y46" s="4"/>
      <c r="Z46" s="4" t="s">
        <v>26</v>
      </c>
      <c r="AA46" s="4" t="s">
        <v>26</v>
      </c>
      <c r="AB46" s="4" t="s">
        <v>35</v>
      </c>
      <c r="AC46" s="4" t="s">
        <v>26</v>
      </c>
      <c r="AD46" s="4" t="s">
        <v>35</v>
      </c>
      <c r="AE46" s="4" t="s">
        <v>2805</v>
      </c>
      <c r="AF46" s="4" t="s">
        <v>471</v>
      </c>
      <c r="AG46" s="4" t="s">
        <v>471</v>
      </c>
      <c r="AH46" s="4" t="s">
        <v>471</v>
      </c>
      <c r="AI46" s="4" t="s">
        <v>110</v>
      </c>
      <c r="AJ46" s="4" t="s">
        <v>26</v>
      </c>
      <c r="AK46" s="4" t="s">
        <v>3072</v>
      </c>
      <c r="AL46" s="4" t="s">
        <v>3073</v>
      </c>
      <c r="AM46" s="4" t="s">
        <v>3074</v>
      </c>
      <c r="AN46" s="4" t="s">
        <v>2158</v>
      </c>
    </row>
    <row r="47" spans="1:40" ht="13.8" x14ac:dyDescent="0.3">
      <c r="A47" s="4" t="s">
        <v>20</v>
      </c>
      <c r="B47" s="4" t="s">
        <v>3075</v>
      </c>
      <c r="C47" s="4" t="s">
        <v>3076</v>
      </c>
      <c r="D47" s="4" t="s">
        <v>42</v>
      </c>
      <c r="E47" s="4" t="s">
        <v>3077</v>
      </c>
      <c r="F47" s="4">
        <v>21.160583333333339</v>
      </c>
      <c r="G47" s="4">
        <v>92.141226666666654</v>
      </c>
      <c r="H47" s="4">
        <v>26.7</v>
      </c>
      <c r="I47" s="4">
        <v>2.2000000000000002</v>
      </c>
      <c r="J47" s="4" t="s">
        <v>26</v>
      </c>
      <c r="K47" s="4" t="s">
        <v>26</v>
      </c>
      <c r="L47" s="4" t="s">
        <v>1038</v>
      </c>
      <c r="M47" s="4" t="s">
        <v>471</v>
      </c>
      <c r="N47" s="4" t="s">
        <v>2818</v>
      </c>
      <c r="O47" s="4" t="s">
        <v>26</v>
      </c>
      <c r="P47" s="4" t="s">
        <v>35</v>
      </c>
      <c r="Q47" s="4" t="s">
        <v>1053</v>
      </c>
      <c r="R47" s="4" t="s">
        <v>26</v>
      </c>
      <c r="S47" s="4" t="s">
        <v>26</v>
      </c>
      <c r="T47" s="4" t="s">
        <v>26</v>
      </c>
      <c r="U47" s="4" t="s">
        <v>26</v>
      </c>
      <c r="V47" s="4" t="s">
        <v>35</v>
      </c>
      <c r="W47" s="4" t="s">
        <v>26</v>
      </c>
      <c r="X47" s="4" t="s">
        <v>1541</v>
      </c>
      <c r="Y47" s="4"/>
      <c r="Z47" s="4" t="s">
        <v>35</v>
      </c>
      <c r="AA47" s="4" t="s">
        <v>26</v>
      </c>
      <c r="AB47" s="4" t="s">
        <v>35</v>
      </c>
      <c r="AC47" s="4" t="s">
        <v>26</v>
      </c>
      <c r="AD47" s="4" t="s">
        <v>35</v>
      </c>
      <c r="AE47" s="4" t="s">
        <v>2805</v>
      </c>
      <c r="AF47" s="4" t="s">
        <v>471</v>
      </c>
      <c r="AG47" s="4" t="s">
        <v>471</v>
      </c>
      <c r="AH47" s="4" t="s">
        <v>471</v>
      </c>
      <c r="AI47" s="4" t="s">
        <v>110</v>
      </c>
      <c r="AJ47" s="4" t="s">
        <v>26</v>
      </c>
      <c r="AK47" s="4" t="s">
        <v>3078</v>
      </c>
      <c r="AL47" s="4" t="s">
        <v>3079</v>
      </c>
      <c r="AM47" s="4" t="s">
        <v>3080</v>
      </c>
      <c r="AN47" s="4" t="s">
        <v>128</v>
      </c>
    </row>
    <row r="48" spans="1:40" ht="13.8" x14ac:dyDescent="0.3">
      <c r="A48" s="4" t="s">
        <v>20</v>
      </c>
      <c r="B48" s="4" t="s">
        <v>3081</v>
      </c>
      <c r="C48" s="4" t="s">
        <v>3082</v>
      </c>
      <c r="D48" s="4" t="s">
        <v>42</v>
      </c>
      <c r="E48" s="4" t="s">
        <v>3083</v>
      </c>
      <c r="F48" s="4">
        <v>21.159398333333339</v>
      </c>
      <c r="G48" s="4">
        <v>92.136638333333337</v>
      </c>
      <c r="H48" s="4">
        <v>14.9</v>
      </c>
      <c r="I48" s="4">
        <v>2.5</v>
      </c>
      <c r="J48" s="4" t="s">
        <v>26</v>
      </c>
      <c r="K48" s="4" t="s">
        <v>35</v>
      </c>
      <c r="L48" s="4"/>
      <c r="M48" s="4"/>
      <c r="N48" s="4" t="s">
        <v>2818</v>
      </c>
      <c r="O48" s="4" t="s">
        <v>26</v>
      </c>
      <c r="P48" s="4" t="s">
        <v>35</v>
      </c>
      <c r="Q48" s="4" t="s">
        <v>1053</v>
      </c>
      <c r="R48" s="4" t="s">
        <v>26</v>
      </c>
      <c r="S48" s="4" t="s">
        <v>26</v>
      </c>
      <c r="T48" s="4" t="s">
        <v>26</v>
      </c>
      <c r="U48" s="4" t="s">
        <v>26</v>
      </c>
      <c r="V48" s="4" t="s">
        <v>35</v>
      </c>
      <c r="W48" s="4" t="s">
        <v>26</v>
      </c>
      <c r="X48" s="4" t="s">
        <v>1541</v>
      </c>
      <c r="Y48" s="4"/>
      <c r="Z48" s="4" t="s">
        <v>35</v>
      </c>
      <c r="AA48" s="4" t="s">
        <v>26</v>
      </c>
      <c r="AB48" s="4" t="s">
        <v>35</v>
      </c>
      <c r="AC48" s="4" t="s">
        <v>35</v>
      </c>
      <c r="AD48" s="4" t="s">
        <v>26</v>
      </c>
      <c r="AE48" s="4" t="s">
        <v>2805</v>
      </c>
      <c r="AF48" s="4" t="s">
        <v>471</v>
      </c>
      <c r="AG48" s="4" t="s">
        <v>471</v>
      </c>
      <c r="AH48" s="4" t="s">
        <v>471</v>
      </c>
      <c r="AI48" s="4" t="s">
        <v>110</v>
      </c>
      <c r="AJ48" s="4" t="s">
        <v>26</v>
      </c>
      <c r="AK48" s="4" t="s">
        <v>3084</v>
      </c>
      <c r="AL48" s="4" t="s">
        <v>3085</v>
      </c>
      <c r="AM48" s="4" t="s">
        <v>47</v>
      </c>
      <c r="AN48" s="4" t="s">
        <v>135</v>
      </c>
    </row>
    <row r="49" spans="1:40" ht="13.8" x14ac:dyDescent="0.3">
      <c r="A49" s="4" t="s">
        <v>20</v>
      </c>
      <c r="B49" s="4" t="s">
        <v>3086</v>
      </c>
      <c r="C49" s="4" t="s">
        <v>3087</v>
      </c>
      <c r="D49" s="4" t="s">
        <v>42</v>
      </c>
      <c r="E49" s="4" t="s">
        <v>3088</v>
      </c>
      <c r="F49" s="4">
        <v>21.15906833333333</v>
      </c>
      <c r="G49" s="4">
        <v>92.141663333333327</v>
      </c>
      <c r="H49" s="4">
        <v>16.399999999999999</v>
      </c>
      <c r="I49" s="4">
        <v>2.2000000000000002</v>
      </c>
      <c r="J49" s="4" t="s">
        <v>26</v>
      </c>
      <c r="K49" s="4" t="s">
        <v>26</v>
      </c>
      <c r="L49" s="4" t="s">
        <v>1038</v>
      </c>
      <c r="M49" s="4" t="s">
        <v>1038</v>
      </c>
      <c r="N49" s="4" t="s">
        <v>2818</v>
      </c>
      <c r="O49" s="4" t="s">
        <v>26</v>
      </c>
      <c r="P49" s="4" t="s">
        <v>35</v>
      </c>
      <c r="Q49" s="4" t="s">
        <v>1053</v>
      </c>
      <c r="R49" s="4" t="s">
        <v>26</v>
      </c>
      <c r="S49" s="4" t="s">
        <v>26</v>
      </c>
      <c r="T49" s="4" t="s">
        <v>26</v>
      </c>
      <c r="U49" s="4" t="s">
        <v>26</v>
      </c>
      <c r="V49" s="4" t="s">
        <v>35</v>
      </c>
      <c r="W49" s="4" t="s">
        <v>26</v>
      </c>
      <c r="X49" s="4" t="s">
        <v>1541</v>
      </c>
      <c r="Y49" s="4"/>
      <c r="Z49" s="4" t="s">
        <v>35</v>
      </c>
      <c r="AA49" s="4" t="s">
        <v>26</v>
      </c>
      <c r="AB49" s="4" t="s">
        <v>35</v>
      </c>
      <c r="AC49" s="4" t="s">
        <v>35</v>
      </c>
      <c r="AD49" s="4" t="s">
        <v>26</v>
      </c>
      <c r="AE49" s="4" t="s">
        <v>2805</v>
      </c>
      <c r="AF49" s="4" t="s">
        <v>471</v>
      </c>
      <c r="AG49" s="4" t="s">
        <v>471</v>
      </c>
      <c r="AH49" s="4" t="s">
        <v>471</v>
      </c>
      <c r="AI49" s="4" t="s">
        <v>110</v>
      </c>
      <c r="AJ49" s="4" t="s">
        <v>26</v>
      </c>
      <c r="AK49" s="4" t="s">
        <v>3089</v>
      </c>
      <c r="AL49" s="4" t="s">
        <v>3090</v>
      </c>
      <c r="AM49" s="4" t="s">
        <v>3091</v>
      </c>
      <c r="AN49" s="4" t="s">
        <v>1460</v>
      </c>
    </row>
    <row r="50" spans="1:40" ht="13.8" x14ac:dyDescent="0.3">
      <c r="A50" s="4" t="s">
        <v>20</v>
      </c>
      <c r="B50" s="4" t="s">
        <v>3092</v>
      </c>
      <c r="C50" s="4" t="s">
        <v>3093</v>
      </c>
      <c r="D50" s="4" t="s">
        <v>42</v>
      </c>
      <c r="E50" s="4" t="s">
        <v>3094</v>
      </c>
      <c r="F50" s="4">
        <v>21.16085</v>
      </c>
      <c r="G50" s="4">
        <v>92.149014999999991</v>
      </c>
      <c r="H50" s="4">
        <v>22.5</v>
      </c>
      <c r="I50" s="4">
        <v>2.1</v>
      </c>
      <c r="J50" s="4" t="s">
        <v>26</v>
      </c>
      <c r="K50" s="4" t="s">
        <v>35</v>
      </c>
      <c r="L50" s="4"/>
      <c r="M50" s="4"/>
      <c r="N50" s="4" t="s">
        <v>2818</v>
      </c>
      <c r="O50" s="4" t="s">
        <v>26</v>
      </c>
      <c r="P50" s="4" t="s">
        <v>35</v>
      </c>
      <c r="Q50" s="4" t="s">
        <v>1053</v>
      </c>
      <c r="R50" s="4" t="s">
        <v>26</v>
      </c>
      <c r="S50" s="4" t="s">
        <v>26</v>
      </c>
      <c r="T50" s="4" t="s">
        <v>26</v>
      </c>
      <c r="U50" s="4" t="s">
        <v>26</v>
      </c>
      <c r="V50" s="4" t="s">
        <v>35</v>
      </c>
      <c r="W50" s="4" t="s">
        <v>26</v>
      </c>
      <c r="X50" s="4" t="s">
        <v>1541</v>
      </c>
      <c r="Y50" s="4"/>
      <c r="Z50" s="4" t="s">
        <v>35</v>
      </c>
      <c r="AA50" s="4" t="s">
        <v>26</v>
      </c>
      <c r="AB50" s="4" t="s">
        <v>35</v>
      </c>
      <c r="AC50" s="4" t="s">
        <v>26</v>
      </c>
      <c r="AD50" s="4" t="s">
        <v>26</v>
      </c>
      <c r="AE50" s="4" t="s">
        <v>2805</v>
      </c>
      <c r="AF50" s="4" t="s">
        <v>471</v>
      </c>
      <c r="AG50" s="4" t="s">
        <v>471</v>
      </c>
      <c r="AH50" s="4" t="s">
        <v>471</v>
      </c>
      <c r="AI50" s="4" t="s">
        <v>110</v>
      </c>
      <c r="AJ50" s="4" t="s">
        <v>26</v>
      </c>
      <c r="AK50" s="4" t="s">
        <v>3095</v>
      </c>
      <c r="AL50" s="4" t="s">
        <v>3096</v>
      </c>
      <c r="AM50" s="4" t="s">
        <v>3097</v>
      </c>
      <c r="AN50" s="4" t="s">
        <v>541</v>
      </c>
    </row>
    <row r="51" spans="1:40" ht="13.8" x14ac:dyDescent="0.3">
      <c r="A51" s="4" t="s">
        <v>20</v>
      </c>
      <c r="B51" s="4" t="s">
        <v>3098</v>
      </c>
      <c r="C51" s="4" t="s">
        <v>3099</v>
      </c>
      <c r="D51" s="4" t="s">
        <v>42</v>
      </c>
      <c r="E51" s="4" t="s">
        <v>3100</v>
      </c>
      <c r="F51" s="4">
        <v>21.161258333333329</v>
      </c>
      <c r="G51" s="4">
        <v>92.15057166666665</v>
      </c>
      <c r="H51" s="4">
        <v>36.799999999999997</v>
      </c>
      <c r="I51" s="4">
        <v>2.2000000000000002</v>
      </c>
      <c r="J51" s="4" t="s">
        <v>26</v>
      </c>
      <c r="K51" s="4" t="s">
        <v>35</v>
      </c>
      <c r="L51" s="4"/>
      <c r="M51" s="4"/>
      <c r="N51" s="4" t="s">
        <v>2818</v>
      </c>
      <c r="O51" s="4" t="s">
        <v>26</v>
      </c>
      <c r="P51" s="4" t="s">
        <v>35</v>
      </c>
      <c r="Q51" s="4" t="s">
        <v>1053</v>
      </c>
      <c r="R51" s="4" t="s">
        <v>26</v>
      </c>
      <c r="S51" s="4" t="s">
        <v>26</v>
      </c>
      <c r="T51" s="4" t="s">
        <v>26</v>
      </c>
      <c r="U51" s="4" t="s">
        <v>26</v>
      </c>
      <c r="V51" s="4" t="s">
        <v>26</v>
      </c>
      <c r="W51" s="4" t="s">
        <v>26</v>
      </c>
      <c r="X51" s="4" t="s">
        <v>1541</v>
      </c>
      <c r="Y51" s="4"/>
      <c r="Z51" s="4" t="s">
        <v>26</v>
      </c>
      <c r="AA51" s="4" t="s">
        <v>26</v>
      </c>
      <c r="AB51" s="4" t="s">
        <v>35</v>
      </c>
      <c r="AC51" s="4" t="s">
        <v>35</v>
      </c>
      <c r="AD51" s="4" t="s">
        <v>26</v>
      </c>
      <c r="AE51" s="4" t="s">
        <v>2805</v>
      </c>
      <c r="AF51" s="4" t="s">
        <v>471</v>
      </c>
      <c r="AG51" s="4" t="s">
        <v>471</v>
      </c>
      <c r="AH51" s="4" t="s">
        <v>471</v>
      </c>
      <c r="AI51" s="4" t="s">
        <v>110</v>
      </c>
      <c r="AJ51" s="4" t="s">
        <v>26</v>
      </c>
      <c r="AK51" s="4" t="s">
        <v>3101</v>
      </c>
      <c r="AL51" s="4" t="s">
        <v>3102</v>
      </c>
      <c r="AM51" s="4" t="s">
        <v>3103</v>
      </c>
      <c r="AN51" s="4" t="s">
        <v>163</v>
      </c>
    </row>
    <row r="52" spans="1:40" ht="13.8" x14ac:dyDescent="0.3">
      <c r="A52" s="4" t="s">
        <v>20</v>
      </c>
      <c r="B52" s="4" t="s">
        <v>3104</v>
      </c>
      <c r="C52" s="4" t="s">
        <v>3105</v>
      </c>
      <c r="D52" s="4" t="s">
        <v>42</v>
      </c>
      <c r="E52" s="4" t="s">
        <v>3106</v>
      </c>
      <c r="F52" s="4">
        <v>21.161098333333332</v>
      </c>
      <c r="G52" s="4">
        <v>92.148996666666662</v>
      </c>
      <c r="H52" s="4">
        <v>22.3</v>
      </c>
      <c r="I52" s="4">
        <v>2.2000000000000002</v>
      </c>
      <c r="J52" s="4" t="s">
        <v>26</v>
      </c>
      <c r="K52" s="4" t="s">
        <v>35</v>
      </c>
      <c r="L52" s="4"/>
      <c r="M52" s="4"/>
      <c r="N52" s="4" t="s">
        <v>2818</v>
      </c>
      <c r="O52" s="4" t="s">
        <v>26</v>
      </c>
      <c r="P52" s="4" t="s">
        <v>35</v>
      </c>
      <c r="Q52" s="4" t="s">
        <v>1053</v>
      </c>
      <c r="R52" s="4" t="s">
        <v>26</v>
      </c>
      <c r="S52" s="4" t="s">
        <v>26</v>
      </c>
      <c r="T52" s="4" t="s">
        <v>26</v>
      </c>
      <c r="U52" s="4" t="s">
        <v>26</v>
      </c>
      <c r="V52" s="4" t="s">
        <v>35</v>
      </c>
      <c r="W52" s="4" t="s">
        <v>26</v>
      </c>
      <c r="X52" s="4" t="s">
        <v>1541</v>
      </c>
      <c r="Y52" s="4"/>
      <c r="Z52" s="4" t="s">
        <v>35</v>
      </c>
      <c r="AA52" s="4" t="s">
        <v>26</v>
      </c>
      <c r="AB52" s="4" t="s">
        <v>35</v>
      </c>
      <c r="AC52" s="4" t="s">
        <v>26</v>
      </c>
      <c r="AD52" s="4" t="s">
        <v>26</v>
      </c>
      <c r="AE52" s="4" t="s">
        <v>2805</v>
      </c>
      <c r="AF52" s="4" t="s">
        <v>471</v>
      </c>
      <c r="AG52" s="4" t="s">
        <v>471</v>
      </c>
      <c r="AH52" s="4" t="s">
        <v>471</v>
      </c>
      <c r="AI52" s="4" t="s">
        <v>110</v>
      </c>
      <c r="AJ52" s="4" t="s">
        <v>26</v>
      </c>
      <c r="AK52" s="4" t="s">
        <v>3107</v>
      </c>
      <c r="AL52" s="4" t="s">
        <v>3108</v>
      </c>
      <c r="AM52" s="4" t="s">
        <v>225</v>
      </c>
      <c r="AN52" s="4" t="s">
        <v>826</v>
      </c>
    </row>
    <row r="53" spans="1:40" ht="13.8" x14ac:dyDescent="0.3">
      <c r="A53" s="4" t="s">
        <v>20</v>
      </c>
      <c r="B53" s="4" t="s">
        <v>3109</v>
      </c>
      <c r="C53" s="4" t="s">
        <v>3110</v>
      </c>
      <c r="D53" s="4" t="s">
        <v>42</v>
      </c>
      <c r="E53" s="4" t="s">
        <v>3111</v>
      </c>
      <c r="F53" s="4">
        <v>21.157705</v>
      </c>
      <c r="G53" s="4">
        <v>92.147321666666656</v>
      </c>
      <c r="H53" s="4">
        <v>22.1</v>
      </c>
      <c r="I53" s="4">
        <v>2.2000000000000002</v>
      </c>
      <c r="J53" s="4" t="s">
        <v>26</v>
      </c>
      <c r="K53" s="4" t="s">
        <v>26</v>
      </c>
      <c r="L53" s="4" t="s">
        <v>471</v>
      </c>
      <c r="M53" s="4" t="s">
        <v>471</v>
      </c>
      <c r="N53" s="4" t="s">
        <v>2818</v>
      </c>
      <c r="O53" s="4" t="s">
        <v>26</v>
      </c>
      <c r="P53" s="4" t="s">
        <v>35</v>
      </c>
      <c r="Q53" s="4" t="s">
        <v>1053</v>
      </c>
      <c r="R53" s="4" t="s">
        <v>26</v>
      </c>
      <c r="S53" s="4" t="s">
        <v>26</v>
      </c>
      <c r="T53" s="4" t="s">
        <v>26</v>
      </c>
      <c r="U53" s="4" t="s">
        <v>26</v>
      </c>
      <c r="V53" s="4" t="s">
        <v>35</v>
      </c>
      <c r="W53" s="4" t="s">
        <v>26</v>
      </c>
      <c r="X53" s="4" t="s">
        <v>1541</v>
      </c>
      <c r="Y53" s="4"/>
      <c r="Z53" s="4" t="s">
        <v>26</v>
      </c>
      <c r="AA53" s="4" t="s">
        <v>26</v>
      </c>
      <c r="AB53" s="4" t="s">
        <v>35</v>
      </c>
      <c r="AC53" s="4" t="s">
        <v>26</v>
      </c>
      <c r="AD53" s="4" t="s">
        <v>26</v>
      </c>
      <c r="AE53" s="4" t="s">
        <v>2805</v>
      </c>
      <c r="AF53" s="4" t="s">
        <v>471</v>
      </c>
      <c r="AG53" s="4" t="s">
        <v>471</v>
      </c>
      <c r="AH53" s="4" t="s">
        <v>471</v>
      </c>
      <c r="AI53" s="4" t="s">
        <v>110</v>
      </c>
      <c r="AJ53" s="4" t="s">
        <v>26</v>
      </c>
      <c r="AK53" s="4" t="s">
        <v>3112</v>
      </c>
      <c r="AL53" s="4" t="s">
        <v>3113</v>
      </c>
      <c r="AM53" s="4" t="s">
        <v>3114</v>
      </c>
      <c r="AN53" s="4" t="s">
        <v>177</v>
      </c>
    </row>
    <row r="54" spans="1:40" ht="13.8" x14ac:dyDescent="0.3">
      <c r="A54" s="4" t="s">
        <v>20</v>
      </c>
      <c r="B54" s="4" t="s">
        <v>3115</v>
      </c>
      <c r="C54" s="4" t="s">
        <v>3116</v>
      </c>
      <c r="D54" s="4" t="s">
        <v>42</v>
      </c>
      <c r="E54" s="4" t="s">
        <v>3117</v>
      </c>
      <c r="F54" s="4">
        <v>21.161848333333339</v>
      </c>
      <c r="G54" s="4">
        <v>92.149889999999985</v>
      </c>
      <c r="H54" s="4">
        <v>32.4</v>
      </c>
      <c r="I54" s="4">
        <v>2.2999999999999998</v>
      </c>
      <c r="J54" s="4" t="s">
        <v>26</v>
      </c>
      <c r="K54" s="4" t="s">
        <v>35</v>
      </c>
      <c r="L54" s="4"/>
      <c r="M54" s="4"/>
      <c r="N54" s="4" t="s">
        <v>2818</v>
      </c>
      <c r="O54" s="4" t="s">
        <v>26</v>
      </c>
      <c r="P54" s="4" t="s">
        <v>35</v>
      </c>
      <c r="Q54" s="4" t="s">
        <v>1053</v>
      </c>
      <c r="R54" s="4" t="s">
        <v>26</v>
      </c>
      <c r="S54" s="4" t="s">
        <v>26</v>
      </c>
      <c r="T54" s="4" t="s">
        <v>26</v>
      </c>
      <c r="U54" s="4" t="s">
        <v>26</v>
      </c>
      <c r="V54" s="4" t="s">
        <v>35</v>
      </c>
      <c r="W54" s="4" t="s">
        <v>26</v>
      </c>
      <c r="X54" s="4" t="s">
        <v>1541</v>
      </c>
      <c r="Y54" s="4"/>
      <c r="Z54" s="4" t="s">
        <v>35</v>
      </c>
      <c r="AA54" s="4" t="s">
        <v>26</v>
      </c>
      <c r="AB54" s="4" t="s">
        <v>35</v>
      </c>
      <c r="AC54" s="4" t="s">
        <v>35</v>
      </c>
      <c r="AD54" s="4" t="s">
        <v>26</v>
      </c>
      <c r="AE54" s="4" t="s">
        <v>2805</v>
      </c>
      <c r="AF54" s="4" t="s">
        <v>471</v>
      </c>
      <c r="AG54" s="4" t="s">
        <v>471</v>
      </c>
      <c r="AH54" s="4" t="s">
        <v>471</v>
      </c>
      <c r="AI54" s="4" t="s">
        <v>110</v>
      </c>
      <c r="AJ54" s="4" t="s">
        <v>26</v>
      </c>
      <c r="AK54" s="4" t="s">
        <v>3118</v>
      </c>
      <c r="AL54" s="4" t="s">
        <v>3119</v>
      </c>
      <c r="AM54" s="4" t="s">
        <v>3120</v>
      </c>
      <c r="AN54" s="4" t="s">
        <v>1379</v>
      </c>
    </row>
    <row r="55" spans="1:40" ht="13.8" x14ac:dyDescent="0.3">
      <c r="A55" s="4" t="s">
        <v>20</v>
      </c>
      <c r="B55" s="4" t="s">
        <v>3121</v>
      </c>
      <c r="C55" s="4" t="s">
        <v>3122</v>
      </c>
      <c r="D55" s="4" t="s">
        <v>42</v>
      </c>
      <c r="E55" s="4" t="s">
        <v>3123</v>
      </c>
      <c r="F55" s="4">
        <v>21.160900000000002</v>
      </c>
      <c r="G55" s="4">
        <v>92.148354999999995</v>
      </c>
      <c r="H55" s="4">
        <v>18</v>
      </c>
      <c r="I55" s="4">
        <v>3.9</v>
      </c>
      <c r="J55" s="4" t="s">
        <v>26</v>
      </c>
      <c r="K55" s="4" t="s">
        <v>35</v>
      </c>
      <c r="L55" s="4"/>
      <c r="M55" s="4"/>
      <c r="N55" s="4" t="s">
        <v>2818</v>
      </c>
      <c r="O55" s="4" t="s">
        <v>26</v>
      </c>
      <c r="P55" s="4" t="s">
        <v>35</v>
      </c>
      <c r="Q55" s="4" t="s">
        <v>1053</v>
      </c>
      <c r="R55" s="4" t="s">
        <v>26</v>
      </c>
      <c r="S55" s="4" t="s">
        <v>26</v>
      </c>
      <c r="T55" s="4" t="s">
        <v>26</v>
      </c>
      <c r="U55" s="4" t="s">
        <v>26</v>
      </c>
      <c r="V55" s="4" t="s">
        <v>35</v>
      </c>
      <c r="W55" s="4" t="s">
        <v>26</v>
      </c>
      <c r="X55" s="4" t="s">
        <v>1541</v>
      </c>
      <c r="Y55" s="4"/>
      <c r="Z55" s="4" t="s">
        <v>26</v>
      </c>
      <c r="AA55" s="4" t="s">
        <v>26</v>
      </c>
      <c r="AB55" s="4" t="s">
        <v>26</v>
      </c>
      <c r="AC55" s="4"/>
      <c r="AD55" s="4" t="s">
        <v>35</v>
      </c>
      <c r="AE55" s="4" t="s">
        <v>2805</v>
      </c>
      <c r="AF55" s="4" t="s">
        <v>471</v>
      </c>
      <c r="AG55" s="4" t="s">
        <v>471</v>
      </c>
      <c r="AH55" s="4" t="s">
        <v>471</v>
      </c>
      <c r="AI55" s="4" t="s">
        <v>110</v>
      </c>
      <c r="AJ55" s="4" t="s">
        <v>26</v>
      </c>
      <c r="AK55" s="4" t="s">
        <v>3124</v>
      </c>
      <c r="AL55" s="4" t="s">
        <v>3125</v>
      </c>
      <c r="AM55" s="4" t="s">
        <v>3126</v>
      </c>
      <c r="AN55" s="4" t="s">
        <v>650</v>
      </c>
    </row>
    <row r="56" spans="1:40" ht="13.8" x14ac:dyDescent="0.3">
      <c r="A56" s="4" t="s">
        <v>20</v>
      </c>
      <c r="B56" s="4" t="s">
        <v>3127</v>
      </c>
      <c r="C56" s="4" t="s">
        <v>3128</v>
      </c>
      <c r="D56" s="4" t="s">
        <v>42</v>
      </c>
      <c r="E56" s="4" t="s">
        <v>3129</v>
      </c>
      <c r="F56" s="4">
        <v>21.162318333333332</v>
      </c>
      <c r="G56" s="4">
        <v>92.144073333333324</v>
      </c>
      <c r="H56" s="4">
        <v>24.7</v>
      </c>
      <c r="I56" s="4">
        <v>2.2000000000000002</v>
      </c>
      <c r="J56" s="4" t="s">
        <v>26</v>
      </c>
      <c r="K56" s="4" t="s">
        <v>35</v>
      </c>
      <c r="L56" s="4"/>
      <c r="M56" s="4"/>
      <c r="N56" s="4" t="s">
        <v>2818</v>
      </c>
      <c r="O56" s="4" t="s">
        <v>26</v>
      </c>
      <c r="P56" s="4" t="s">
        <v>35</v>
      </c>
      <c r="Q56" s="4" t="s">
        <v>1053</v>
      </c>
      <c r="R56" s="4" t="s">
        <v>26</v>
      </c>
      <c r="S56" s="4" t="s">
        <v>26</v>
      </c>
      <c r="T56" s="4" t="s">
        <v>26</v>
      </c>
      <c r="U56" s="4" t="s">
        <v>26</v>
      </c>
      <c r="V56" s="4" t="s">
        <v>35</v>
      </c>
      <c r="W56" s="4" t="s">
        <v>26</v>
      </c>
      <c r="X56" s="4" t="s">
        <v>1541</v>
      </c>
      <c r="Y56" s="4"/>
      <c r="Z56" s="4" t="s">
        <v>35</v>
      </c>
      <c r="AA56" s="4" t="s">
        <v>26</v>
      </c>
      <c r="AB56" s="4" t="s">
        <v>35</v>
      </c>
      <c r="AC56" s="4" t="s">
        <v>35</v>
      </c>
      <c r="AD56" s="4" t="s">
        <v>26</v>
      </c>
      <c r="AE56" s="4" t="s">
        <v>2805</v>
      </c>
      <c r="AF56" s="4" t="s">
        <v>471</v>
      </c>
      <c r="AG56" s="4" t="s">
        <v>471</v>
      </c>
      <c r="AH56" s="4" t="s">
        <v>471</v>
      </c>
      <c r="AI56" s="4" t="s">
        <v>110</v>
      </c>
      <c r="AJ56" s="4" t="s">
        <v>26</v>
      </c>
      <c r="AK56" s="4" t="s">
        <v>3130</v>
      </c>
      <c r="AL56" s="4" t="s">
        <v>3131</v>
      </c>
      <c r="AM56" s="4" t="s">
        <v>1765</v>
      </c>
      <c r="AN56" s="4" t="s">
        <v>1123</v>
      </c>
    </row>
    <row r="57" spans="1:40" ht="13.8" x14ac:dyDescent="0.3">
      <c r="A57" s="4" t="s">
        <v>20</v>
      </c>
      <c r="B57" s="4" t="s">
        <v>3132</v>
      </c>
      <c r="C57" s="4" t="s">
        <v>3133</v>
      </c>
      <c r="D57" s="4" t="s">
        <v>42</v>
      </c>
      <c r="E57" s="4" t="s">
        <v>3134</v>
      </c>
      <c r="F57" s="4">
        <v>21.16210666666667</v>
      </c>
      <c r="G57" s="4">
        <v>92.142300000000006</v>
      </c>
      <c r="H57" s="4">
        <v>25.8</v>
      </c>
      <c r="I57" s="4">
        <v>2.2000000000000002</v>
      </c>
      <c r="J57" s="4" t="s">
        <v>26</v>
      </c>
      <c r="K57" s="4" t="s">
        <v>35</v>
      </c>
      <c r="L57" s="4"/>
      <c r="M57" s="4"/>
      <c r="N57" s="4" t="s">
        <v>2818</v>
      </c>
      <c r="O57" s="4" t="s">
        <v>26</v>
      </c>
      <c r="P57" s="4" t="s">
        <v>35</v>
      </c>
      <c r="Q57" s="4" t="s">
        <v>1053</v>
      </c>
      <c r="R57" s="4" t="s">
        <v>26</v>
      </c>
      <c r="S57" s="4" t="s">
        <v>26</v>
      </c>
      <c r="T57" s="4" t="s">
        <v>26</v>
      </c>
      <c r="U57" s="4" t="s">
        <v>26</v>
      </c>
      <c r="V57" s="4" t="s">
        <v>35</v>
      </c>
      <c r="W57" s="4" t="s">
        <v>26</v>
      </c>
      <c r="X57" s="4" t="s">
        <v>1541</v>
      </c>
      <c r="Y57" s="4"/>
      <c r="Z57" s="4" t="s">
        <v>35</v>
      </c>
      <c r="AA57" s="4" t="s">
        <v>26</v>
      </c>
      <c r="AB57" s="4" t="s">
        <v>35</v>
      </c>
      <c r="AC57" s="4" t="s">
        <v>26</v>
      </c>
      <c r="AD57" s="4" t="s">
        <v>26</v>
      </c>
      <c r="AE57" s="4" t="s">
        <v>2805</v>
      </c>
      <c r="AF57" s="4" t="s">
        <v>471</v>
      </c>
      <c r="AG57" s="4" t="s">
        <v>471</v>
      </c>
      <c r="AH57" s="4" t="s">
        <v>471</v>
      </c>
      <c r="AI57" s="4" t="s">
        <v>110</v>
      </c>
      <c r="AJ57" s="4" t="s">
        <v>26</v>
      </c>
      <c r="AK57" s="4" t="s">
        <v>3135</v>
      </c>
      <c r="AL57" s="4" t="s">
        <v>3136</v>
      </c>
      <c r="AM57" s="4" t="s">
        <v>3137</v>
      </c>
      <c r="AN57" s="4" t="s">
        <v>684</v>
      </c>
    </row>
    <row r="58" spans="1:40" ht="13.8" x14ac:dyDescent="0.3">
      <c r="A58" s="4" t="s">
        <v>20</v>
      </c>
      <c r="B58" s="4" t="s">
        <v>3138</v>
      </c>
      <c r="C58" s="4" t="s">
        <v>3139</v>
      </c>
      <c r="D58" s="4" t="s">
        <v>42</v>
      </c>
      <c r="E58" s="4" t="s">
        <v>3140</v>
      </c>
      <c r="F58" s="4">
        <v>21.16201666666667</v>
      </c>
      <c r="G58" s="4">
        <v>92.14262166666667</v>
      </c>
      <c r="H58" s="4">
        <v>21.5</v>
      </c>
      <c r="I58" s="4">
        <v>4.3</v>
      </c>
      <c r="J58" s="4" t="s">
        <v>26</v>
      </c>
      <c r="K58" s="4" t="s">
        <v>35</v>
      </c>
      <c r="L58" s="4"/>
      <c r="M58" s="4"/>
      <c r="N58" s="4" t="s">
        <v>2804</v>
      </c>
      <c r="O58" s="4" t="s">
        <v>26</v>
      </c>
      <c r="P58" s="4" t="s">
        <v>35</v>
      </c>
      <c r="Q58" s="4" t="s">
        <v>1053</v>
      </c>
      <c r="R58" s="4" t="s">
        <v>26</v>
      </c>
      <c r="S58" s="4" t="s">
        <v>26</v>
      </c>
      <c r="T58" s="4" t="s">
        <v>26</v>
      </c>
      <c r="U58" s="4" t="s">
        <v>26</v>
      </c>
      <c r="V58" s="4" t="s">
        <v>35</v>
      </c>
      <c r="W58" s="4" t="s">
        <v>26</v>
      </c>
      <c r="X58" s="4" t="s">
        <v>1541</v>
      </c>
      <c r="Y58" s="4"/>
      <c r="Z58" s="4" t="s">
        <v>35</v>
      </c>
      <c r="AA58" s="4" t="s">
        <v>26</v>
      </c>
      <c r="AB58" s="4" t="s">
        <v>35</v>
      </c>
      <c r="AC58" s="4" t="s">
        <v>26</v>
      </c>
      <c r="AD58" s="4" t="s">
        <v>26</v>
      </c>
      <c r="AE58" s="4" t="s">
        <v>2805</v>
      </c>
      <c r="AF58" s="4" t="s">
        <v>471</v>
      </c>
      <c r="AG58" s="4" t="s">
        <v>471</v>
      </c>
      <c r="AH58" s="4" t="s">
        <v>471</v>
      </c>
      <c r="AI58" s="4" t="s">
        <v>110</v>
      </c>
      <c r="AJ58" s="4" t="s">
        <v>26</v>
      </c>
      <c r="AK58" s="4" t="s">
        <v>3141</v>
      </c>
      <c r="AL58" s="4" t="s">
        <v>3142</v>
      </c>
      <c r="AM58" s="4" t="s">
        <v>3143</v>
      </c>
      <c r="AN58" s="4" t="s">
        <v>691</v>
      </c>
    </row>
    <row r="59" spans="1:40" ht="13.8" x14ac:dyDescent="0.3">
      <c r="A59" s="4" t="s">
        <v>20</v>
      </c>
      <c r="B59" s="4" t="s">
        <v>3144</v>
      </c>
      <c r="C59" s="4" t="s">
        <v>3145</v>
      </c>
      <c r="D59" s="4" t="s">
        <v>42</v>
      </c>
      <c r="E59" s="4" t="s">
        <v>3146</v>
      </c>
      <c r="F59" s="4">
        <v>21.162491666666661</v>
      </c>
      <c r="G59" s="4">
        <v>92.142841666666669</v>
      </c>
      <c r="H59" s="4">
        <v>18.8</v>
      </c>
      <c r="I59" s="4">
        <v>2.1</v>
      </c>
      <c r="J59" s="4" t="s">
        <v>26</v>
      </c>
      <c r="K59" s="4" t="s">
        <v>35</v>
      </c>
      <c r="L59" s="4"/>
      <c r="M59" s="4"/>
      <c r="N59" s="4" t="s">
        <v>2818</v>
      </c>
      <c r="O59" s="4" t="s">
        <v>26</v>
      </c>
      <c r="P59" s="4" t="s">
        <v>26</v>
      </c>
      <c r="Q59" s="4" t="s">
        <v>1053</v>
      </c>
      <c r="R59" s="4" t="s">
        <v>26</v>
      </c>
      <c r="S59" s="4" t="s">
        <v>26</v>
      </c>
      <c r="T59" s="4" t="s">
        <v>26</v>
      </c>
      <c r="U59" s="4" t="s">
        <v>35</v>
      </c>
      <c r="V59" s="4"/>
      <c r="W59" s="4"/>
      <c r="X59" s="4" t="s">
        <v>1541</v>
      </c>
      <c r="Y59" s="4"/>
      <c r="Z59" s="4" t="s">
        <v>35</v>
      </c>
      <c r="AA59" s="4" t="s">
        <v>26</v>
      </c>
      <c r="AB59" s="4" t="s">
        <v>35</v>
      </c>
      <c r="AC59" s="4" t="s">
        <v>26</v>
      </c>
      <c r="AD59" s="4" t="s">
        <v>35</v>
      </c>
      <c r="AE59" s="4" t="s">
        <v>2805</v>
      </c>
      <c r="AF59" s="4" t="s">
        <v>471</v>
      </c>
      <c r="AG59" s="4" t="s">
        <v>471</v>
      </c>
      <c r="AH59" s="4" t="s">
        <v>471</v>
      </c>
      <c r="AI59" s="4" t="s">
        <v>110</v>
      </c>
      <c r="AJ59" s="4" t="s">
        <v>26</v>
      </c>
      <c r="AK59" s="4" t="s">
        <v>3147</v>
      </c>
      <c r="AL59" s="4" t="s">
        <v>3148</v>
      </c>
      <c r="AM59" s="4" t="s">
        <v>2998</v>
      </c>
      <c r="AN59" s="4" t="s">
        <v>705</v>
      </c>
    </row>
    <row r="60" spans="1:40" ht="13.8" x14ac:dyDescent="0.3">
      <c r="A60" s="4" t="s">
        <v>20</v>
      </c>
      <c r="B60" s="4" t="s">
        <v>3149</v>
      </c>
      <c r="C60" s="4" t="s">
        <v>3150</v>
      </c>
      <c r="D60" s="4" t="s">
        <v>42</v>
      </c>
      <c r="E60" s="4" t="s">
        <v>3151</v>
      </c>
      <c r="F60" s="4">
        <v>21.162806666666661</v>
      </c>
      <c r="G60" s="4">
        <v>92.139148333333353</v>
      </c>
      <c r="H60" s="4">
        <v>18.600000000000001</v>
      </c>
      <c r="I60" s="4">
        <v>2</v>
      </c>
      <c r="J60" s="4" t="s">
        <v>26</v>
      </c>
      <c r="K60" s="4" t="s">
        <v>35</v>
      </c>
      <c r="L60" s="4"/>
      <c r="M60" s="4"/>
      <c r="N60" s="4" t="s">
        <v>2818</v>
      </c>
      <c r="O60" s="4" t="s">
        <v>26</v>
      </c>
      <c r="P60" s="4" t="s">
        <v>35</v>
      </c>
      <c r="Q60" s="4" t="s">
        <v>1053</v>
      </c>
      <c r="R60" s="4" t="s">
        <v>26</v>
      </c>
      <c r="S60" s="4" t="s">
        <v>26</v>
      </c>
      <c r="T60" s="4" t="s">
        <v>26</v>
      </c>
      <c r="U60" s="4" t="s">
        <v>26</v>
      </c>
      <c r="V60" s="4" t="s">
        <v>35</v>
      </c>
      <c r="W60" s="4" t="s">
        <v>26</v>
      </c>
      <c r="X60" s="4" t="s">
        <v>1541</v>
      </c>
      <c r="Y60" s="4"/>
      <c r="Z60" s="4" t="s">
        <v>35</v>
      </c>
      <c r="AA60" s="4" t="s">
        <v>26</v>
      </c>
      <c r="AB60" s="4" t="s">
        <v>35</v>
      </c>
      <c r="AC60" s="4" t="s">
        <v>26</v>
      </c>
      <c r="AD60" s="4" t="s">
        <v>35</v>
      </c>
      <c r="AE60" s="4" t="s">
        <v>2805</v>
      </c>
      <c r="AF60" s="4" t="s">
        <v>471</v>
      </c>
      <c r="AG60" s="4" t="s">
        <v>471</v>
      </c>
      <c r="AH60" s="4" t="s">
        <v>471</v>
      </c>
      <c r="AI60" s="4" t="s">
        <v>110</v>
      </c>
      <c r="AJ60" s="4" t="s">
        <v>26</v>
      </c>
      <c r="AK60" s="4" t="s">
        <v>3152</v>
      </c>
      <c r="AL60" s="4" t="s">
        <v>3153</v>
      </c>
      <c r="AM60" s="4" t="s">
        <v>3154</v>
      </c>
      <c r="AN60" s="4" t="s">
        <v>548</v>
      </c>
    </row>
    <row r="61" spans="1:40" ht="13.8" x14ac:dyDescent="0.3">
      <c r="A61" s="4" t="s">
        <v>20</v>
      </c>
      <c r="B61" s="4" t="s">
        <v>3155</v>
      </c>
      <c r="C61" s="4" t="s">
        <v>3156</v>
      </c>
      <c r="D61" s="4" t="s">
        <v>42</v>
      </c>
      <c r="E61" s="4" t="s">
        <v>3157</v>
      </c>
      <c r="F61" s="4">
        <v>21.163268333333331</v>
      </c>
      <c r="G61" s="4">
        <v>92.140031666666673</v>
      </c>
      <c r="H61" s="4">
        <v>19.600000000000001</v>
      </c>
      <c r="I61" s="4">
        <v>2.1</v>
      </c>
      <c r="J61" s="4" t="s">
        <v>26</v>
      </c>
      <c r="K61" s="4" t="s">
        <v>26</v>
      </c>
      <c r="L61" s="4" t="s">
        <v>1038</v>
      </c>
      <c r="M61" s="4" t="s">
        <v>471</v>
      </c>
      <c r="N61" s="4" t="s">
        <v>2818</v>
      </c>
      <c r="O61" s="4" t="s">
        <v>26</v>
      </c>
      <c r="P61" s="4" t="s">
        <v>35</v>
      </c>
      <c r="Q61" s="4" t="s">
        <v>1053</v>
      </c>
      <c r="R61" s="4" t="s">
        <v>26</v>
      </c>
      <c r="S61" s="4" t="s">
        <v>26</v>
      </c>
      <c r="T61" s="4" t="s">
        <v>26</v>
      </c>
      <c r="U61" s="4" t="s">
        <v>26</v>
      </c>
      <c r="V61" s="4" t="s">
        <v>35</v>
      </c>
      <c r="W61" s="4" t="s">
        <v>26</v>
      </c>
      <c r="X61" s="4" t="s">
        <v>1541</v>
      </c>
      <c r="Y61" s="4"/>
      <c r="Z61" s="4" t="s">
        <v>35</v>
      </c>
      <c r="AA61" s="4" t="s">
        <v>26</v>
      </c>
      <c r="AB61" s="4" t="s">
        <v>26</v>
      </c>
      <c r="AC61" s="4"/>
      <c r="AD61" s="4" t="s">
        <v>26</v>
      </c>
      <c r="AE61" s="4" t="s">
        <v>2805</v>
      </c>
      <c r="AF61" s="4" t="s">
        <v>471</v>
      </c>
      <c r="AG61" s="4" t="s">
        <v>471</v>
      </c>
      <c r="AH61" s="4" t="s">
        <v>471</v>
      </c>
      <c r="AI61" s="4" t="s">
        <v>110</v>
      </c>
      <c r="AJ61" s="4" t="s">
        <v>26</v>
      </c>
      <c r="AK61" s="4" t="s">
        <v>3158</v>
      </c>
      <c r="AL61" s="4" t="s">
        <v>3159</v>
      </c>
      <c r="AM61" s="4" t="s">
        <v>3056</v>
      </c>
      <c r="AN61" s="4" t="s">
        <v>198</v>
      </c>
    </row>
    <row r="62" spans="1:40" ht="13.8" x14ac:dyDescent="0.3">
      <c r="A62" s="4" t="s">
        <v>20</v>
      </c>
      <c r="B62" s="4" t="s">
        <v>3160</v>
      </c>
      <c r="C62" s="4" t="s">
        <v>3161</v>
      </c>
      <c r="D62" s="4" t="s">
        <v>42</v>
      </c>
      <c r="E62" s="4" t="s">
        <v>3162</v>
      </c>
      <c r="F62" s="4">
        <v>21.162925000000001</v>
      </c>
      <c r="G62" s="4">
        <v>92.141091666666668</v>
      </c>
      <c r="H62" s="4">
        <v>18.5</v>
      </c>
      <c r="I62" s="4">
        <v>2</v>
      </c>
      <c r="J62" s="4" t="s">
        <v>26</v>
      </c>
      <c r="K62" s="4" t="s">
        <v>35</v>
      </c>
      <c r="L62" s="4"/>
      <c r="M62" s="4"/>
      <c r="N62" s="4" t="s">
        <v>2818</v>
      </c>
      <c r="O62" s="4" t="s">
        <v>26</v>
      </c>
      <c r="P62" s="4" t="s">
        <v>35</v>
      </c>
      <c r="Q62" s="4" t="s">
        <v>1053</v>
      </c>
      <c r="R62" s="4" t="s">
        <v>26</v>
      </c>
      <c r="S62" s="4" t="s">
        <v>26</v>
      </c>
      <c r="T62" s="4" t="s">
        <v>26</v>
      </c>
      <c r="U62" s="4" t="s">
        <v>26</v>
      </c>
      <c r="V62" s="4" t="s">
        <v>35</v>
      </c>
      <c r="W62" s="4" t="s">
        <v>26</v>
      </c>
      <c r="X62" s="4" t="s">
        <v>1541</v>
      </c>
      <c r="Y62" s="4"/>
      <c r="Z62" s="4" t="s">
        <v>35</v>
      </c>
      <c r="AA62" s="4" t="s">
        <v>26</v>
      </c>
      <c r="AB62" s="4" t="s">
        <v>26</v>
      </c>
      <c r="AC62" s="4"/>
      <c r="AD62" s="4" t="s">
        <v>26</v>
      </c>
      <c r="AE62" s="4" t="s">
        <v>2805</v>
      </c>
      <c r="AF62" s="4" t="s">
        <v>471</v>
      </c>
      <c r="AG62" s="4" t="s">
        <v>471</v>
      </c>
      <c r="AH62" s="4" t="s">
        <v>471</v>
      </c>
      <c r="AI62" s="4" t="s">
        <v>110</v>
      </c>
      <c r="AJ62" s="4" t="s">
        <v>26</v>
      </c>
      <c r="AK62" s="4" t="s">
        <v>3163</v>
      </c>
      <c r="AL62" s="4" t="s">
        <v>3164</v>
      </c>
      <c r="AM62" s="4" t="s">
        <v>1836</v>
      </c>
      <c r="AN62" s="4" t="s">
        <v>205</v>
      </c>
    </row>
    <row r="63" spans="1:40" ht="13.8" x14ac:dyDescent="0.3">
      <c r="A63" s="4" t="s">
        <v>20</v>
      </c>
      <c r="B63" s="4" t="s">
        <v>3165</v>
      </c>
      <c r="C63" s="4" t="s">
        <v>3166</v>
      </c>
      <c r="D63" s="4" t="s">
        <v>42</v>
      </c>
      <c r="E63" s="4" t="s">
        <v>3167</v>
      </c>
      <c r="F63" s="4">
        <v>21.16296333333333</v>
      </c>
      <c r="G63" s="4">
        <v>92.141378333333336</v>
      </c>
      <c r="H63" s="4">
        <v>20.5</v>
      </c>
      <c r="I63" s="4">
        <v>2.1</v>
      </c>
      <c r="J63" s="4" t="s">
        <v>26</v>
      </c>
      <c r="K63" s="4" t="s">
        <v>35</v>
      </c>
      <c r="L63" s="4"/>
      <c r="M63" s="4"/>
      <c r="N63" s="4" t="s">
        <v>2818</v>
      </c>
      <c r="O63" s="4" t="s">
        <v>26</v>
      </c>
      <c r="P63" s="4" t="s">
        <v>35</v>
      </c>
      <c r="Q63" s="4" t="s">
        <v>1053</v>
      </c>
      <c r="R63" s="4" t="s">
        <v>26</v>
      </c>
      <c r="S63" s="4" t="s">
        <v>26</v>
      </c>
      <c r="T63" s="4" t="s">
        <v>26</v>
      </c>
      <c r="U63" s="4" t="s">
        <v>26</v>
      </c>
      <c r="V63" s="4" t="s">
        <v>35</v>
      </c>
      <c r="W63" s="4" t="s">
        <v>35</v>
      </c>
      <c r="X63" s="4" t="s">
        <v>1541</v>
      </c>
      <c r="Y63" s="4"/>
      <c r="Z63" s="4" t="s">
        <v>35</v>
      </c>
      <c r="AA63" s="4" t="s">
        <v>26</v>
      </c>
      <c r="AB63" s="4" t="s">
        <v>26</v>
      </c>
      <c r="AC63" s="4"/>
      <c r="AD63" s="4" t="s">
        <v>35</v>
      </c>
      <c r="AE63" s="4" t="s">
        <v>35</v>
      </c>
      <c r="AF63" s="4" t="s">
        <v>110</v>
      </c>
      <c r="AG63" s="4" t="s">
        <v>110</v>
      </c>
      <c r="AH63" s="4" t="s">
        <v>110</v>
      </c>
      <c r="AI63" s="4" t="s">
        <v>471</v>
      </c>
      <c r="AJ63" s="4" t="s">
        <v>26</v>
      </c>
      <c r="AK63" s="4" t="s">
        <v>3168</v>
      </c>
      <c r="AL63" s="4" t="s">
        <v>3169</v>
      </c>
      <c r="AM63" s="4" t="s">
        <v>3170</v>
      </c>
      <c r="AN63" s="4" t="s">
        <v>212</v>
      </c>
    </row>
    <row r="64" spans="1:40" ht="13.8" x14ac:dyDescent="0.3">
      <c r="A64" s="4" t="s">
        <v>20</v>
      </c>
      <c r="B64" s="4" t="s">
        <v>3171</v>
      </c>
      <c r="C64" s="4" t="s">
        <v>3172</v>
      </c>
      <c r="D64" s="4" t="s">
        <v>23</v>
      </c>
      <c r="E64" s="4" t="s">
        <v>3173</v>
      </c>
      <c r="F64" s="4">
        <v>21.154595</v>
      </c>
      <c r="G64" s="4">
        <v>92.150808333333345</v>
      </c>
      <c r="H64" s="4">
        <v>18.2</v>
      </c>
      <c r="I64" s="4">
        <v>2.4</v>
      </c>
      <c r="J64" s="4" t="s">
        <v>26</v>
      </c>
      <c r="K64" s="4" t="s">
        <v>26</v>
      </c>
      <c r="L64" s="4" t="s">
        <v>1038</v>
      </c>
      <c r="M64" s="4" t="s">
        <v>1038</v>
      </c>
      <c r="N64" s="4" t="s">
        <v>2818</v>
      </c>
      <c r="O64" s="4" t="s">
        <v>26</v>
      </c>
      <c r="P64" s="4" t="s">
        <v>35</v>
      </c>
      <c r="Q64" s="4" t="s">
        <v>1053</v>
      </c>
      <c r="R64" s="4" t="s">
        <v>26</v>
      </c>
      <c r="S64" s="4" t="s">
        <v>26</v>
      </c>
      <c r="T64" s="4" t="s">
        <v>26</v>
      </c>
      <c r="U64" s="4" t="s">
        <v>26</v>
      </c>
      <c r="V64" s="4" t="s">
        <v>35</v>
      </c>
      <c r="W64" s="4" t="s">
        <v>26</v>
      </c>
      <c r="X64" s="4" t="s">
        <v>1541</v>
      </c>
      <c r="Y64" s="4"/>
      <c r="Z64" s="4" t="s">
        <v>35</v>
      </c>
      <c r="AA64" s="4" t="s">
        <v>26</v>
      </c>
      <c r="AB64" s="4" t="s">
        <v>35</v>
      </c>
      <c r="AC64" s="4" t="s">
        <v>35</v>
      </c>
      <c r="AD64" s="4" t="s">
        <v>35</v>
      </c>
      <c r="AE64" s="4" t="s">
        <v>2805</v>
      </c>
      <c r="AF64" s="4" t="s">
        <v>471</v>
      </c>
      <c r="AG64" s="4" t="s">
        <v>471</v>
      </c>
      <c r="AH64" s="4" t="s">
        <v>471</v>
      </c>
      <c r="AI64" s="4" t="s">
        <v>110</v>
      </c>
      <c r="AJ64" s="4" t="s">
        <v>26</v>
      </c>
      <c r="AK64" s="4" t="s">
        <v>3174</v>
      </c>
      <c r="AL64" s="4" t="s">
        <v>3175</v>
      </c>
      <c r="AM64" s="4" t="s">
        <v>1960</v>
      </c>
      <c r="AN64" s="4" t="s">
        <v>1023</v>
      </c>
    </row>
    <row r="65" spans="1:40" ht="13.8" x14ac:dyDescent="0.3">
      <c r="A65" s="4" t="s">
        <v>20</v>
      </c>
      <c r="B65" s="4" t="s">
        <v>3176</v>
      </c>
      <c r="C65" s="4" t="s">
        <v>3177</v>
      </c>
      <c r="D65" s="4" t="s">
        <v>23</v>
      </c>
      <c r="E65" s="4" t="s">
        <v>3178</v>
      </c>
      <c r="F65" s="4">
        <v>21.155584999999991</v>
      </c>
      <c r="G65" s="4">
        <v>92.145035000000007</v>
      </c>
      <c r="H65" s="4">
        <v>15.9</v>
      </c>
      <c r="I65" s="4">
        <v>2.7</v>
      </c>
      <c r="J65" s="4" t="s">
        <v>26</v>
      </c>
      <c r="K65" s="4" t="s">
        <v>35</v>
      </c>
      <c r="L65" s="4"/>
      <c r="M65" s="4"/>
      <c r="N65" s="4" t="s">
        <v>2818</v>
      </c>
      <c r="O65" s="4" t="s">
        <v>26</v>
      </c>
      <c r="P65" s="4" t="s">
        <v>35</v>
      </c>
      <c r="Q65" s="4" t="s">
        <v>1053</v>
      </c>
      <c r="R65" s="4" t="s">
        <v>26</v>
      </c>
      <c r="S65" s="4" t="s">
        <v>26</v>
      </c>
      <c r="T65" s="4" t="s">
        <v>26</v>
      </c>
      <c r="U65" s="4" t="s">
        <v>26</v>
      </c>
      <c r="V65" s="4" t="s">
        <v>35</v>
      </c>
      <c r="W65" s="4" t="s">
        <v>26</v>
      </c>
      <c r="X65" s="4" t="s">
        <v>1541</v>
      </c>
      <c r="Y65" s="4"/>
      <c r="Z65" s="4" t="s">
        <v>35</v>
      </c>
      <c r="AA65" s="4" t="s">
        <v>26</v>
      </c>
      <c r="AB65" s="4" t="s">
        <v>35</v>
      </c>
      <c r="AC65" s="4" t="s">
        <v>26</v>
      </c>
      <c r="AD65" s="4" t="s">
        <v>26</v>
      </c>
      <c r="AE65" s="4" t="s">
        <v>2805</v>
      </c>
      <c r="AF65" s="4" t="s">
        <v>471</v>
      </c>
      <c r="AG65" s="4" t="s">
        <v>471</v>
      </c>
      <c r="AH65" s="4" t="s">
        <v>471</v>
      </c>
      <c r="AI65" s="4" t="s">
        <v>110</v>
      </c>
      <c r="AJ65" s="4" t="s">
        <v>26</v>
      </c>
      <c r="AK65" s="4" t="s">
        <v>3179</v>
      </c>
      <c r="AL65" s="4" t="s">
        <v>3180</v>
      </c>
      <c r="AM65" s="4" t="s">
        <v>3181</v>
      </c>
      <c r="AN65" s="4" t="s">
        <v>1030</v>
      </c>
    </row>
    <row r="66" spans="1:40" ht="13.8" x14ac:dyDescent="0.3">
      <c r="A66" s="4" t="s">
        <v>20</v>
      </c>
      <c r="B66" s="4" t="s">
        <v>3182</v>
      </c>
      <c r="C66" s="4" t="s">
        <v>3183</v>
      </c>
      <c r="D66" s="4" t="s">
        <v>23</v>
      </c>
      <c r="E66" s="4" t="s">
        <v>3184</v>
      </c>
      <c r="F66" s="4">
        <v>21.15872833333334</v>
      </c>
      <c r="G66" s="4">
        <v>92.152190000000004</v>
      </c>
      <c r="H66" s="4">
        <v>15.6</v>
      </c>
      <c r="I66" s="4">
        <v>2.2000000000000002</v>
      </c>
      <c r="J66" s="4" t="s">
        <v>26</v>
      </c>
      <c r="K66" s="4" t="s">
        <v>26</v>
      </c>
      <c r="L66" s="4" t="s">
        <v>1038</v>
      </c>
      <c r="M66" s="4" t="s">
        <v>471</v>
      </c>
      <c r="N66" s="4" t="s">
        <v>2818</v>
      </c>
      <c r="O66" s="4" t="s">
        <v>26</v>
      </c>
      <c r="P66" s="4" t="s">
        <v>35</v>
      </c>
      <c r="Q66" s="4" t="s">
        <v>1053</v>
      </c>
      <c r="R66" s="4" t="s">
        <v>26</v>
      </c>
      <c r="S66" s="4" t="s">
        <v>26</v>
      </c>
      <c r="T66" s="4" t="s">
        <v>26</v>
      </c>
      <c r="U66" s="4" t="s">
        <v>26</v>
      </c>
      <c r="V66" s="4" t="s">
        <v>35</v>
      </c>
      <c r="W66" s="4" t="s">
        <v>26</v>
      </c>
      <c r="X66" s="4" t="s">
        <v>1541</v>
      </c>
      <c r="Y66" s="4"/>
      <c r="Z66" s="4" t="s">
        <v>35</v>
      </c>
      <c r="AA66" s="4" t="s">
        <v>26</v>
      </c>
      <c r="AB66" s="4" t="s">
        <v>35</v>
      </c>
      <c r="AC66" s="4" t="s">
        <v>35</v>
      </c>
      <c r="AD66" s="4" t="s">
        <v>26</v>
      </c>
      <c r="AE66" s="4" t="s">
        <v>2805</v>
      </c>
      <c r="AF66" s="4" t="s">
        <v>471</v>
      </c>
      <c r="AG66" s="4" t="s">
        <v>471</v>
      </c>
      <c r="AH66" s="4" t="s">
        <v>471</v>
      </c>
      <c r="AI66" s="4" t="s">
        <v>110</v>
      </c>
      <c r="AJ66" s="4" t="s">
        <v>26</v>
      </c>
      <c r="AK66" s="4" t="s">
        <v>3185</v>
      </c>
      <c r="AL66" s="4" t="s">
        <v>3186</v>
      </c>
      <c r="AM66" s="4" t="s">
        <v>3187</v>
      </c>
      <c r="AN66" s="4" t="s">
        <v>514</v>
      </c>
    </row>
    <row r="67" spans="1:40" ht="13.8" x14ac:dyDescent="0.3">
      <c r="A67" s="4" t="s">
        <v>20</v>
      </c>
      <c r="B67" s="4" t="s">
        <v>3188</v>
      </c>
      <c r="C67" s="4" t="s">
        <v>3189</v>
      </c>
      <c r="D67" s="4" t="s">
        <v>23</v>
      </c>
      <c r="E67" s="4" t="s">
        <v>3190</v>
      </c>
      <c r="F67" s="4">
        <v>21.15934</v>
      </c>
      <c r="G67" s="4">
        <v>92.150461666666672</v>
      </c>
      <c r="H67" s="4">
        <v>32.200000000000003</v>
      </c>
      <c r="I67" s="4">
        <v>2.2000000000000002</v>
      </c>
      <c r="J67" s="4" t="s">
        <v>26</v>
      </c>
      <c r="K67" s="4" t="s">
        <v>35</v>
      </c>
      <c r="L67" s="4"/>
      <c r="M67" s="4"/>
      <c r="N67" s="4" t="s">
        <v>2818</v>
      </c>
      <c r="O67" s="4" t="s">
        <v>26</v>
      </c>
      <c r="P67" s="4" t="s">
        <v>35</v>
      </c>
      <c r="Q67" s="4" t="s">
        <v>1053</v>
      </c>
      <c r="R67" s="4" t="s">
        <v>26</v>
      </c>
      <c r="S67" s="4" t="s">
        <v>26</v>
      </c>
      <c r="T67" s="4" t="s">
        <v>26</v>
      </c>
      <c r="U67" s="4" t="s">
        <v>26</v>
      </c>
      <c r="V67" s="4" t="s">
        <v>35</v>
      </c>
      <c r="W67" s="4" t="s">
        <v>26</v>
      </c>
      <c r="X67" s="4" t="s">
        <v>1541</v>
      </c>
      <c r="Y67" s="4"/>
      <c r="Z67" s="4" t="s">
        <v>35</v>
      </c>
      <c r="AA67" s="4" t="s">
        <v>26</v>
      </c>
      <c r="AB67" s="4" t="s">
        <v>35</v>
      </c>
      <c r="AC67" s="4" t="s">
        <v>26</v>
      </c>
      <c r="AD67" s="4" t="s">
        <v>35</v>
      </c>
      <c r="AE67" s="4" t="s">
        <v>2805</v>
      </c>
      <c r="AF67" s="4" t="s">
        <v>471</v>
      </c>
      <c r="AG67" s="4" t="s">
        <v>471</v>
      </c>
      <c r="AH67" s="4" t="s">
        <v>471</v>
      </c>
      <c r="AI67" s="4" t="s">
        <v>110</v>
      </c>
      <c r="AJ67" s="4" t="s">
        <v>26</v>
      </c>
      <c r="AK67" s="4" t="s">
        <v>3191</v>
      </c>
      <c r="AL67" s="4" t="s">
        <v>3192</v>
      </c>
      <c r="AM67" s="4" t="s">
        <v>3193</v>
      </c>
      <c r="AN67" s="4" t="s">
        <v>521</v>
      </c>
    </row>
    <row r="68" spans="1:40" ht="13.8" x14ac:dyDescent="0.3">
      <c r="A68" s="4" t="s">
        <v>20</v>
      </c>
      <c r="B68" s="4" t="s">
        <v>3194</v>
      </c>
      <c r="C68" s="4" t="s">
        <v>3195</v>
      </c>
      <c r="D68" s="4" t="s">
        <v>23</v>
      </c>
      <c r="E68" s="4" t="s">
        <v>3196</v>
      </c>
      <c r="F68" s="4">
        <v>21.155446666666659</v>
      </c>
      <c r="G68" s="4">
        <v>92.148513333333327</v>
      </c>
      <c r="H68" s="4">
        <v>14.5</v>
      </c>
      <c r="I68" s="4">
        <v>2.2999999999999998</v>
      </c>
      <c r="J68" s="4" t="s">
        <v>26</v>
      </c>
      <c r="K68" s="4" t="s">
        <v>35</v>
      </c>
      <c r="L68" s="4"/>
      <c r="M68" s="4"/>
      <c r="N68" s="4" t="s">
        <v>2818</v>
      </c>
      <c r="O68" s="4" t="s">
        <v>26</v>
      </c>
      <c r="P68" s="4" t="s">
        <v>35</v>
      </c>
      <c r="Q68" s="4" t="s">
        <v>1053</v>
      </c>
      <c r="R68" s="4" t="s">
        <v>26</v>
      </c>
      <c r="S68" s="4" t="s">
        <v>26</v>
      </c>
      <c r="T68" s="4" t="s">
        <v>26</v>
      </c>
      <c r="U68" s="4" t="s">
        <v>26</v>
      </c>
      <c r="V68" s="4" t="s">
        <v>26</v>
      </c>
      <c r="W68" s="4" t="s">
        <v>35</v>
      </c>
      <c r="X68" s="4" t="s">
        <v>1541</v>
      </c>
      <c r="Y68" s="4"/>
      <c r="Z68" s="4" t="s">
        <v>26</v>
      </c>
      <c r="AA68" s="4" t="s">
        <v>26</v>
      </c>
      <c r="AB68" s="4" t="s">
        <v>35</v>
      </c>
      <c r="AC68" s="4" t="s">
        <v>35</v>
      </c>
      <c r="AD68" s="4" t="s">
        <v>26</v>
      </c>
      <c r="AE68" s="4" t="s">
        <v>2805</v>
      </c>
      <c r="AF68" s="4" t="s">
        <v>471</v>
      </c>
      <c r="AG68" s="4" t="s">
        <v>471</v>
      </c>
      <c r="AH68" s="4" t="s">
        <v>471</v>
      </c>
      <c r="AI68" s="4" t="s">
        <v>110</v>
      </c>
      <c r="AJ68" s="4" t="s">
        <v>26</v>
      </c>
      <c r="AK68" s="4" t="s">
        <v>3197</v>
      </c>
      <c r="AL68" s="4" t="s">
        <v>3198</v>
      </c>
      <c r="AM68" s="4" t="s">
        <v>3199</v>
      </c>
      <c r="AN68" s="4" t="s">
        <v>528</v>
      </c>
    </row>
    <row r="69" spans="1:40" ht="13.8" x14ac:dyDescent="0.3">
      <c r="A69" s="4" t="s">
        <v>20</v>
      </c>
      <c r="B69" s="4" t="s">
        <v>3200</v>
      </c>
      <c r="C69" s="4" t="s">
        <v>3201</v>
      </c>
      <c r="D69" s="4" t="s">
        <v>23</v>
      </c>
      <c r="E69" s="4" t="s">
        <v>3202</v>
      </c>
      <c r="F69" s="4">
        <v>21.15521</v>
      </c>
      <c r="G69" s="4">
        <v>92.148924999999991</v>
      </c>
      <c r="H69" s="4">
        <v>12.2</v>
      </c>
      <c r="I69" s="4">
        <v>1.9</v>
      </c>
      <c r="J69" s="4" t="s">
        <v>26</v>
      </c>
      <c r="K69" s="4" t="s">
        <v>35</v>
      </c>
      <c r="L69" s="4"/>
      <c r="M69" s="4"/>
      <c r="N69" s="4" t="s">
        <v>2804</v>
      </c>
      <c r="O69" s="4" t="s">
        <v>26</v>
      </c>
      <c r="P69" s="4" t="s">
        <v>35</v>
      </c>
      <c r="Q69" s="4" t="s">
        <v>1053</v>
      </c>
      <c r="R69" s="4" t="s">
        <v>26</v>
      </c>
      <c r="S69" s="4" t="s">
        <v>26</v>
      </c>
      <c r="T69" s="4" t="s">
        <v>26</v>
      </c>
      <c r="U69" s="4" t="s">
        <v>26</v>
      </c>
      <c r="V69" s="4" t="s">
        <v>35</v>
      </c>
      <c r="W69" s="4" t="s">
        <v>26</v>
      </c>
      <c r="X69" s="4" t="s">
        <v>1541</v>
      </c>
      <c r="Y69" s="4"/>
      <c r="Z69" s="4" t="s">
        <v>35</v>
      </c>
      <c r="AA69" s="4" t="s">
        <v>26</v>
      </c>
      <c r="AB69" s="4" t="s">
        <v>35</v>
      </c>
      <c r="AC69" s="4" t="s">
        <v>26</v>
      </c>
      <c r="AD69" s="4" t="s">
        <v>26</v>
      </c>
      <c r="AE69" s="4" t="s">
        <v>2805</v>
      </c>
      <c r="AF69" s="4" t="s">
        <v>471</v>
      </c>
      <c r="AG69" s="4" t="s">
        <v>471</v>
      </c>
      <c r="AH69" s="4" t="s">
        <v>471</v>
      </c>
      <c r="AI69" s="4" t="s">
        <v>110</v>
      </c>
      <c r="AJ69" s="4" t="s">
        <v>26</v>
      </c>
      <c r="AK69" s="4" t="s">
        <v>3203</v>
      </c>
      <c r="AL69" s="4" t="s">
        <v>3204</v>
      </c>
      <c r="AM69" s="4" t="s">
        <v>3205</v>
      </c>
      <c r="AN69" s="4" t="s">
        <v>534</v>
      </c>
    </row>
    <row r="70" spans="1:40" ht="13.8" x14ac:dyDescent="0.3">
      <c r="A70" s="4" t="s">
        <v>20</v>
      </c>
      <c r="B70" s="4" t="s">
        <v>3206</v>
      </c>
      <c r="C70" s="4" t="s">
        <v>3207</v>
      </c>
      <c r="D70" s="4" t="s">
        <v>23</v>
      </c>
      <c r="E70" s="4" t="s">
        <v>3208</v>
      </c>
      <c r="F70" s="4">
        <v>21.15645</v>
      </c>
      <c r="G70" s="4">
        <v>92.145270000000011</v>
      </c>
      <c r="H70" s="4">
        <v>17.7</v>
      </c>
      <c r="I70" s="4">
        <v>2.4</v>
      </c>
      <c r="J70" s="4" t="s">
        <v>26</v>
      </c>
      <c r="K70" s="4" t="s">
        <v>26</v>
      </c>
      <c r="L70" s="4" t="s">
        <v>1038</v>
      </c>
      <c r="M70" s="4" t="s">
        <v>471</v>
      </c>
      <c r="N70" s="4" t="s">
        <v>2818</v>
      </c>
      <c r="O70" s="4" t="s">
        <v>26</v>
      </c>
      <c r="P70" s="4" t="s">
        <v>35</v>
      </c>
      <c r="Q70" s="4" t="s">
        <v>1053</v>
      </c>
      <c r="R70" s="4" t="s">
        <v>26</v>
      </c>
      <c r="S70" s="4" t="s">
        <v>26</v>
      </c>
      <c r="T70" s="4" t="s">
        <v>26</v>
      </c>
      <c r="U70" s="4" t="s">
        <v>26</v>
      </c>
      <c r="V70" s="4" t="s">
        <v>35</v>
      </c>
      <c r="W70" s="4" t="s">
        <v>26</v>
      </c>
      <c r="X70" s="4" t="s">
        <v>1541</v>
      </c>
      <c r="Y70" s="4"/>
      <c r="Z70" s="4" t="s">
        <v>35</v>
      </c>
      <c r="AA70" s="4" t="s">
        <v>26</v>
      </c>
      <c r="AB70" s="4" t="s">
        <v>35</v>
      </c>
      <c r="AC70" s="4" t="s">
        <v>26</v>
      </c>
      <c r="AD70" s="4" t="s">
        <v>26</v>
      </c>
      <c r="AE70" s="4" t="s">
        <v>2805</v>
      </c>
      <c r="AF70" s="4" t="s">
        <v>471</v>
      </c>
      <c r="AG70" s="4" t="s">
        <v>471</v>
      </c>
      <c r="AH70" s="4" t="s">
        <v>471</v>
      </c>
      <c r="AI70" s="4" t="s">
        <v>110</v>
      </c>
      <c r="AJ70" s="4" t="s">
        <v>26</v>
      </c>
      <c r="AK70" s="4" t="s">
        <v>3209</v>
      </c>
      <c r="AL70" s="4" t="s">
        <v>3210</v>
      </c>
      <c r="AM70" s="4" t="s">
        <v>3211</v>
      </c>
      <c r="AN70" s="4" t="s">
        <v>149</v>
      </c>
    </row>
    <row r="71" spans="1:40" ht="13.8" x14ac:dyDescent="0.3">
      <c r="A71" s="4" t="s">
        <v>20</v>
      </c>
      <c r="B71" s="4" t="s">
        <v>3212</v>
      </c>
      <c r="C71" s="4" t="s">
        <v>3213</v>
      </c>
      <c r="D71" s="4" t="s">
        <v>23</v>
      </c>
      <c r="E71" s="4" t="s">
        <v>3214</v>
      </c>
      <c r="F71" s="4">
        <v>21.153931666666669</v>
      </c>
      <c r="G71" s="4">
        <v>92.152353333333338</v>
      </c>
      <c r="H71" s="4">
        <v>17.2</v>
      </c>
      <c r="I71" s="4">
        <v>2.6</v>
      </c>
      <c r="J71" s="4" t="s">
        <v>26</v>
      </c>
      <c r="K71" s="4" t="s">
        <v>35</v>
      </c>
      <c r="L71" s="4"/>
      <c r="M71" s="4"/>
      <c r="N71" s="4" t="s">
        <v>2818</v>
      </c>
      <c r="O71" s="4" t="s">
        <v>26</v>
      </c>
      <c r="P71" s="4" t="s">
        <v>35</v>
      </c>
      <c r="Q71" s="4" t="s">
        <v>1053</v>
      </c>
      <c r="R71" s="4" t="s">
        <v>26</v>
      </c>
      <c r="S71" s="4" t="s">
        <v>26</v>
      </c>
      <c r="T71" s="4" t="s">
        <v>26</v>
      </c>
      <c r="U71" s="4" t="s">
        <v>26</v>
      </c>
      <c r="V71" s="4" t="s">
        <v>35</v>
      </c>
      <c r="W71" s="4" t="s">
        <v>26</v>
      </c>
      <c r="X71" s="4" t="s">
        <v>1541</v>
      </c>
      <c r="Y71" s="4"/>
      <c r="Z71" s="4" t="s">
        <v>35</v>
      </c>
      <c r="AA71" s="4" t="s">
        <v>26</v>
      </c>
      <c r="AB71" s="4" t="s">
        <v>35</v>
      </c>
      <c r="AC71" s="4" t="s">
        <v>26</v>
      </c>
      <c r="AD71" s="4" t="s">
        <v>26</v>
      </c>
      <c r="AE71" s="4" t="s">
        <v>2805</v>
      </c>
      <c r="AF71" s="4" t="s">
        <v>471</v>
      </c>
      <c r="AG71" s="4" t="s">
        <v>471</v>
      </c>
      <c r="AH71" s="4" t="s">
        <v>471</v>
      </c>
      <c r="AI71" s="4" t="s">
        <v>110</v>
      </c>
      <c r="AJ71" s="4" t="s">
        <v>26</v>
      </c>
      <c r="AK71" s="4" t="s">
        <v>3215</v>
      </c>
      <c r="AL71" s="4" t="s">
        <v>3216</v>
      </c>
      <c r="AM71" s="4" t="s">
        <v>70</v>
      </c>
      <c r="AN71" s="4" t="s">
        <v>156</v>
      </c>
    </row>
    <row r="72" spans="1:40" ht="13.8" x14ac:dyDescent="0.3">
      <c r="A72" s="4" t="s">
        <v>20</v>
      </c>
      <c r="B72" s="4" t="s">
        <v>3217</v>
      </c>
      <c r="C72" s="4" t="s">
        <v>3218</v>
      </c>
      <c r="D72" s="4" t="s">
        <v>23</v>
      </c>
      <c r="E72" s="4" t="s">
        <v>3219</v>
      </c>
      <c r="F72" s="4">
        <v>21.15502833333333</v>
      </c>
      <c r="G72" s="4">
        <v>92.150869999999998</v>
      </c>
      <c r="H72" s="4">
        <v>22.1</v>
      </c>
      <c r="I72" s="4">
        <v>2.6</v>
      </c>
      <c r="J72" s="4" t="s">
        <v>26</v>
      </c>
      <c r="K72" s="4" t="s">
        <v>35</v>
      </c>
      <c r="L72" s="4"/>
      <c r="M72" s="4"/>
      <c r="N72" s="4" t="s">
        <v>2818</v>
      </c>
      <c r="O72" s="4" t="s">
        <v>26</v>
      </c>
      <c r="P72" s="4" t="s">
        <v>35</v>
      </c>
      <c r="Q72" s="4" t="s">
        <v>1053</v>
      </c>
      <c r="R72" s="4" t="s">
        <v>26</v>
      </c>
      <c r="S72" s="4" t="s">
        <v>26</v>
      </c>
      <c r="T72" s="4" t="s">
        <v>26</v>
      </c>
      <c r="U72" s="4" t="s">
        <v>26</v>
      </c>
      <c r="V72" s="4" t="s">
        <v>35</v>
      </c>
      <c r="W72" s="4" t="s">
        <v>26</v>
      </c>
      <c r="X72" s="4" t="s">
        <v>1541</v>
      </c>
      <c r="Y72" s="4"/>
      <c r="Z72" s="4" t="s">
        <v>35</v>
      </c>
      <c r="AA72" s="4" t="s">
        <v>26</v>
      </c>
      <c r="AB72" s="4" t="s">
        <v>35</v>
      </c>
      <c r="AC72" s="4" t="s">
        <v>35</v>
      </c>
      <c r="AD72" s="4" t="s">
        <v>26</v>
      </c>
      <c r="AE72" s="4" t="s">
        <v>2805</v>
      </c>
      <c r="AF72" s="4" t="s">
        <v>471</v>
      </c>
      <c r="AG72" s="4" t="s">
        <v>471</v>
      </c>
      <c r="AH72" s="4" t="s">
        <v>471</v>
      </c>
      <c r="AI72" s="4" t="s">
        <v>110</v>
      </c>
      <c r="AJ72" s="4" t="s">
        <v>26</v>
      </c>
      <c r="AK72" s="4" t="s">
        <v>3220</v>
      </c>
      <c r="AL72" s="4" t="s">
        <v>3221</v>
      </c>
      <c r="AM72" s="4" t="s">
        <v>225</v>
      </c>
      <c r="AN72" s="4" t="s">
        <v>170</v>
      </c>
    </row>
    <row r="73" spans="1:40" ht="13.8" x14ac:dyDescent="0.3">
      <c r="A73" s="4" t="s">
        <v>20</v>
      </c>
      <c r="B73" s="4" t="s">
        <v>3222</v>
      </c>
      <c r="C73" s="4" t="s">
        <v>3223</v>
      </c>
      <c r="D73" s="4" t="s">
        <v>23</v>
      </c>
      <c r="E73" s="4" t="s">
        <v>3224</v>
      </c>
      <c r="F73" s="4">
        <v>21.156293333333331</v>
      </c>
      <c r="G73" s="4">
        <v>92.150798333333327</v>
      </c>
      <c r="H73" s="4">
        <v>25.5</v>
      </c>
      <c r="I73" s="4">
        <v>2.6</v>
      </c>
      <c r="J73" s="4" t="s">
        <v>26</v>
      </c>
      <c r="K73" s="4" t="s">
        <v>35</v>
      </c>
      <c r="L73" s="4"/>
      <c r="M73" s="4"/>
      <c r="N73" s="4" t="s">
        <v>2818</v>
      </c>
      <c r="O73" s="4" t="s">
        <v>26</v>
      </c>
      <c r="P73" s="4" t="s">
        <v>35</v>
      </c>
      <c r="Q73" s="4" t="s">
        <v>1053</v>
      </c>
      <c r="R73" s="4" t="s">
        <v>26</v>
      </c>
      <c r="S73" s="4" t="s">
        <v>26</v>
      </c>
      <c r="T73" s="4" t="s">
        <v>26</v>
      </c>
      <c r="U73" s="4" t="s">
        <v>26</v>
      </c>
      <c r="V73" s="4" t="s">
        <v>35</v>
      </c>
      <c r="W73" s="4" t="s">
        <v>26</v>
      </c>
      <c r="X73" s="4" t="s">
        <v>1541</v>
      </c>
      <c r="Y73" s="4"/>
      <c r="Z73" s="4" t="s">
        <v>35</v>
      </c>
      <c r="AA73" s="4" t="s">
        <v>26</v>
      </c>
      <c r="AB73" s="4" t="s">
        <v>35</v>
      </c>
      <c r="AC73" s="4" t="s">
        <v>26</v>
      </c>
      <c r="AD73" s="4" t="s">
        <v>26</v>
      </c>
      <c r="AE73" s="4" t="s">
        <v>2805</v>
      </c>
      <c r="AF73" s="4" t="s">
        <v>471</v>
      </c>
      <c r="AG73" s="4" t="s">
        <v>471</v>
      </c>
      <c r="AH73" s="4" t="s">
        <v>471</v>
      </c>
      <c r="AI73" s="4" t="s">
        <v>110</v>
      </c>
      <c r="AJ73" s="4" t="s">
        <v>26</v>
      </c>
      <c r="AK73" s="4" t="s">
        <v>3225</v>
      </c>
      <c r="AL73" s="4" t="s">
        <v>3226</v>
      </c>
      <c r="AM73" s="4" t="s">
        <v>3097</v>
      </c>
      <c r="AN73" s="4" t="s">
        <v>1497</v>
      </c>
    </row>
    <row r="74" spans="1:40" ht="13.8" x14ac:dyDescent="0.3">
      <c r="A74" s="4" t="s">
        <v>20</v>
      </c>
      <c r="B74" s="4" t="s">
        <v>3227</v>
      </c>
      <c r="C74" s="4" t="s">
        <v>3228</v>
      </c>
      <c r="D74" s="4" t="s">
        <v>23</v>
      </c>
      <c r="E74" s="4" t="s">
        <v>3229</v>
      </c>
      <c r="F74" s="4">
        <v>21.15829333333334</v>
      </c>
      <c r="G74" s="4">
        <v>92.152294999999995</v>
      </c>
      <c r="H74" s="4">
        <v>16</v>
      </c>
      <c r="I74" s="4">
        <v>2.1</v>
      </c>
      <c r="J74" s="4" t="s">
        <v>26</v>
      </c>
      <c r="K74" s="4" t="s">
        <v>35</v>
      </c>
      <c r="L74" s="4"/>
      <c r="M74" s="4"/>
      <c r="N74" s="4" t="s">
        <v>2824</v>
      </c>
      <c r="O74" s="4" t="s">
        <v>26</v>
      </c>
      <c r="P74" s="4" t="s">
        <v>35</v>
      </c>
      <c r="Q74" s="4" t="s">
        <v>1053</v>
      </c>
      <c r="R74" s="4" t="s">
        <v>26</v>
      </c>
      <c r="S74" s="4" t="s">
        <v>26</v>
      </c>
      <c r="T74" s="4" t="s">
        <v>26</v>
      </c>
      <c r="U74" s="4" t="s">
        <v>26</v>
      </c>
      <c r="V74" s="4" t="s">
        <v>35</v>
      </c>
      <c r="W74" s="4" t="s">
        <v>26</v>
      </c>
      <c r="X74" s="4" t="s">
        <v>1541</v>
      </c>
      <c r="Y74" s="4"/>
      <c r="Z74" s="4" t="s">
        <v>35</v>
      </c>
      <c r="AA74" s="4" t="s">
        <v>26</v>
      </c>
      <c r="AB74" s="4" t="s">
        <v>35</v>
      </c>
      <c r="AC74" s="4" t="s">
        <v>26</v>
      </c>
      <c r="AD74" s="4" t="s">
        <v>26</v>
      </c>
      <c r="AE74" s="4" t="s">
        <v>2805</v>
      </c>
      <c r="AF74" s="4" t="s">
        <v>471</v>
      </c>
      <c r="AG74" s="4" t="s">
        <v>471</v>
      </c>
      <c r="AH74" s="4" t="s">
        <v>471</v>
      </c>
      <c r="AI74" s="4" t="s">
        <v>110</v>
      </c>
      <c r="AJ74" s="4" t="s">
        <v>26</v>
      </c>
      <c r="AK74" s="4" t="s">
        <v>3230</v>
      </c>
      <c r="AL74" s="4" t="s">
        <v>3231</v>
      </c>
      <c r="AM74" s="4" t="s">
        <v>3232</v>
      </c>
      <c r="AN74" s="4" t="s">
        <v>1372</v>
      </c>
    </row>
    <row r="75" spans="1:40" ht="13.8" x14ac:dyDescent="0.3">
      <c r="A75" s="4" t="s">
        <v>20</v>
      </c>
      <c r="B75" s="4" t="s">
        <v>3233</v>
      </c>
      <c r="C75" s="4" t="s">
        <v>3234</v>
      </c>
      <c r="D75" s="4" t="s">
        <v>23</v>
      </c>
      <c r="E75" s="4" t="s">
        <v>3235</v>
      </c>
      <c r="F75" s="4">
        <v>21.159189999999999</v>
      </c>
      <c r="G75" s="4">
        <v>92.152303333333322</v>
      </c>
      <c r="H75" s="4">
        <v>14.1</v>
      </c>
      <c r="I75" s="4">
        <v>2.1</v>
      </c>
      <c r="J75" s="4" t="s">
        <v>26</v>
      </c>
      <c r="K75" s="4" t="s">
        <v>35</v>
      </c>
      <c r="L75" s="4"/>
      <c r="M75" s="4"/>
      <c r="N75" s="4" t="s">
        <v>2818</v>
      </c>
      <c r="O75" s="4" t="s">
        <v>26</v>
      </c>
      <c r="P75" s="4" t="s">
        <v>35</v>
      </c>
      <c r="Q75" s="4" t="s">
        <v>1053</v>
      </c>
      <c r="R75" s="4" t="s">
        <v>26</v>
      </c>
      <c r="S75" s="4" t="s">
        <v>26</v>
      </c>
      <c r="T75" s="4" t="s">
        <v>26</v>
      </c>
      <c r="U75" s="4" t="s">
        <v>26</v>
      </c>
      <c r="V75" s="4" t="s">
        <v>35</v>
      </c>
      <c r="W75" s="4" t="s">
        <v>26</v>
      </c>
      <c r="X75" s="4" t="s">
        <v>1541</v>
      </c>
      <c r="Y75" s="4"/>
      <c r="Z75" s="4" t="s">
        <v>35</v>
      </c>
      <c r="AA75" s="4" t="s">
        <v>26</v>
      </c>
      <c r="AB75" s="4" t="s">
        <v>35</v>
      </c>
      <c r="AC75" s="4" t="s">
        <v>26</v>
      </c>
      <c r="AD75" s="4" t="s">
        <v>26</v>
      </c>
      <c r="AE75" s="4" t="s">
        <v>2805</v>
      </c>
      <c r="AF75" s="4" t="s">
        <v>471</v>
      </c>
      <c r="AG75" s="4" t="s">
        <v>471</v>
      </c>
      <c r="AH75" s="4" t="s">
        <v>471</v>
      </c>
      <c r="AI75" s="4" t="s">
        <v>110</v>
      </c>
      <c r="AJ75" s="4" t="s">
        <v>26</v>
      </c>
      <c r="AK75" s="4" t="s">
        <v>3236</v>
      </c>
      <c r="AL75" s="4" t="s">
        <v>3237</v>
      </c>
      <c r="AM75" s="4" t="s">
        <v>3238</v>
      </c>
      <c r="AN75" s="4" t="s">
        <v>643</v>
      </c>
    </row>
    <row r="76" spans="1:40" ht="13.8" x14ac:dyDescent="0.3">
      <c r="A76" s="4" t="s">
        <v>473</v>
      </c>
      <c r="B76" s="4" t="s">
        <v>3239</v>
      </c>
      <c r="C76" s="4" t="s">
        <v>3240</v>
      </c>
      <c r="D76" s="4" t="s">
        <v>1208</v>
      </c>
      <c r="E76" s="4" t="s">
        <v>3241</v>
      </c>
      <c r="F76" s="4">
        <v>21.198683333333332</v>
      </c>
      <c r="G76" s="4">
        <v>92.143493333333325</v>
      </c>
      <c r="H76" s="4">
        <v>30.6</v>
      </c>
      <c r="I76" s="4">
        <v>2</v>
      </c>
      <c r="J76" s="4" t="s">
        <v>26</v>
      </c>
      <c r="K76" s="4" t="s">
        <v>35</v>
      </c>
      <c r="L76" s="4"/>
      <c r="M76" s="4"/>
      <c r="N76" s="4" t="s">
        <v>2824</v>
      </c>
      <c r="O76" s="4" t="s">
        <v>26</v>
      </c>
      <c r="P76" s="4" t="s">
        <v>35</v>
      </c>
      <c r="Q76" s="4" t="s">
        <v>1053</v>
      </c>
      <c r="R76" s="4" t="s">
        <v>26</v>
      </c>
      <c r="S76" s="4" t="s">
        <v>26</v>
      </c>
      <c r="T76" s="4" t="s">
        <v>26</v>
      </c>
      <c r="U76" s="4" t="s">
        <v>26</v>
      </c>
      <c r="V76" s="4" t="s">
        <v>35</v>
      </c>
      <c r="W76" s="4" t="s">
        <v>26</v>
      </c>
      <c r="X76" s="4" t="s">
        <v>1541</v>
      </c>
      <c r="Y76" s="4"/>
      <c r="Z76" s="4" t="s">
        <v>35</v>
      </c>
      <c r="AA76" s="4" t="s">
        <v>26</v>
      </c>
      <c r="AB76" s="4" t="s">
        <v>26</v>
      </c>
      <c r="AC76" s="4"/>
      <c r="AD76" s="4" t="s">
        <v>26</v>
      </c>
      <c r="AE76" s="4" t="s">
        <v>2805</v>
      </c>
      <c r="AF76" s="4" t="s">
        <v>471</v>
      </c>
      <c r="AG76" s="4" t="s">
        <v>471</v>
      </c>
      <c r="AH76" s="4" t="s">
        <v>471</v>
      </c>
      <c r="AI76" s="4" t="s">
        <v>110</v>
      </c>
      <c r="AJ76" s="4" t="s">
        <v>26</v>
      </c>
      <c r="AK76" s="4" t="s">
        <v>3242</v>
      </c>
      <c r="AL76" s="4" t="s">
        <v>3243</v>
      </c>
      <c r="AM76" s="4" t="s">
        <v>3244</v>
      </c>
      <c r="AN76" s="4" t="s">
        <v>1220</v>
      </c>
    </row>
    <row r="77" spans="1:40" ht="13.8" x14ac:dyDescent="0.3">
      <c r="A77" s="4" t="s">
        <v>473</v>
      </c>
      <c r="B77" s="4" t="s">
        <v>3245</v>
      </c>
      <c r="C77" s="4" t="s">
        <v>3246</v>
      </c>
      <c r="D77" s="4" t="s">
        <v>1208</v>
      </c>
      <c r="E77" s="4" t="s">
        <v>3247</v>
      </c>
      <c r="F77" s="4">
        <v>21.200225</v>
      </c>
      <c r="G77" s="4">
        <v>92.141588333333345</v>
      </c>
      <c r="H77" s="4">
        <v>32.6</v>
      </c>
      <c r="I77" s="4">
        <v>1.8</v>
      </c>
      <c r="J77" s="4" t="s">
        <v>26</v>
      </c>
      <c r="K77" s="4" t="s">
        <v>35</v>
      </c>
      <c r="L77" s="4"/>
      <c r="M77" s="4"/>
      <c r="N77" s="4" t="s">
        <v>2818</v>
      </c>
      <c r="O77" s="4" t="s">
        <v>26</v>
      </c>
      <c r="P77" s="4" t="s">
        <v>35</v>
      </c>
      <c r="Q77" s="4" t="s">
        <v>1053</v>
      </c>
      <c r="R77" s="4" t="s">
        <v>35</v>
      </c>
      <c r="S77" s="4" t="s">
        <v>26</v>
      </c>
      <c r="T77" s="4" t="s">
        <v>26</v>
      </c>
      <c r="U77" s="4" t="s">
        <v>26</v>
      </c>
      <c r="V77" s="4" t="s">
        <v>35</v>
      </c>
      <c r="W77" s="4" t="s">
        <v>26</v>
      </c>
      <c r="X77" s="4" t="s">
        <v>1541</v>
      </c>
      <c r="Y77" s="4"/>
      <c r="Z77" s="4" t="s">
        <v>35</v>
      </c>
      <c r="AA77" s="4" t="s">
        <v>26</v>
      </c>
      <c r="AB77" s="4" t="s">
        <v>35</v>
      </c>
      <c r="AC77" s="4" t="s">
        <v>35</v>
      </c>
      <c r="AD77" s="4" t="s">
        <v>35</v>
      </c>
      <c r="AE77" s="4" t="s">
        <v>2805</v>
      </c>
      <c r="AF77" s="4" t="s">
        <v>471</v>
      </c>
      <c r="AG77" s="4" t="s">
        <v>471</v>
      </c>
      <c r="AH77" s="4" t="s">
        <v>471</v>
      </c>
      <c r="AI77" s="4" t="s">
        <v>110</v>
      </c>
      <c r="AJ77" s="4" t="s">
        <v>26</v>
      </c>
      <c r="AK77" s="4" t="s">
        <v>3248</v>
      </c>
      <c r="AL77" s="4" t="s">
        <v>3249</v>
      </c>
      <c r="AM77" s="4" t="s">
        <v>3250</v>
      </c>
      <c r="AN77" s="4" t="s">
        <v>229</v>
      </c>
    </row>
    <row r="78" spans="1:40" ht="13.8" x14ac:dyDescent="0.3">
      <c r="A78" s="4" t="s">
        <v>473</v>
      </c>
      <c r="B78" s="4" t="s">
        <v>3251</v>
      </c>
      <c r="C78" s="4" t="s">
        <v>3252</v>
      </c>
      <c r="D78" s="4" t="s">
        <v>1208</v>
      </c>
      <c r="E78" s="4" t="s">
        <v>3253</v>
      </c>
      <c r="F78" s="4">
        <v>21.201180000000001</v>
      </c>
      <c r="G78" s="4">
        <v>92.140291666666656</v>
      </c>
      <c r="H78" s="4">
        <v>22</v>
      </c>
      <c r="I78" s="4">
        <v>2</v>
      </c>
      <c r="J78" s="4" t="s">
        <v>26</v>
      </c>
      <c r="K78" s="4" t="s">
        <v>35</v>
      </c>
      <c r="L78" s="4"/>
      <c r="M78" s="4"/>
      <c r="N78" s="4" t="s">
        <v>2818</v>
      </c>
      <c r="O78" s="4" t="s">
        <v>26</v>
      </c>
      <c r="P78" s="4" t="s">
        <v>35</v>
      </c>
      <c r="Q78" s="4" t="s">
        <v>1053</v>
      </c>
      <c r="R78" s="4" t="s">
        <v>26</v>
      </c>
      <c r="S78" s="4" t="s">
        <v>26</v>
      </c>
      <c r="T78" s="4" t="s">
        <v>26</v>
      </c>
      <c r="U78" s="4" t="s">
        <v>26</v>
      </c>
      <c r="V78" s="4" t="s">
        <v>35</v>
      </c>
      <c r="W78" s="4" t="s">
        <v>26</v>
      </c>
      <c r="X78" s="4" t="s">
        <v>1541</v>
      </c>
      <c r="Y78" s="4"/>
      <c r="Z78" s="4" t="s">
        <v>35</v>
      </c>
      <c r="AA78" s="4" t="s">
        <v>26</v>
      </c>
      <c r="AB78" s="4" t="s">
        <v>35</v>
      </c>
      <c r="AC78" s="4" t="s">
        <v>35</v>
      </c>
      <c r="AD78" s="4" t="s">
        <v>26</v>
      </c>
      <c r="AE78" s="4" t="s">
        <v>2805</v>
      </c>
      <c r="AF78" s="4" t="s">
        <v>471</v>
      </c>
      <c r="AG78" s="4" t="s">
        <v>471</v>
      </c>
      <c r="AH78" s="4" t="s">
        <v>471</v>
      </c>
      <c r="AI78" s="4" t="s">
        <v>110</v>
      </c>
      <c r="AJ78" s="4" t="s">
        <v>26</v>
      </c>
      <c r="AK78" s="4" t="s">
        <v>3254</v>
      </c>
      <c r="AL78" s="4" t="s">
        <v>3255</v>
      </c>
      <c r="AM78" s="4" t="s">
        <v>3256</v>
      </c>
      <c r="AN78" s="4" t="s">
        <v>487</v>
      </c>
    </row>
    <row r="79" spans="1:40" ht="13.8" x14ac:dyDescent="0.3">
      <c r="A79" s="4" t="s">
        <v>473</v>
      </c>
      <c r="B79" s="4" t="s">
        <v>3257</v>
      </c>
      <c r="C79" s="4" t="s">
        <v>3258</v>
      </c>
      <c r="D79" s="4" t="s">
        <v>1208</v>
      </c>
      <c r="E79" s="4" t="s">
        <v>3259</v>
      </c>
      <c r="F79" s="4">
        <v>21.19966166666666</v>
      </c>
      <c r="G79" s="4">
        <v>92.142158333333342</v>
      </c>
      <c r="H79" s="4">
        <v>29.1</v>
      </c>
      <c r="I79" s="4">
        <v>2</v>
      </c>
      <c r="J79" s="4" t="s">
        <v>26</v>
      </c>
      <c r="K79" s="4" t="s">
        <v>35</v>
      </c>
      <c r="L79" s="4"/>
      <c r="M79" s="4"/>
      <c r="N79" s="4" t="s">
        <v>2818</v>
      </c>
      <c r="O79" s="4" t="s">
        <v>26</v>
      </c>
      <c r="P79" s="4" t="s">
        <v>35</v>
      </c>
      <c r="Q79" s="4" t="s">
        <v>1053</v>
      </c>
      <c r="R79" s="4" t="s">
        <v>26</v>
      </c>
      <c r="S79" s="4" t="s">
        <v>26</v>
      </c>
      <c r="T79" s="4" t="s">
        <v>26</v>
      </c>
      <c r="U79" s="4" t="s">
        <v>26</v>
      </c>
      <c r="V79" s="4" t="s">
        <v>35</v>
      </c>
      <c r="W79" s="4" t="s">
        <v>26</v>
      </c>
      <c r="X79" s="4" t="s">
        <v>1541</v>
      </c>
      <c r="Y79" s="4"/>
      <c r="Z79" s="4" t="s">
        <v>35</v>
      </c>
      <c r="AA79" s="4" t="s">
        <v>26</v>
      </c>
      <c r="AB79" s="4" t="s">
        <v>35</v>
      </c>
      <c r="AC79" s="4" t="s">
        <v>35</v>
      </c>
      <c r="AD79" s="4" t="s">
        <v>35</v>
      </c>
      <c r="AE79" s="4" t="s">
        <v>2805</v>
      </c>
      <c r="AF79" s="4" t="s">
        <v>471</v>
      </c>
      <c r="AG79" s="4" t="s">
        <v>471</v>
      </c>
      <c r="AH79" s="4" t="s">
        <v>471</v>
      </c>
      <c r="AI79" s="4" t="s">
        <v>110</v>
      </c>
      <c r="AJ79" s="4" t="s">
        <v>26</v>
      </c>
      <c r="AK79" s="4" t="s">
        <v>3260</v>
      </c>
      <c r="AL79" s="4" t="s">
        <v>3261</v>
      </c>
      <c r="AM79" s="4" t="s">
        <v>3262</v>
      </c>
      <c r="AN79" s="4" t="s">
        <v>812</v>
      </c>
    </row>
    <row r="80" spans="1:40" ht="13.8" x14ac:dyDescent="0.3">
      <c r="A80" s="4" t="s">
        <v>473</v>
      </c>
      <c r="B80" s="4" t="s">
        <v>3263</v>
      </c>
      <c r="C80" s="4" t="s">
        <v>3264</v>
      </c>
      <c r="D80" s="4" t="s">
        <v>1208</v>
      </c>
      <c r="E80" s="4" t="s">
        <v>3265</v>
      </c>
      <c r="F80" s="4">
        <v>21.200244999999999</v>
      </c>
      <c r="G80" s="4">
        <v>92.141576666666666</v>
      </c>
      <c r="H80" s="4">
        <v>34.700000000000003</v>
      </c>
      <c r="I80" s="4">
        <v>2.2000000000000002</v>
      </c>
      <c r="J80" s="4" t="s">
        <v>26</v>
      </c>
      <c r="K80" s="4" t="s">
        <v>35</v>
      </c>
      <c r="L80" s="4"/>
      <c r="M80" s="4"/>
      <c r="N80" s="4" t="s">
        <v>2818</v>
      </c>
      <c r="O80" s="4" t="s">
        <v>26</v>
      </c>
      <c r="P80" s="4" t="s">
        <v>35</v>
      </c>
      <c r="Q80" s="4" t="s">
        <v>1053</v>
      </c>
      <c r="R80" s="4" t="s">
        <v>26</v>
      </c>
      <c r="S80" s="4" t="s">
        <v>26</v>
      </c>
      <c r="T80" s="4" t="s">
        <v>26</v>
      </c>
      <c r="U80" s="4" t="s">
        <v>26</v>
      </c>
      <c r="V80" s="4" t="s">
        <v>35</v>
      </c>
      <c r="W80" s="4" t="s">
        <v>26</v>
      </c>
      <c r="X80" s="4" t="s">
        <v>1541</v>
      </c>
      <c r="Y80" s="4"/>
      <c r="Z80" s="4" t="s">
        <v>35</v>
      </c>
      <c r="AA80" s="4" t="s">
        <v>26</v>
      </c>
      <c r="AB80" s="4" t="s">
        <v>26</v>
      </c>
      <c r="AC80" s="4"/>
      <c r="AD80" s="4" t="s">
        <v>35</v>
      </c>
      <c r="AE80" s="4" t="s">
        <v>2805</v>
      </c>
      <c r="AF80" s="4" t="s">
        <v>471</v>
      </c>
      <c r="AG80" s="4" t="s">
        <v>471</v>
      </c>
      <c r="AH80" s="4" t="s">
        <v>471</v>
      </c>
      <c r="AI80" s="4" t="s">
        <v>110</v>
      </c>
      <c r="AJ80" s="4" t="s">
        <v>26</v>
      </c>
      <c r="AK80" s="4" t="s">
        <v>3266</v>
      </c>
      <c r="AL80" s="4" t="s">
        <v>3267</v>
      </c>
      <c r="AM80" s="4" t="s">
        <v>3268</v>
      </c>
      <c r="AN80" s="4" t="s">
        <v>1227</v>
      </c>
    </row>
    <row r="81" spans="1:40" ht="13.8" x14ac:dyDescent="0.3">
      <c r="A81" s="4" t="s">
        <v>473</v>
      </c>
      <c r="B81" s="4" t="s">
        <v>3269</v>
      </c>
      <c r="C81" s="4" t="s">
        <v>3270</v>
      </c>
      <c r="D81" s="4" t="s">
        <v>1208</v>
      </c>
      <c r="E81" s="4" t="s">
        <v>3271</v>
      </c>
      <c r="F81" s="4">
        <v>21.195621666666661</v>
      </c>
      <c r="G81" s="4">
        <v>92.14253833333332</v>
      </c>
      <c r="H81" s="4">
        <v>19.5</v>
      </c>
      <c r="I81" s="4">
        <v>2</v>
      </c>
      <c r="J81" s="4" t="s">
        <v>26</v>
      </c>
      <c r="K81" s="4" t="s">
        <v>35</v>
      </c>
      <c r="L81" s="4"/>
      <c r="M81" s="4"/>
      <c r="N81" s="4" t="s">
        <v>2824</v>
      </c>
      <c r="O81" s="4" t="s">
        <v>26</v>
      </c>
      <c r="P81" s="4" t="s">
        <v>35</v>
      </c>
      <c r="Q81" s="4" t="s">
        <v>1053</v>
      </c>
      <c r="R81" s="4" t="s">
        <v>26</v>
      </c>
      <c r="S81" s="4" t="s">
        <v>26</v>
      </c>
      <c r="T81" s="4" t="s">
        <v>26</v>
      </c>
      <c r="U81" s="4" t="s">
        <v>26</v>
      </c>
      <c r="V81" s="4" t="s">
        <v>35</v>
      </c>
      <c r="W81" s="4" t="s">
        <v>26</v>
      </c>
      <c r="X81" s="4" t="s">
        <v>1541</v>
      </c>
      <c r="Y81" s="4"/>
      <c r="Z81" s="4" t="s">
        <v>26</v>
      </c>
      <c r="AA81" s="4" t="s">
        <v>26</v>
      </c>
      <c r="AB81" s="4" t="s">
        <v>35</v>
      </c>
      <c r="AC81" s="4" t="s">
        <v>35</v>
      </c>
      <c r="AD81" s="4" t="s">
        <v>26</v>
      </c>
      <c r="AE81" s="4" t="s">
        <v>2805</v>
      </c>
      <c r="AF81" s="4" t="s">
        <v>471</v>
      </c>
      <c r="AG81" s="4" t="s">
        <v>471</v>
      </c>
      <c r="AH81" s="4" t="s">
        <v>471</v>
      </c>
      <c r="AI81" s="4" t="s">
        <v>110</v>
      </c>
      <c r="AJ81" s="4" t="s">
        <v>26</v>
      </c>
      <c r="AK81" s="4" t="s">
        <v>3272</v>
      </c>
      <c r="AL81" s="4" t="s">
        <v>3273</v>
      </c>
      <c r="AM81" s="4" t="s">
        <v>3274</v>
      </c>
      <c r="AN81" s="4" t="s">
        <v>1234</v>
      </c>
    </row>
    <row r="82" spans="1:40" ht="13.8" x14ac:dyDescent="0.3">
      <c r="A82" s="4" t="s">
        <v>20</v>
      </c>
      <c r="B82" s="4" t="s">
        <v>3275</v>
      </c>
      <c r="C82" s="4" t="s">
        <v>3276</v>
      </c>
      <c r="D82" s="4" t="s">
        <v>420</v>
      </c>
      <c r="E82" s="4" t="s">
        <v>3277</v>
      </c>
      <c r="F82" s="4">
        <v>21.184513333333332</v>
      </c>
      <c r="G82" s="4">
        <v>92.147346666666664</v>
      </c>
      <c r="H82" s="4">
        <v>17.2</v>
      </c>
      <c r="I82" s="4">
        <v>4.4000000000000004</v>
      </c>
      <c r="J82" s="4" t="s">
        <v>26</v>
      </c>
      <c r="K82" s="4" t="s">
        <v>26</v>
      </c>
      <c r="L82" s="4" t="s">
        <v>1046</v>
      </c>
      <c r="M82" s="4" t="s">
        <v>1038</v>
      </c>
      <c r="N82" s="4" t="s">
        <v>2824</v>
      </c>
      <c r="O82" s="4" t="s">
        <v>26</v>
      </c>
      <c r="P82" s="4" t="s">
        <v>35</v>
      </c>
      <c r="Q82" s="4" t="s">
        <v>1053</v>
      </c>
      <c r="R82" s="4" t="s">
        <v>26</v>
      </c>
      <c r="S82" s="4" t="s">
        <v>26</v>
      </c>
      <c r="T82" s="4" t="s">
        <v>26</v>
      </c>
      <c r="U82" s="4" t="s">
        <v>26</v>
      </c>
      <c r="V82" s="4" t="s">
        <v>35</v>
      </c>
      <c r="W82" s="4" t="s">
        <v>26</v>
      </c>
      <c r="X82" s="4" t="s">
        <v>1541</v>
      </c>
      <c r="Y82" s="4"/>
      <c r="Z82" s="4" t="s">
        <v>35</v>
      </c>
      <c r="AA82" s="4" t="s">
        <v>26</v>
      </c>
      <c r="AB82" s="4" t="s">
        <v>26</v>
      </c>
      <c r="AC82" s="4"/>
      <c r="AD82" s="4" t="s">
        <v>26</v>
      </c>
      <c r="AE82" s="4" t="s">
        <v>2805</v>
      </c>
      <c r="AF82" s="4" t="s">
        <v>471</v>
      </c>
      <c r="AG82" s="4" t="s">
        <v>471</v>
      </c>
      <c r="AH82" s="4" t="s">
        <v>471</v>
      </c>
      <c r="AI82" s="4" t="s">
        <v>110</v>
      </c>
      <c r="AJ82" s="4" t="s">
        <v>26</v>
      </c>
      <c r="AK82" s="4" t="s">
        <v>3278</v>
      </c>
      <c r="AL82" s="4" t="s">
        <v>3279</v>
      </c>
      <c r="AM82" s="4" t="s">
        <v>3280</v>
      </c>
      <c r="AN82" s="4" t="s">
        <v>990</v>
      </c>
    </row>
    <row r="83" spans="1:40" ht="13.8" x14ac:dyDescent="0.3">
      <c r="A83" s="4" t="s">
        <v>20</v>
      </c>
      <c r="B83" s="4" t="s">
        <v>3281</v>
      </c>
      <c r="C83" s="4" t="s">
        <v>3282</v>
      </c>
      <c r="D83" s="4" t="s">
        <v>420</v>
      </c>
      <c r="E83" s="4" t="s">
        <v>3283</v>
      </c>
      <c r="F83" s="4">
        <v>21.187439999999999</v>
      </c>
      <c r="G83" s="4">
        <v>92.147586666666669</v>
      </c>
      <c r="H83" s="4">
        <v>11</v>
      </c>
      <c r="I83" s="4">
        <v>2.5</v>
      </c>
      <c r="J83" s="4" t="s">
        <v>26</v>
      </c>
      <c r="K83" s="4" t="s">
        <v>26</v>
      </c>
      <c r="L83" s="4" t="s">
        <v>1046</v>
      </c>
      <c r="M83" s="4" t="s">
        <v>471</v>
      </c>
      <c r="N83" s="4" t="s">
        <v>2824</v>
      </c>
      <c r="O83" s="4" t="s">
        <v>26</v>
      </c>
      <c r="P83" s="4" t="s">
        <v>35</v>
      </c>
      <c r="Q83" s="4" t="s">
        <v>1053</v>
      </c>
      <c r="R83" s="4" t="s">
        <v>26</v>
      </c>
      <c r="S83" s="4" t="s">
        <v>26</v>
      </c>
      <c r="T83" s="4" t="s">
        <v>26</v>
      </c>
      <c r="U83" s="4" t="s">
        <v>26</v>
      </c>
      <c r="V83" s="4" t="s">
        <v>35</v>
      </c>
      <c r="W83" s="4" t="s">
        <v>26</v>
      </c>
      <c r="X83" s="4" t="s">
        <v>1541</v>
      </c>
      <c r="Y83" s="4"/>
      <c r="Z83" s="4" t="s">
        <v>35</v>
      </c>
      <c r="AA83" s="4" t="s">
        <v>26</v>
      </c>
      <c r="AB83" s="4" t="s">
        <v>35</v>
      </c>
      <c r="AC83" s="4" t="s">
        <v>35</v>
      </c>
      <c r="AD83" s="4" t="s">
        <v>26</v>
      </c>
      <c r="AE83" s="4" t="s">
        <v>2805</v>
      </c>
      <c r="AF83" s="4" t="s">
        <v>471</v>
      </c>
      <c r="AG83" s="4" t="s">
        <v>471</v>
      </c>
      <c r="AH83" s="4" t="s">
        <v>471</v>
      </c>
      <c r="AI83" s="4" t="s">
        <v>110</v>
      </c>
      <c r="AJ83" s="4" t="s">
        <v>26</v>
      </c>
      <c r="AK83" s="4" t="s">
        <v>3284</v>
      </c>
      <c r="AL83" s="4" t="s">
        <v>3285</v>
      </c>
      <c r="AM83" s="4" t="s">
        <v>3286</v>
      </c>
      <c r="AN83" s="4" t="s">
        <v>997</v>
      </c>
    </row>
    <row r="84" spans="1:40" ht="13.8" x14ac:dyDescent="0.3">
      <c r="A84" s="4" t="s">
        <v>20</v>
      </c>
      <c r="B84" s="4" t="s">
        <v>3287</v>
      </c>
      <c r="C84" s="4" t="s">
        <v>3288</v>
      </c>
      <c r="D84" s="4" t="s">
        <v>420</v>
      </c>
      <c r="E84" s="4" t="s">
        <v>3289</v>
      </c>
      <c r="F84" s="4">
        <v>21.186689999999999</v>
      </c>
      <c r="G84" s="4">
        <v>92.147483333333341</v>
      </c>
      <c r="H84" s="4">
        <v>23.1</v>
      </c>
      <c r="I84" s="4">
        <v>2.2000000000000002</v>
      </c>
      <c r="J84" s="4" t="s">
        <v>26</v>
      </c>
      <c r="K84" s="4" t="s">
        <v>35</v>
      </c>
      <c r="L84" s="4"/>
      <c r="M84" s="4"/>
      <c r="N84" s="4" t="s">
        <v>2824</v>
      </c>
      <c r="O84" s="4" t="s">
        <v>26</v>
      </c>
      <c r="P84" s="4" t="s">
        <v>35</v>
      </c>
      <c r="Q84" s="4" t="s">
        <v>1053</v>
      </c>
      <c r="R84" s="4" t="s">
        <v>26</v>
      </c>
      <c r="S84" s="4" t="s">
        <v>26</v>
      </c>
      <c r="T84" s="4" t="s">
        <v>26</v>
      </c>
      <c r="U84" s="4" t="s">
        <v>26</v>
      </c>
      <c r="V84" s="4" t="s">
        <v>35</v>
      </c>
      <c r="W84" s="4" t="s">
        <v>26</v>
      </c>
      <c r="X84" s="4" t="s">
        <v>1541</v>
      </c>
      <c r="Y84" s="4"/>
      <c r="Z84" s="4" t="s">
        <v>35</v>
      </c>
      <c r="AA84" s="4" t="s">
        <v>26</v>
      </c>
      <c r="AB84" s="4" t="s">
        <v>35</v>
      </c>
      <c r="AC84" s="4" t="s">
        <v>26</v>
      </c>
      <c r="AD84" s="4" t="s">
        <v>26</v>
      </c>
      <c r="AE84" s="4" t="s">
        <v>2805</v>
      </c>
      <c r="AF84" s="4" t="s">
        <v>471</v>
      </c>
      <c r="AG84" s="4" t="s">
        <v>471</v>
      </c>
      <c r="AH84" s="4" t="s">
        <v>471</v>
      </c>
      <c r="AI84" s="4" t="s">
        <v>110</v>
      </c>
      <c r="AJ84" s="4" t="s">
        <v>26</v>
      </c>
      <c r="AK84" s="4" t="s">
        <v>3290</v>
      </c>
      <c r="AL84" s="4" t="s">
        <v>3291</v>
      </c>
      <c r="AM84" s="4" t="s">
        <v>3292</v>
      </c>
      <c r="AN84" s="4" t="s">
        <v>392</v>
      </c>
    </row>
    <row r="85" spans="1:40" ht="13.8" x14ac:dyDescent="0.3">
      <c r="A85" s="4" t="s">
        <v>90</v>
      </c>
      <c r="B85" s="4" t="s">
        <v>3293</v>
      </c>
      <c r="C85" s="4" t="s">
        <v>3294</v>
      </c>
      <c r="D85" s="4" t="s">
        <v>420</v>
      </c>
      <c r="E85" s="4" t="s">
        <v>3295</v>
      </c>
      <c r="F85" s="4">
        <v>21.193598533594049</v>
      </c>
      <c r="G85" s="4">
        <v>92.148334833867708</v>
      </c>
      <c r="H85" s="4">
        <v>-36.012924126541513</v>
      </c>
      <c r="I85" s="4">
        <v>4</v>
      </c>
      <c r="J85" s="4" t="s">
        <v>26</v>
      </c>
      <c r="K85" s="4" t="s">
        <v>35</v>
      </c>
      <c r="L85" s="4"/>
      <c r="M85" s="4"/>
      <c r="N85" s="4" t="s">
        <v>2818</v>
      </c>
      <c r="O85" s="4" t="s">
        <v>26</v>
      </c>
      <c r="P85" s="4" t="s">
        <v>35</v>
      </c>
      <c r="Q85" s="4" t="s">
        <v>1053</v>
      </c>
      <c r="R85" s="4" t="s">
        <v>26</v>
      </c>
      <c r="S85" s="4" t="s">
        <v>26</v>
      </c>
      <c r="T85" s="4" t="s">
        <v>26</v>
      </c>
      <c r="U85" s="4" t="s">
        <v>26</v>
      </c>
      <c r="V85" s="4" t="s">
        <v>35</v>
      </c>
      <c r="W85" s="4" t="s">
        <v>26</v>
      </c>
      <c r="X85" s="4" t="s">
        <v>1541</v>
      </c>
      <c r="Y85" s="4"/>
      <c r="Z85" s="4" t="s">
        <v>35</v>
      </c>
      <c r="AA85" s="4" t="s">
        <v>26</v>
      </c>
      <c r="AB85" s="4" t="s">
        <v>35</v>
      </c>
      <c r="AC85" s="4" t="s">
        <v>35</v>
      </c>
      <c r="AD85" s="4" t="s">
        <v>26</v>
      </c>
      <c r="AE85" s="4" t="s">
        <v>3296</v>
      </c>
      <c r="AF85" s="4" t="s">
        <v>471</v>
      </c>
      <c r="AG85" s="4" t="s">
        <v>110</v>
      </c>
      <c r="AH85" s="4" t="s">
        <v>110</v>
      </c>
      <c r="AI85" s="4" t="s">
        <v>110</v>
      </c>
      <c r="AJ85" s="4" t="s">
        <v>26</v>
      </c>
      <c r="AK85" s="4" t="s">
        <v>3297</v>
      </c>
      <c r="AL85" s="4" t="s">
        <v>3298</v>
      </c>
      <c r="AM85" s="4" t="s">
        <v>3299</v>
      </c>
      <c r="AN85" s="4" t="s">
        <v>501</v>
      </c>
    </row>
    <row r="86" spans="1:40" ht="13.8" x14ac:dyDescent="0.3">
      <c r="A86" s="4" t="s">
        <v>20</v>
      </c>
      <c r="B86" s="4" t="s">
        <v>3300</v>
      </c>
      <c r="C86" s="4" t="s">
        <v>3301</v>
      </c>
      <c r="D86" s="4" t="s">
        <v>638</v>
      </c>
      <c r="E86" s="4" t="s">
        <v>3302</v>
      </c>
      <c r="F86" s="4">
        <v>21.183778333333329</v>
      </c>
      <c r="G86" s="4">
        <v>92.146821666666682</v>
      </c>
      <c r="H86" s="4">
        <v>16.8</v>
      </c>
      <c r="I86" s="4">
        <v>2.7</v>
      </c>
      <c r="J86" s="4" t="s">
        <v>26</v>
      </c>
      <c r="K86" s="4" t="s">
        <v>35</v>
      </c>
      <c r="L86" s="4"/>
      <c r="M86" s="4"/>
      <c r="N86" s="4" t="s">
        <v>2818</v>
      </c>
      <c r="O86" s="4" t="s">
        <v>26</v>
      </c>
      <c r="P86" s="4" t="s">
        <v>35</v>
      </c>
      <c r="Q86" s="4" t="s">
        <v>1053</v>
      </c>
      <c r="R86" s="4" t="s">
        <v>26</v>
      </c>
      <c r="S86" s="4" t="s">
        <v>26</v>
      </c>
      <c r="T86" s="4" t="s">
        <v>26</v>
      </c>
      <c r="U86" s="4" t="s">
        <v>26</v>
      </c>
      <c r="V86" s="4" t="s">
        <v>35</v>
      </c>
      <c r="W86" s="4" t="s">
        <v>26</v>
      </c>
      <c r="X86" s="4" t="s">
        <v>1672</v>
      </c>
      <c r="Y86" s="4"/>
      <c r="Z86" s="4"/>
      <c r="AA86" s="4" t="s">
        <v>26</v>
      </c>
      <c r="AB86" s="4" t="s">
        <v>35</v>
      </c>
      <c r="AC86" s="4" t="s">
        <v>35</v>
      </c>
      <c r="AD86" s="4" t="s">
        <v>26</v>
      </c>
      <c r="AE86" s="4" t="s">
        <v>2805</v>
      </c>
      <c r="AF86" s="4" t="s">
        <v>471</v>
      </c>
      <c r="AG86" s="4" t="s">
        <v>471</v>
      </c>
      <c r="AH86" s="4" t="s">
        <v>471</v>
      </c>
      <c r="AI86" s="4" t="s">
        <v>110</v>
      </c>
      <c r="AJ86" s="4" t="s">
        <v>26</v>
      </c>
      <c r="AK86" s="4" t="s">
        <v>3303</v>
      </c>
      <c r="AL86" s="4" t="s">
        <v>3304</v>
      </c>
      <c r="AM86" s="4" t="s">
        <v>3305</v>
      </c>
      <c r="AN86" s="4" t="s">
        <v>1256</v>
      </c>
    </row>
    <row r="87" spans="1:40" ht="13.8" x14ac:dyDescent="0.3">
      <c r="A87" s="4" t="s">
        <v>20</v>
      </c>
      <c r="B87" s="4" t="s">
        <v>3306</v>
      </c>
      <c r="C87" s="4" t="s">
        <v>3307</v>
      </c>
      <c r="D87" s="4" t="s">
        <v>638</v>
      </c>
      <c r="E87" s="4" t="s">
        <v>3308</v>
      </c>
      <c r="F87" s="4">
        <v>21.184504076017689</v>
      </c>
      <c r="G87" s="4">
        <v>92.143171115116544</v>
      </c>
      <c r="H87" s="4">
        <v>-46.737688460547673</v>
      </c>
      <c r="I87" s="4">
        <v>4</v>
      </c>
      <c r="J87" s="4" t="s">
        <v>26</v>
      </c>
      <c r="K87" s="4" t="s">
        <v>35</v>
      </c>
      <c r="L87" s="4"/>
      <c r="M87" s="4"/>
      <c r="N87" s="4" t="s">
        <v>2818</v>
      </c>
      <c r="O87" s="4" t="s">
        <v>26</v>
      </c>
      <c r="P87" s="4" t="s">
        <v>35</v>
      </c>
      <c r="Q87" s="4" t="s">
        <v>1053</v>
      </c>
      <c r="R87" s="4" t="s">
        <v>26</v>
      </c>
      <c r="S87" s="4" t="s">
        <v>26</v>
      </c>
      <c r="T87" s="4" t="s">
        <v>26</v>
      </c>
      <c r="U87" s="4" t="s">
        <v>26</v>
      </c>
      <c r="V87" s="4" t="s">
        <v>35</v>
      </c>
      <c r="W87" s="4" t="s">
        <v>26</v>
      </c>
      <c r="X87" s="4" t="s">
        <v>1541</v>
      </c>
      <c r="Y87" s="4"/>
      <c r="Z87" s="4" t="s">
        <v>35</v>
      </c>
      <c r="AA87" s="4" t="s">
        <v>26</v>
      </c>
      <c r="AB87" s="4" t="s">
        <v>35</v>
      </c>
      <c r="AC87" s="4" t="s">
        <v>26</v>
      </c>
      <c r="AD87" s="4" t="s">
        <v>26</v>
      </c>
      <c r="AE87" s="4" t="s">
        <v>2805</v>
      </c>
      <c r="AF87" s="4" t="s">
        <v>471</v>
      </c>
      <c r="AG87" s="4" t="s">
        <v>471</v>
      </c>
      <c r="AH87" s="4" t="s">
        <v>471</v>
      </c>
      <c r="AI87" s="4" t="s">
        <v>110</v>
      </c>
      <c r="AJ87" s="4" t="s">
        <v>26</v>
      </c>
      <c r="AK87" s="4" t="s">
        <v>3309</v>
      </c>
      <c r="AL87" s="4" t="s">
        <v>3310</v>
      </c>
      <c r="AM87" s="4" t="s">
        <v>3311</v>
      </c>
      <c r="AN87" s="4" t="s">
        <v>885</v>
      </c>
    </row>
    <row r="88" spans="1:40" ht="13.8" x14ac:dyDescent="0.3">
      <c r="A88" s="4" t="s">
        <v>20</v>
      </c>
      <c r="B88" s="4" t="s">
        <v>3312</v>
      </c>
      <c r="C88" s="4" t="s">
        <v>3313</v>
      </c>
      <c r="D88" s="4" t="s">
        <v>638</v>
      </c>
      <c r="E88" s="4" t="s">
        <v>3314</v>
      </c>
      <c r="F88" s="4">
        <v>21.184717495840161</v>
      </c>
      <c r="G88" s="4">
        <v>92.143019953142456</v>
      </c>
      <c r="H88" s="4">
        <v>-40.194451217082808</v>
      </c>
      <c r="I88" s="4">
        <v>4</v>
      </c>
      <c r="J88" s="4" t="s">
        <v>26</v>
      </c>
      <c r="K88" s="4" t="s">
        <v>35</v>
      </c>
      <c r="L88" s="4"/>
      <c r="M88" s="4"/>
      <c r="N88" s="4" t="s">
        <v>2818</v>
      </c>
      <c r="O88" s="4" t="s">
        <v>26</v>
      </c>
      <c r="P88" s="4" t="s">
        <v>35</v>
      </c>
      <c r="Q88" s="4" t="s">
        <v>1053</v>
      </c>
      <c r="R88" s="4" t="s">
        <v>26</v>
      </c>
      <c r="S88" s="4" t="s">
        <v>26</v>
      </c>
      <c r="T88" s="4" t="s">
        <v>26</v>
      </c>
      <c r="U88" s="4" t="s">
        <v>26</v>
      </c>
      <c r="V88" s="4" t="s">
        <v>35</v>
      </c>
      <c r="W88" s="4" t="s">
        <v>26</v>
      </c>
      <c r="X88" s="4" t="s">
        <v>1541</v>
      </c>
      <c r="Y88" s="4"/>
      <c r="Z88" s="4" t="s">
        <v>35</v>
      </c>
      <c r="AA88" s="4" t="s">
        <v>26</v>
      </c>
      <c r="AB88" s="4" t="s">
        <v>35</v>
      </c>
      <c r="AC88" s="4" t="s">
        <v>26</v>
      </c>
      <c r="AD88" s="4" t="s">
        <v>26</v>
      </c>
      <c r="AE88" s="4" t="s">
        <v>2805</v>
      </c>
      <c r="AF88" s="4" t="s">
        <v>471</v>
      </c>
      <c r="AG88" s="4" t="s">
        <v>471</v>
      </c>
      <c r="AH88" s="4" t="s">
        <v>471</v>
      </c>
      <c r="AI88" s="4" t="s">
        <v>110</v>
      </c>
      <c r="AJ88" s="4" t="s">
        <v>26</v>
      </c>
      <c r="AK88" s="4" t="s">
        <v>3315</v>
      </c>
      <c r="AL88" s="4" t="s">
        <v>3316</v>
      </c>
      <c r="AM88" s="4" t="s">
        <v>3317</v>
      </c>
      <c r="AN88" s="4" t="s">
        <v>892</v>
      </c>
    </row>
    <row r="89" spans="1:40" ht="13.8" x14ac:dyDescent="0.3">
      <c r="A89" s="4" t="s">
        <v>20</v>
      </c>
      <c r="B89" s="4" t="s">
        <v>3318</v>
      </c>
      <c r="C89" s="4" t="s">
        <v>3319</v>
      </c>
      <c r="D89" s="4" t="s">
        <v>638</v>
      </c>
      <c r="E89" s="4" t="s">
        <v>3320</v>
      </c>
      <c r="F89" s="4">
        <v>21.185638816582269</v>
      </c>
      <c r="G89" s="4">
        <v>92.135969638284081</v>
      </c>
      <c r="H89" s="4">
        <v>-48.194104207979457</v>
      </c>
      <c r="I89" s="4">
        <v>4</v>
      </c>
      <c r="J89" s="4" t="s">
        <v>26</v>
      </c>
      <c r="K89" s="4" t="s">
        <v>26</v>
      </c>
      <c r="L89" s="4" t="s">
        <v>1038</v>
      </c>
      <c r="M89" s="4" t="s">
        <v>471</v>
      </c>
      <c r="N89" s="4" t="s">
        <v>2818</v>
      </c>
      <c r="O89" s="4" t="s">
        <v>26</v>
      </c>
      <c r="P89" s="4" t="s">
        <v>35</v>
      </c>
      <c r="Q89" s="4" t="s">
        <v>1053</v>
      </c>
      <c r="R89" s="4" t="s">
        <v>26</v>
      </c>
      <c r="S89" s="4" t="s">
        <v>26</v>
      </c>
      <c r="T89" s="4" t="s">
        <v>26</v>
      </c>
      <c r="U89" s="4" t="s">
        <v>26</v>
      </c>
      <c r="V89" s="4" t="s">
        <v>35</v>
      </c>
      <c r="W89" s="4" t="s">
        <v>26</v>
      </c>
      <c r="X89" s="4" t="s">
        <v>1541</v>
      </c>
      <c r="Y89" s="4"/>
      <c r="Z89" s="4" t="s">
        <v>35</v>
      </c>
      <c r="AA89" s="4" t="s">
        <v>26</v>
      </c>
      <c r="AB89" s="4" t="s">
        <v>35</v>
      </c>
      <c r="AC89" s="4" t="s">
        <v>26</v>
      </c>
      <c r="AD89" s="4" t="s">
        <v>26</v>
      </c>
      <c r="AE89" s="4" t="s">
        <v>2805</v>
      </c>
      <c r="AF89" s="4" t="s">
        <v>471</v>
      </c>
      <c r="AG89" s="4" t="s">
        <v>471</v>
      </c>
      <c r="AH89" s="4" t="s">
        <v>471</v>
      </c>
      <c r="AI89" s="4" t="s">
        <v>110</v>
      </c>
      <c r="AJ89" s="4" t="s">
        <v>26</v>
      </c>
      <c r="AK89" s="4" t="s">
        <v>3321</v>
      </c>
      <c r="AL89" s="4" t="s">
        <v>3322</v>
      </c>
      <c r="AM89" s="4" t="s">
        <v>3323</v>
      </c>
      <c r="AN89" s="4" t="s">
        <v>899</v>
      </c>
    </row>
    <row r="90" spans="1:40" ht="13.8" x14ac:dyDescent="0.3">
      <c r="A90" s="4" t="s">
        <v>20</v>
      </c>
      <c r="B90" s="4" t="s">
        <v>3324</v>
      </c>
      <c r="C90" s="4" t="s">
        <v>3325</v>
      </c>
      <c r="D90" s="4" t="s">
        <v>638</v>
      </c>
      <c r="E90" s="4" t="s">
        <v>3326</v>
      </c>
      <c r="F90" s="4">
        <v>21.18501505139503</v>
      </c>
      <c r="G90" s="4">
        <v>92.139682620510655</v>
      </c>
      <c r="H90" s="4">
        <v>-41.980197422926857</v>
      </c>
      <c r="I90" s="4">
        <v>4</v>
      </c>
      <c r="J90" s="4" t="s">
        <v>26</v>
      </c>
      <c r="K90" s="4" t="s">
        <v>26</v>
      </c>
      <c r="L90" s="4" t="s">
        <v>1038</v>
      </c>
      <c r="M90" s="4" t="s">
        <v>471</v>
      </c>
      <c r="N90" s="4" t="s">
        <v>2824</v>
      </c>
      <c r="O90" s="4" t="s">
        <v>26</v>
      </c>
      <c r="P90" s="4" t="s">
        <v>35</v>
      </c>
      <c r="Q90" s="4" t="s">
        <v>1053</v>
      </c>
      <c r="R90" s="4" t="s">
        <v>26</v>
      </c>
      <c r="S90" s="4" t="s">
        <v>26</v>
      </c>
      <c r="T90" s="4" t="s">
        <v>26</v>
      </c>
      <c r="U90" s="4" t="s">
        <v>26</v>
      </c>
      <c r="V90" s="4" t="s">
        <v>35</v>
      </c>
      <c r="W90" s="4" t="s">
        <v>26</v>
      </c>
      <c r="X90" s="4" t="s">
        <v>1541</v>
      </c>
      <c r="Y90" s="4"/>
      <c r="Z90" s="4" t="s">
        <v>35</v>
      </c>
      <c r="AA90" s="4" t="s">
        <v>26</v>
      </c>
      <c r="AB90" s="4" t="s">
        <v>35</v>
      </c>
      <c r="AC90" s="4" t="s">
        <v>26</v>
      </c>
      <c r="AD90" s="4" t="s">
        <v>26</v>
      </c>
      <c r="AE90" s="4" t="s">
        <v>2805</v>
      </c>
      <c r="AF90" s="4" t="s">
        <v>471</v>
      </c>
      <c r="AG90" s="4" t="s">
        <v>471</v>
      </c>
      <c r="AH90" s="4" t="s">
        <v>471</v>
      </c>
      <c r="AI90" s="4" t="s">
        <v>110</v>
      </c>
      <c r="AJ90" s="4" t="s">
        <v>26</v>
      </c>
      <c r="AK90" s="4" t="s">
        <v>3327</v>
      </c>
      <c r="AL90" s="4" t="s">
        <v>3328</v>
      </c>
      <c r="AM90" s="4" t="s">
        <v>3329</v>
      </c>
      <c r="AN90" s="4" t="s">
        <v>552</v>
      </c>
    </row>
    <row r="91" spans="1:40" ht="13.8" x14ac:dyDescent="0.3">
      <c r="A91" s="4" t="s">
        <v>20</v>
      </c>
      <c r="B91" s="4" t="s">
        <v>3330</v>
      </c>
      <c r="C91" s="4" t="s">
        <v>3331</v>
      </c>
      <c r="D91" s="4" t="s">
        <v>638</v>
      </c>
      <c r="E91" s="4" t="s">
        <v>3332</v>
      </c>
      <c r="F91" s="4">
        <v>21.182941666666672</v>
      </c>
      <c r="G91" s="4">
        <v>92.143503333333314</v>
      </c>
      <c r="H91" s="4">
        <v>9.1</v>
      </c>
      <c r="I91" s="4">
        <v>4.8</v>
      </c>
      <c r="J91" s="4" t="s">
        <v>26</v>
      </c>
      <c r="K91" s="4" t="s">
        <v>35</v>
      </c>
      <c r="L91" s="4"/>
      <c r="M91" s="4"/>
      <c r="N91" s="4" t="s">
        <v>2818</v>
      </c>
      <c r="O91" s="4" t="s">
        <v>26</v>
      </c>
      <c r="P91" s="4" t="s">
        <v>35</v>
      </c>
      <c r="Q91" s="4" t="s">
        <v>1053</v>
      </c>
      <c r="R91" s="4" t="s">
        <v>26</v>
      </c>
      <c r="S91" s="4" t="s">
        <v>26</v>
      </c>
      <c r="T91" s="4" t="s">
        <v>26</v>
      </c>
      <c r="U91" s="4" t="s">
        <v>26</v>
      </c>
      <c r="V91" s="4" t="s">
        <v>35</v>
      </c>
      <c r="W91" s="4" t="s">
        <v>26</v>
      </c>
      <c r="X91" s="4" t="s">
        <v>1541</v>
      </c>
      <c r="Y91" s="4"/>
      <c r="Z91" s="4" t="s">
        <v>35</v>
      </c>
      <c r="AA91" s="4" t="s">
        <v>26</v>
      </c>
      <c r="AB91" s="4" t="s">
        <v>35</v>
      </c>
      <c r="AC91" s="4" t="s">
        <v>26</v>
      </c>
      <c r="AD91" s="4" t="s">
        <v>26</v>
      </c>
      <c r="AE91" s="4" t="s">
        <v>2805</v>
      </c>
      <c r="AF91" s="4" t="s">
        <v>471</v>
      </c>
      <c r="AG91" s="4" t="s">
        <v>471</v>
      </c>
      <c r="AH91" s="4" t="s">
        <v>471</v>
      </c>
      <c r="AI91" s="4" t="s">
        <v>110</v>
      </c>
      <c r="AJ91" s="4" t="s">
        <v>26</v>
      </c>
      <c r="AK91" s="4" t="s">
        <v>3333</v>
      </c>
      <c r="AL91" s="4" t="s">
        <v>3334</v>
      </c>
      <c r="AM91" s="4" t="s">
        <v>3335</v>
      </c>
      <c r="AN91" s="4" t="s">
        <v>912</v>
      </c>
    </row>
    <row r="92" spans="1:40" ht="13.8" x14ac:dyDescent="0.3">
      <c r="A92" s="4" t="s">
        <v>20</v>
      </c>
      <c r="B92" s="4" t="s">
        <v>3336</v>
      </c>
      <c r="C92" s="4" t="s">
        <v>3337</v>
      </c>
      <c r="D92" s="4" t="s">
        <v>638</v>
      </c>
      <c r="E92" s="4" t="s">
        <v>3338</v>
      </c>
      <c r="F92" s="4">
        <v>21.183226666666659</v>
      </c>
      <c r="G92" s="4">
        <v>92.142853333333335</v>
      </c>
      <c r="H92" s="4">
        <v>8.8000000000000007</v>
      </c>
      <c r="I92" s="4">
        <v>5</v>
      </c>
      <c r="J92" s="4" t="s">
        <v>26</v>
      </c>
      <c r="K92" s="4" t="s">
        <v>35</v>
      </c>
      <c r="L92" s="4"/>
      <c r="M92" s="4"/>
      <c r="N92" s="4" t="s">
        <v>2818</v>
      </c>
      <c r="O92" s="4" t="s">
        <v>26</v>
      </c>
      <c r="P92" s="4" t="s">
        <v>35</v>
      </c>
      <c r="Q92" s="4" t="s">
        <v>1053</v>
      </c>
      <c r="R92" s="4" t="s">
        <v>26</v>
      </c>
      <c r="S92" s="4" t="s">
        <v>26</v>
      </c>
      <c r="T92" s="4" t="s">
        <v>26</v>
      </c>
      <c r="U92" s="4" t="s">
        <v>26</v>
      </c>
      <c r="V92" s="4" t="s">
        <v>35</v>
      </c>
      <c r="W92" s="4" t="s">
        <v>26</v>
      </c>
      <c r="X92" s="4" t="s">
        <v>1541</v>
      </c>
      <c r="Y92" s="4"/>
      <c r="Z92" s="4" t="s">
        <v>35</v>
      </c>
      <c r="AA92" s="4" t="s">
        <v>26</v>
      </c>
      <c r="AB92" s="4" t="s">
        <v>35</v>
      </c>
      <c r="AC92" s="4" t="s">
        <v>35</v>
      </c>
      <c r="AD92" s="4" t="s">
        <v>26</v>
      </c>
      <c r="AE92" s="4" t="s">
        <v>2805</v>
      </c>
      <c r="AF92" s="4" t="s">
        <v>471</v>
      </c>
      <c r="AG92" s="4" t="s">
        <v>471</v>
      </c>
      <c r="AH92" s="4" t="s">
        <v>471</v>
      </c>
      <c r="AI92" s="4" t="s">
        <v>110</v>
      </c>
      <c r="AJ92" s="4" t="s">
        <v>26</v>
      </c>
      <c r="AK92" s="4" t="s">
        <v>3339</v>
      </c>
      <c r="AL92" s="4" t="s">
        <v>3340</v>
      </c>
      <c r="AM92" s="4" t="s">
        <v>3341</v>
      </c>
      <c r="AN92" s="4" t="s">
        <v>919</v>
      </c>
    </row>
    <row r="93" spans="1:40" ht="13.8" x14ac:dyDescent="0.3">
      <c r="A93" s="4" t="s">
        <v>20</v>
      </c>
      <c r="B93" s="4" t="s">
        <v>3342</v>
      </c>
      <c r="C93" s="4" t="s">
        <v>3343</v>
      </c>
      <c r="D93" s="4" t="s">
        <v>638</v>
      </c>
      <c r="E93" s="4" t="s">
        <v>3344</v>
      </c>
      <c r="F93" s="4">
        <v>21.18330666666667</v>
      </c>
      <c r="G93" s="4">
        <v>92.142766666666674</v>
      </c>
      <c r="H93" s="4">
        <v>7.9</v>
      </c>
      <c r="I93" s="4">
        <v>4.9000000000000004</v>
      </c>
      <c r="J93" s="4" t="s">
        <v>26</v>
      </c>
      <c r="K93" s="4" t="s">
        <v>35</v>
      </c>
      <c r="L93" s="4"/>
      <c r="M93" s="4"/>
      <c r="N93" s="4" t="s">
        <v>2818</v>
      </c>
      <c r="O93" s="4" t="s">
        <v>26</v>
      </c>
      <c r="P93" s="4" t="s">
        <v>35</v>
      </c>
      <c r="Q93" s="4" t="s">
        <v>1053</v>
      </c>
      <c r="R93" s="4" t="s">
        <v>26</v>
      </c>
      <c r="S93" s="4" t="s">
        <v>26</v>
      </c>
      <c r="T93" s="4" t="s">
        <v>26</v>
      </c>
      <c r="U93" s="4" t="s">
        <v>26</v>
      </c>
      <c r="V93" s="4" t="s">
        <v>35</v>
      </c>
      <c r="W93" s="4" t="s">
        <v>26</v>
      </c>
      <c r="X93" s="4" t="s">
        <v>1541</v>
      </c>
      <c r="Y93" s="4"/>
      <c r="Z93" s="4" t="s">
        <v>35</v>
      </c>
      <c r="AA93" s="4" t="s">
        <v>26</v>
      </c>
      <c r="AB93" s="4" t="s">
        <v>35</v>
      </c>
      <c r="AC93" s="4" t="s">
        <v>35</v>
      </c>
      <c r="AD93" s="4" t="s">
        <v>26</v>
      </c>
      <c r="AE93" s="4" t="s">
        <v>2805</v>
      </c>
      <c r="AF93" s="4" t="s">
        <v>471</v>
      </c>
      <c r="AG93" s="4" t="s">
        <v>471</v>
      </c>
      <c r="AH93" s="4" t="s">
        <v>471</v>
      </c>
      <c r="AI93" s="4" t="s">
        <v>110</v>
      </c>
      <c r="AJ93" s="4" t="s">
        <v>26</v>
      </c>
      <c r="AK93" s="4" t="s">
        <v>3345</v>
      </c>
      <c r="AL93" s="4" t="s">
        <v>3346</v>
      </c>
      <c r="AM93" s="4" t="s">
        <v>3347</v>
      </c>
      <c r="AN93" s="4" t="s">
        <v>926</v>
      </c>
    </row>
    <row r="94" spans="1:40" ht="13.8" x14ac:dyDescent="0.3">
      <c r="A94" s="4" t="s">
        <v>20</v>
      </c>
      <c r="B94" s="4" t="s">
        <v>3348</v>
      </c>
      <c r="C94" s="4" t="s">
        <v>3349</v>
      </c>
      <c r="D94" s="4" t="s">
        <v>638</v>
      </c>
      <c r="E94" s="4" t="s">
        <v>3350</v>
      </c>
      <c r="F94" s="4">
        <v>21.182347967914701</v>
      </c>
      <c r="G94" s="4">
        <v>92.14659140197152</v>
      </c>
      <c r="H94" s="4">
        <v>-14.782683561042701</v>
      </c>
      <c r="I94" s="4">
        <v>4</v>
      </c>
      <c r="J94" s="4" t="s">
        <v>26</v>
      </c>
      <c r="K94" s="4" t="s">
        <v>35</v>
      </c>
      <c r="L94" s="4"/>
      <c r="M94" s="4"/>
      <c r="N94" s="4" t="s">
        <v>2818</v>
      </c>
      <c r="O94" s="4" t="s">
        <v>26</v>
      </c>
      <c r="P94" s="4" t="s">
        <v>35</v>
      </c>
      <c r="Q94" s="4" t="s">
        <v>1053</v>
      </c>
      <c r="R94" s="4" t="s">
        <v>26</v>
      </c>
      <c r="S94" s="4" t="s">
        <v>26</v>
      </c>
      <c r="T94" s="4" t="s">
        <v>26</v>
      </c>
      <c r="U94" s="4" t="s">
        <v>26</v>
      </c>
      <c r="V94" s="4" t="s">
        <v>35</v>
      </c>
      <c r="W94" s="4" t="s">
        <v>26</v>
      </c>
      <c r="X94" s="4" t="s">
        <v>1541</v>
      </c>
      <c r="Y94" s="4"/>
      <c r="Z94" s="4" t="s">
        <v>35</v>
      </c>
      <c r="AA94" s="4" t="s">
        <v>26</v>
      </c>
      <c r="AB94" s="4" t="s">
        <v>35</v>
      </c>
      <c r="AC94" s="4" t="s">
        <v>35</v>
      </c>
      <c r="AD94" s="4" t="s">
        <v>26</v>
      </c>
      <c r="AE94" s="4" t="s">
        <v>2805</v>
      </c>
      <c r="AF94" s="4" t="s">
        <v>471</v>
      </c>
      <c r="AG94" s="4" t="s">
        <v>471</v>
      </c>
      <c r="AH94" s="4" t="s">
        <v>471</v>
      </c>
      <c r="AI94" s="4" t="s">
        <v>110</v>
      </c>
      <c r="AJ94" s="4" t="s">
        <v>26</v>
      </c>
      <c r="AK94" s="4" t="s">
        <v>3351</v>
      </c>
      <c r="AL94" s="4" t="s">
        <v>3352</v>
      </c>
      <c r="AM94" s="4" t="s">
        <v>3353</v>
      </c>
      <c r="AN94" s="4" t="s">
        <v>962</v>
      </c>
    </row>
    <row r="95" spans="1:40" ht="13.8" x14ac:dyDescent="0.3">
      <c r="A95" s="4" t="s">
        <v>20</v>
      </c>
      <c r="B95" s="4" t="s">
        <v>3354</v>
      </c>
      <c r="C95" s="4" t="s">
        <v>3355</v>
      </c>
      <c r="D95" s="4" t="s">
        <v>638</v>
      </c>
      <c r="E95" s="4" t="s">
        <v>3356</v>
      </c>
      <c r="F95" s="4">
        <v>21.182891659360742</v>
      </c>
      <c r="G95" s="4">
        <v>92.145030986770209</v>
      </c>
      <c r="H95" s="4">
        <v>-52.937601423579522</v>
      </c>
      <c r="I95" s="4">
        <v>4</v>
      </c>
      <c r="J95" s="4" t="s">
        <v>26</v>
      </c>
      <c r="K95" s="4" t="s">
        <v>35</v>
      </c>
      <c r="L95" s="4"/>
      <c r="M95" s="4"/>
      <c r="N95" s="4" t="s">
        <v>2818</v>
      </c>
      <c r="O95" s="4" t="s">
        <v>26</v>
      </c>
      <c r="P95" s="4" t="s">
        <v>35</v>
      </c>
      <c r="Q95" s="4" t="s">
        <v>1053</v>
      </c>
      <c r="R95" s="4" t="s">
        <v>26</v>
      </c>
      <c r="S95" s="4" t="s">
        <v>26</v>
      </c>
      <c r="T95" s="4" t="s">
        <v>26</v>
      </c>
      <c r="U95" s="4" t="s">
        <v>26</v>
      </c>
      <c r="V95" s="4" t="s">
        <v>35</v>
      </c>
      <c r="W95" s="4" t="s">
        <v>26</v>
      </c>
      <c r="X95" s="4" t="s">
        <v>1541</v>
      </c>
      <c r="Y95" s="4"/>
      <c r="Z95" s="4" t="s">
        <v>35</v>
      </c>
      <c r="AA95" s="4" t="s">
        <v>26</v>
      </c>
      <c r="AB95" s="4" t="s">
        <v>35</v>
      </c>
      <c r="AC95" s="4" t="s">
        <v>35</v>
      </c>
      <c r="AD95" s="4" t="s">
        <v>26</v>
      </c>
      <c r="AE95" s="4" t="s">
        <v>2805</v>
      </c>
      <c r="AF95" s="4" t="s">
        <v>471</v>
      </c>
      <c r="AG95" s="4" t="s">
        <v>471</v>
      </c>
      <c r="AH95" s="4" t="s">
        <v>471</v>
      </c>
      <c r="AI95" s="4" t="s">
        <v>110</v>
      </c>
      <c r="AJ95" s="4" t="s">
        <v>26</v>
      </c>
      <c r="AK95" s="4" t="s">
        <v>3357</v>
      </c>
      <c r="AL95" s="4" t="s">
        <v>3358</v>
      </c>
      <c r="AM95" s="4" t="s">
        <v>3359</v>
      </c>
      <c r="AN95" s="4" t="s">
        <v>969</v>
      </c>
    </row>
    <row r="96" spans="1:40" ht="13.8" x14ac:dyDescent="0.3">
      <c r="A96" s="4" t="s">
        <v>20</v>
      </c>
      <c r="B96" s="4" t="s">
        <v>3360</v>
      </c>
      <c r="C96" s="4" t="s">
        <v>3361</v>
      </c>
      <c r="D96" s="4" t="s">
        <v>638</v>
      </c>
      <c r="E96" s="4" t="s">
        <v>3362</v>
      </c>
      <c r="F96" s="4">
        <v>21.18194975805655</v>
      </c>
      <c r="G96" s="4">
        <v>92.145216576462161</v>
      </c>
      <c r="H96" s="4">
        <v>-42.784397617626603</v>
      </c>
      <c r="I96" s="4">
        <v>4</v>
      </c>
      <c r="J96" s="4" t="s">
        <v>26</v>
      </c>
      <c r="K96" s="4" t="s">
        <v>26</v>
      </c>
      <c r="L96" s="4" t="s">
        <v>1038</v>
      </c>
      <c r="M96" s="4" t="s">
        <v>1038</v>
      </c>
      <c r="N96" s="4" t="s">
        <v>2818</v>
      </c>
      <c r="O96" s="4" t="s">
        <v>26</v>
      </c>
      <c r="P96" s="4" t="s">
        <v>35</v>
      </c>
      <c r="Q96" s="4" t="s">
        <v>1053</v>
      </c>
      <c r="R96" s="4" t="s">
        <v>26</v>
      </c>
      <c r="S96" s="4" t="s">
        <v>26</v>
      </c>
      <c r="T96" s="4" t="s">
        <v>26</v>
      </c>
      <c r="U96" s="4" t="s">
        <v>26</v>
      </c>
      <c r="V96" s="4" t="s">
        <v>35</v>
      </c>
      <c r="W96" s="4" t="s">
        <v>26</v>
      </c>
      <c r="X96" s="4" t="s">
        <v>1541</v>
      </c>
      <c r="Y96" s="4"/>
      <c r="Z96" s="4" t="s">
        <v>35</v>
      </c>
      <c r="AA96" s="4" t="s">
        <v>26</v>
      </c>
      <c r="AB96" s="4" t="s">
        <v>35</v>
      </c>
      <c r="AC96" s="4" t="s">
        <v>35</v>
      </c>
      <c r="AD96" s="4" t="s">
        <v>26</v>
      </c>
      <c r="AE96" s="4" t="s">
        <v>2805</v>
      </c>
      <c r="AF96" s="4" t="s">
        <v>471</v>
      </c>
      <c r="AG96" s="4" t="s">
        <v>471</v>
      </c>
      <c r="AH96" s="4" t="s">
        <v>471</v>
      </c>
      <c r="AI96" s="4" t="s">
        <v>110</v>
      </c>
      <c r="AJ96" s="4" t="s">
        <v>26</v>
      </c>
      <c r="AK96" s="4" t="s">
        <v>3363</v>
      </c>
      <c r="AL96" s="4" t="s">
        <v>3364</v>
      </c>
      <c r="AM96" s="4" t="s">
        <v>3365</v>
      </c>
      <c r="AN96" s="4" t="s">
        <v>976</v>
      </c>
    </row>
    <row r="97" spans="1:40" ht="13.8" x14ac:dyDescent="0.3">
      <c r="A97" s="4" t="s">
        <v>20</v>
      </c>
      <c r="B97" s="4" t="s">
        <v>3366</v>
      </c>
      <c r="C97" s="4" t="s">
        <v>3367</v>
      </c>
      <c r="D97" s="4" t="s">
        <v>638</v>
      </c>
      <c r="E97" s="4" t="s">
        <v>3368</v>
      </c>
      <c r="F97" s="4">
        <v>21.18051192740306</v>
      </c>
      <c r="G97" s="4">
        <v>92.145577316768879</v>
      </c>
      <c r="H97" s="4">
        <v>-34.473560354917112</v>
      </c>
      <c r="I97" s="4">
        <v>4</v>
      </c>
      <c r="J97" s="4" t="s">
        <v>26</v>
      </c>
      <c r="K97" s="4" t="s">
        <v>26</v>
      </c>
      <c r="L97" s="4" t="s">
        <v>1060</v>
      </c>
      <c r="M97" s="4" t="s">
        <v>1046</v>
      </c>
      <c r="N97" s="4" t="s">
        <v>2818</v>
      </c>
      <c r="O97" s="4" t="s">
        <v>26</v>
      </c>
      <c r="P97" s="4" t="s">
        <v>35</v>
      </c>
      <c r="Q97" s="4" t="s">
        <v>1053</v>
      </c>
      <c r="R97" s="4" t="s">
        <v>26</v>
      </c>
      <c r="S97" s="4" t="s">
        <v>26</v>
      </c>
      <c r="T97" s="4" t="s">
        <v>26</v>
      </c>
      <c r="U97" s="4" t="s">
        <v>26</v>
      </c>
      <c r="V97" s="4" t="s">
        <v>35</v>
      </c>
      <c r="W97" s="4" t="s">
        <v>26</v>
      </c>
      <c r="X97" s="4" t="s">
        <v>1541</v>
      </c>
      <c r="Y97" s="4"/>
      <c r="Z97" s="4" t="s">
        <v>35</v>
      </c>
      <c r="AA97" s="4" t="s">
        <v>26</v>
      </c>
      <c r="AB97" s="4" t="s">
        <v>35</v>
      </c>
      <c r="AC97" s="4" t="s">
        <v>35</v>
      </c>
      <c r="AD97" s="4" t="s">
        <v>26</v>
      </c>
      <c r="AE97" s="4" t="s">
        <v>2805</v>
      </c>
      <c r="AF97" s="4" t="s">
        <v>471</v>
      </c>
      <c r="AG97" s="4" t="s">
        <v>471</v>
      </c>
      <c r="AH97" s="4" t="s">
        <v>471</v>
      </c>
      <c r="AI97" s="4" t="s">
        <v>110</v>
      </c>
      <c r="AJ97" s="4" t="s">
        <v>26</v>
      </c>
      <c r="AK97" s="4" t="s">
        <v>3369</v>
      </c>
      <c r="AL97" s="4" t="s">
        <v>3370</v>
      </c>
      <c r="AM97" s="4" t="s">
        <v>3371</v>
      </c>
      <c r="AN97" s="4" t="s">
        <v>983</v>
      </c>
    </row>
    <row r="98" spans="1:40" ht="13.8" x14ac:dyDescent="0.3">
      <c r="A98" s="4" t="s">
        <v>20</v>
      </c>
      <c r="B98" s="4" t="s">
        <v>3372</v>
      </c>
      <c r="C98" s="4" t="s">
        <v>3373</v>
      </c>
      <c r="D98" s="4" t="s">
        <v>638</v>
      </c>
      <c r="E98" s="4" t="s">
        <v>3374</v>
      </c>
      <c r="F98" s="4">
        <v>21.184123333333329</v>
      </c>
      <c r="G98" s="4">
        <v>92.144513333333336</v>
      </c>
      <c r="H98" s="4">
        <v>9.6</v>
      </c>
      <c r="I98" s="4">
        <v>4.9000000000000004</v>
      </c>
      <c r="J98" s="4" t="s">
        <v>26</v>
      </c>
      <c r="K98" s="4" t="s">
        <v>35</v>
      </c>
      <c r="L98" s="4"/>
      <c r="M98" s="4"/>
      <c r="N98" s="4" t="s">
        <v>2818</v>
      </c>
      <c r="O98" s="4" t="s">
        <v>26</v>
      </c>
      <c r="P98" s="4" t="s">
        <v>35</v>
      </c>
      <c r="Q98" s="4" t="s">
        <v>1053</v>
      </c>
      <c r="R98" s="4" t="s">
        <v>26</v>
      </c>
      <c r="S98" s="4" t="s">
        <v>26</v>
      </c>
      <c r="T98" s="4" t="s">
        <v>26</v>
      </c>
      <c r="U98" s="4" t="s">
        <v>26</v>
      </c>
      <c r="V98" s="4" t="s">
        <v>35</v>
      </c>
      <c r="W98" s="4" t="s">
        <v>26</v>
      </c>
      <c r="X98" s="4" t="s">
        <v>1541</v>
      </c>
      <c r="Y98" s="4"/>
      <c r="Z98" s="4" t="s">
        <v>35</v>
      </c>
      <c r="AA98" s="4" t="s">
        <v>26</v>
      </c>
      <c r="AB98" s="4" t="s">
        <v>35</v>
      </c>
      <c r="AC98" s="4" t="s">
        <v>26</v>
      </c>
      <c r="AD98" s="4" t="s">
        <v>26</v>
      </c>
      <c r="AE98" s="4" t="s">
        <v>2805</v>
      </c>
      <c r="AF98" s="4" t="s">
        <v>471</v>
      </c>
      <c r="AG98" s="4" t="s">
        <v>471</v>
      </c>
      <c r="AH98" s="4" t="s">
        <v>471</v>
      </c>
      <c r="AI98" s="4" t="s">
        <v>110</v>
      </c>
      <c r="AJ98" s="4" t="s">
        <v>26</v>
      </c>
      <c r="AK98" s="4" t="s">
        <v>3375</v>
      </c>
      <c r="AL98" s="4" t="s">
        <v>3376</v>
      </c>
      <c r="AM98" s="4" t="s">
        <v>3377</v>
      </c>
      <c r="AN98" s="4" t="s">
        <v>1010</v>
      </c>
    </row>
    <row r="99" spans="1:40" ht="13.8" x14ac:dyDescent="0.3">
      <c r="A99" s="4" t="s">
        <v>473</v>
      </c>
      <c r="B99" s="4" t="s">
        <v>3378</v>
      </c>
      <c r="C99" s="4" t="s">
        <v>3379</v>
      </c>
      <c r="D99" s="4" t="s">
        <v>736</v>
      </c>
      <c r="E99" s="4" t="s">
        <v>3380</v>
      </c>
      <c r="F99" s="4">
        <v>21.21284</v>
      </c>
      <c r="G99" s="4">
        <v>92.154548333333338</v>
      </c>
      <c r="H99" s="4">
        <v>28.5</v>
      </c>
      <c r="I99" s="4">
        <v>2.1</v>
      </c>
      <c r="J99" s="4" t="s">
        <v>26</v>
      </c>
      <c r="K99" s="4" t="s">
        <v>26</v>
      </c>
      <c r="L99" s="4" t="s">
        <v>1038</v>
      </c>
      <c r="M99" s="4" t="s">
        <v>471</v>
      </c>
      <c r="N99" s="4" t="s">
        <v>2824</v>
      </c>
      <c r="O99" s="4" t="s">
        <v>26</v>
      </c>
      <c r="P99" s="4" t="s">
        <v>35</v>
      </c>
      <c r="Q99" s="4" t="s">
        <v>1053</v>
      </c>
      <c r="R99" s="4" t="s">
        <v>26</v>
      </c>
      <c r="S99" s="4" t="s">
        <v>26</v>
      </c>
      <c r="T99" s="4" t="s">
        <v>26</v>
      </c>
      <c r="U99" s="4" t="s">
        <v>26</v>
      </c>
      <c r="V99" s="4" t="s">
        <v>35</v>
      </c>
      <c r="W99" s="4" t="s">
        <v>26</v>
      </c>
      <c r="X99" s="4" t="s">
        <v>1541</v>
      </c>
      <c r="Y99" s="4"/>
      <c r="Z99" s="4" t="s">
        <v>35</v>
      </c>
      <c r="AA99" s="4" t="s">
        <v>26</v>
      </c>
      <c r="AB99" s="4" t="s">
        <v>35</v>
      </c>
      <c r="AC99" s="4" t="s">
        <v>35</v>
      </c>
      <c r="AD99" s="4" t="s">
        <v>26</v>
      </c>
      <c r="AE99" s="4" t="s">
        <v>2805</v>
      </c>
      <c r="AF99" s="4" t="s">
        <v>471</v>
      </c>
      <c r="AG99" s="4" t="s">
        <v>471</v>
      </c>
      <c r="AH99" s="4" t="s">
        <v>471</v>
      </c>
      <c r="AI99" s="4" t="s">
        <v>110</v>
      </c>
      <c r="AJ99" s="4" t="s">
        <v>26</v>
      </c>
      <c r="AK99" s="4" t="s">
        <v>3381</v>
      </c>
      <c r="AL99" s="4" t="s">
        <v>3382</v>
      </c>
      <c r="AM99" s="4" t="s">
        <v>3383</v>
      </c>
      <c r="AN99" s="4" t="s">
        <v>1109</v>
      </c>
    </row>
    <row r="100" spans="1:40" ht="13.8" x14ac:dyDescent="0.3">
      <c r="A100" s="4" t="s">
        <v>473</v>
      </c>
      <c r="B100" s="4" t="s">
        <v>3384</v>
      </c>
      <c r="C100" s="4" t="s">
        <v>3385</v>
      </c>
      <c r="D100" s="4" t="s">
        <v>736</v>
      </c>
      <c r="E100" s="4" t="s">
        <v>3386</v>
      </c>
      <c r="F100" s="4">
        <v>21.213294999999999</v>
      </c>
      <c r="G100" s="4">
        <v>92.154528333333317</v>
      </c>
      <c r="H100" s="4">
        <v>28</v>
      </c>
      <c r="I100" s="4">
        <v>4</v>
      </c>
      <c r="J100" s="4" t="s">
        <v>26</v>
      </c>
      <c r="K100" s="4" t="s">
        <v>35</v>
      </c>
      <c r="L100" s="4"/>
      <c r="M100" s="4"/>
      <c r="N100" s="4" t="s">
        <v>2824</v>
      </c>
      <c r="O100" s="4" t="s">
        <v>26</v>
      </c>
      <c r="P100" s="4" t="s">
        <v>35</v>
      </c>
      <c r="Q100" s="4" t="s">
        <v>1053</v>
      </c>
      <c r="R100" s="4" t="s">
        <v>26</v>
      </c>
      <c r="S100" s="4" t="s">
        <v>26</v>
      </c>
      <c r="T100" s="4" t="s">
        <v>26</v>
      </c>
      <c r="U100" s="4" t="s">
        <v>26</v>
      </c>
      <c r="V100" s="4" t="s">
        <v>35</v>
      </c>
      <c r="W100" s="4" t="s">
        <v>26</v>
      </c>
      <c r="X100" s="4" t="s">
        <v>1541</v>
      </c>
      <c r="Y100" s="4"/>
      <c r="Z100" s="4" t="s">
        <v>35</v>
      </c>
      <c r="AA100" s="4" t="s">
        <v>26</v>
      </c>
      <c r="AB100" s="4" t="s">
        <v>35</v>
      </c>
      <c r="AC100" s="4" t="s">
        <v>35</v>
      </c>
      <c r="AD100" s="4" t="s">
        <v>26</v>
      </c>
      <c r="AE100" s="4" t="s">
        <v>2805</v>
      </c>
      <c r="AF100" s="4" t="s">
        <v>471</v>
      </c>
      <c r="AG100" s="4" t="s">
        <v>471</v>
      </c>
      <c r="AH100" s="4" t="s">
        <v>471</v>
      </c>
      <c r="AI100" s="4" t="s">
        <v>110</v>
      </c>
      <c r="AJ100" s="4" t="s">
        <v>26</v>
      </c>
      <c r="AK100" s="4" t="s">
        <v>3387</v>
      </c>
      <c r="AL100" s="4" t="s">
        <v>3388</v>
      </c>
      <c r="AM100" s="4" t="s">
        <v>3389</v>
      </c>
      <c r="AN100" s="4" t="s">
        <v>557</v>
      </c>
    </row>
    <row r="101" spans="1:40" ht="13.8" x14ac:dyDescent="0.3">
      <c r="A101" s="4" t="s">
        <v>473</v>
      </c>
      <c r="B101" s="4" t="s">
        <v>3390</v>
      </c>
      <c r="C101" s="4" t="s">
        <v>3391</v>
      </c>
      <c r="D101" s="4" t="s">
        <v>736</v>
      </c>
      <c r="E101" s="4" t="s">
        <v>3392</v>
      </c>
      <c r="F101" s="4">
        <v>21.210764999999999</v>
      </c>
      <c r="G101" s="4">
        <v>92.156426666666661</v>
      </c>
      <c r="H101" s="4">
        <v>18.899999999999999</v>
      </c>
      <c r="I101" s="4">
        <v>4.4000000000000004</v>
      </c>
      <c r="J101" s="4" t="s">
        <v>26</v>
      </c>
      <c r="K101" s="4" t="s">
        <v>26</v>
      </c>
      <c r="L101" s="4" t="s">
        <v>471</v>
      </c>
      <c r="M101" s="4" t="s">
        <v>471</v>
      </c>
      <c r="N101" s="4" t="s">
        <v>2818</v>
      </c>
      <c r="O101" s="4" t="s">
        <v>26</v>
      </c>
      <c r="P101" s="4" t="s">
        <v>35</v>
      </c>
      <c r="Q101" s="4" t="s">
        <v>1053</v>
      </c>
      <c r="R101" s="4" t="s">
        <v>26</v>
      </c>
      <c r="S101" s="4" t="s">
        <v>26</v>
      </c>
      <c r="T101" s="4" t="s">
        <v>26</v>
      </c>
      <c r="U101" s="4" t="s">
        <v>26</v>
      </c>
      <c r="V101" s="4" t="s">
        <v>35</v>
      </c>
      <c r="W101" s="4" t="s">
        <v>26</v>
      </c>
      <c r="X101" s="4" t="s">
        <v>1541</v>
      </c>
      <c r="Y101" s="4"/>
      <c r="Z101" s="4" t="s">
        <v>35</v>
      </c>
      <c r="AA101" s="4" t="s">
        <v>26</v>
      </c>
      <c r="AB101" s="4" t="s">
        <v>35</v>
      </c>
      <c r="AC101" s="4" t="s">
        <v>26</v>
      </c>
      <c r="AD101" s="4" t="s">
        <v>26</v>
      </c>
      <c r="AE101" s="4" t="s">
        <v>2805</v>
      </c>
      <c r="AF101" s="4" t="s">
        <v>471</v>
      </c>
      <c r="AG101" s="4" t="s">
        <v>471</v>
      </c>
      <c r="AH101" s="4" t="s">
        <v>471</v>
      </c>
      <c r="AI101" s="4" t="s">
        <v>110</v>
      </c>
      <c r="AJ101" s="4" t="s">
        <v>26</v>
      </c>
      <c r="AK101" s="4" t="s">
        <v>3393</v>
      </c>
      <c r="AL101" s="4" t="s">
        <v>3394</v>
      </c>
      <c r="AM101" s="4" t="s">
        <v>3395</v>
      </c>
      <c r="AN101" s="4" t="s">
        <v>741</v>
      </c>
    </row>
    <row r="102" spans="1:40" ht="13.8" x14ac:dyDescent="0.3">
      <c r="A102" s="4" t="s">
        <v>473</v>
      </c>
      <c r="B102" s="4" t="s">
        <v>3396</v>
      </c>
      <c r="C102" s="4" t="s">
        <v>3397</v>
      </c>
      <c r="D102" s="4" t="s">
        <v>736</v>
      </c>
      <c r="E102" s="4" t="s">
        <v>3398</v>
      </c>
      <c r="F102" s="4">
        <v>21.212443333333329</v>
      </c>
      <c r="G102" s="4">
        <v>92.152750000000012</v>
      </c>
      <c r="H102" s="4">
        <v>18</v>
      </c>
      <c r="I102" s="4">
        <v>2.2000000000000002</v>
      </c>
      <c r="J102" s="4" t="s">
        <v>26</v>
      </c>
      <c r="K102" s="4" t="s">
        <v>35</v>
      </c>
      <c r="L102" s="4"/>
      <c r="M102" s="4"/>
      <c r="N102" s="4" t="s">
        <v>2818</v>
      </c>
      <c r="O102" s="4" t="s">
        <v>26</v>
      </c>
      <c r="P102" s="4" t="s">
        <v>35</v>
      </c>
      <c r="Q102" s="4" t="s">
        <v>1053</v>
      </c>
      <c r="R102" s="4" t="s">
        <v>26</v>
      </c>
      <c r="S102" s="4" t="s">
        <v>26</v>
      </c>
      <c r="T102" s="4" t="s">
        <v>26</v>
      </c>
      <c r="U102" s="4" t="s">
        <v>26</v>
      </c>
      <c r="V102" s="4" t="s">
        <v>26</v>
      </c>
      <c r="W102" s="4" t="s">
        <v>35</v>
      </c>
      <c r="X102" s="4" t="s">
        <v>1541</v>
      </c>
      <c r="Y102" s="4"/>
      <c r="Z102" s="4" t="s">
        <v>35</v>
      </c>
      <c r="AA102" s="4" t="s">
        <v>26</v>
      </c>
      <c r="AB102" s="4" t="s">
        <v>26</v>
      </c>
      <c r="AC102" s="4"/>
      <c r="AD102" s="4" t="s">
        <v>26</v>
      </c>
      <c r="AE102" s="4" t="s">
        <v>2805</v>
      </c>
      <c r="AF102" s="4" t="s">
        <v>471</v>
      </c>
      <c r="AG102" s="4" t="s">
        <v>471</v>
      </c>
      <c r="AH102" s="4" t="s">
        <v>471</v>
      </c>
      <c r="AI102" s="4" t="s">
        <v>110</v>
      </c>
      <c r="AJ102" s="4" t="s">
        <v>26</v>
      </c>
      <c r="AK102" s="4" t="s">
        <v>3399</v>
      </c>
      <c r="AL102" s="4" t="s">
        <v>3400</v>
      </c>
      <c r="AM102" s="4" t="s">
        <v>3401</v>
      </c>
      <c r="AN102" s="4" t="s">
        <v>749</v>
      </c>
    </row>
    <row r="103" spans="1:40" ht="13.8" x14ac:dyDescent="0.3">
      <c r="A103" s="4" t="s">
        <v>473</v>
      </c>
      <c r="B103" s="4" t="s">
        <v>3402</v>
      </c>
      <c r="C103" s="4" t="s">
        <v>3403</v>
      </c>
      <c r="D103" s="4" t="s">
        <v>736</v>
      </c>
      <c r="E103" s="4" t="s">
        <v>3404</v>
      </c>
      <c r="F103" s="4">
        <v>21.215885</v>
      </c>
      <c r="G103" s="4">
        <v>92.149971666666659</v>
      </c>
      <c r="H103" s="4">
        <v>21</v>
      </c>
      <c r="I103" s="4">
        <v>2.4</v>
      </c>
      <c r="J103" s="4" t="s">
        <v>26</v>
      </c>
      <c r="K103" s="4" t="s">
        <v>35</v>
      </c>
      <c r="L103" s="4"/>
      <c r="M103" s="4"/>
      <c r="N103" s="4" t="s">
        <v>2824</v>
      </c>
      <c r="O103" s="4" t="s">
        <v>26</v>
      </c>
      <c r="P103" s="4" t="s">
        <v>35</v>
      </c>
      <c r="Q103" s="4" t="s">
        <v>1053</v>
      </c>
      <c r="R103" s="4" t="s">
        <v>26</v>
      </c>
      <c r="S103" s="4" t="s">
        <v>26</v>
      </c>
      <c r="T103" s="4" t="s">
        <v>26</v>
      </c>
      <c r="U103" s="4" t="s">
        <v>26</v>
      </c>
      <c r="V103" s="4" t="s">
        <v>35</v>
      </c>
      <c r="W103" s="4" t="s">
        <v>26</v>
      </c>
      <c r="X103" s="4" t="s">
        <v>1541</v>
      </c>
      <c r="Y103" s="4"/>
      <c r="Z103" s="4" t="s">
        <v>35</v>
      </c>
      <c r="AA103" s="4" t="s">
        <v>26</v>
      </c>
      <c r="AB103" s="4" t="s">
        <v>35</v>
      </c>
      <c r="AC103" s="4" t="s">
        <v>26</v>
      </c>
      <c r="AD103" s="4" t="s">
        <v>26</v>
      </c>
      <c r="AE103" s="4" t="s">
        <v>2805</v>
      </c>
      <c r="AF103" s="4" t="s">
        <v>471</v>
      </c>
      <c r="AG103" s="4" t="s">
        <v>471</v>
      </c>
      <c r="AH103" s="4" t="s">
        <v>471</v>
      </c>
      <c r="AI103" s="4" t="s">
        <v>110</v>
      </c>
      <c r="AJ103" s="4" t="s">
        <v>26</v>
      </c>
      <c r="AK103" s="4" t="s">
        <v>3405</v>
      </c>
      <c r="AL103" s="4" t="s">
        <v>3406</v>
      </c>
      <c r="AM103" s="4" t="s">
        <v>3407</v>
      </c>
      <c r="AN103" s="4" t="s">
        <v>792</v>
      </c>
    </row>
    <row r="104" spans="1:40" ht="13.8" x14ac:dyDescent="0.3">
      <c r="A104" s="4" t="s">
        <v>473</v>
      </c>
      <c r="B104" s="4" t="s">
        <v>3408</v>
      </c>
      <c r="C104" s="4" t="s">
        <v>3409</v>
      </c>
      <c r="D104" s="4" t="s">
        <v>736</v>
      </c>
      <c r="E104" s="4" t="s">
        <v>3410</v>
      </c>
      <c r="F104" s="4">
        <v>21.215098333333341</v>
      </c>
      <c r="G104" s="4">
        <v>92.151451666666674</v>
      </c>
      <c r="H104" s="4">
        <v>23.6</v>
      </c>
      <c r="I104" s="4">
        <v>2</v>
      </c>
      <c r="J104" s="4" t="s">
        <v>26</v>
      </c>
      <c r="K104" s="4" t="s">
        <v>35</v>
      </c>
      <c r="L104" s="4"/>
      <c r="M104" s="4"/>
      <c r="N104" s="4" t="s">
        <v>2818</v>
      </c>
      <c r="O104" s="4" t="s">
        <v>26</v>
      </c>
      <c r="P104" s="4" t="s">
        <v>35</v>
      </c>
      <c r="Q104" s="4" t="s">
        <v>1053</v>
      </c>
      <c r="R104" s="4" t="s">
        <v>26</v>
      </c>
      <c r="S104" s="4" t="s">
        <v>26</v>
      </c>
      <c r="T104" s="4" t="s">
        <v>26</v>
      </c>
      <c r="U104" s="4" t="s">
        <v>26</v>
      </c>
      <c r="V104" s="4" t="s">
        <v>35</v>
      </c>
      <c r="W104" s="4" t="s">
        <v>26</v>
      </c>
      <c r="X104" s="4" t="s">
        <v>1541</v>
      </c>
      <c r="Y104" s="4"/>
      <c r="Z104" s="4" t="s">
        <v>35</v>
      </c>
      <c r="AA104" s="4" t="s">
        <v>26</v>
      </c>
      <c r="AB104" s="4" t="s">
        <v>35</v>
      </c>
      <c r="AC104" s="4" t="s">
        <v>26</v>
      </c>
      <c r="AD104" s="4" t="s">
        <v>26</v>
      </c>
      <c r="AE104" s="4" t="s">
        <v>2805</v>
      </c>
      <c r="AF104" s="4" t="s">
        <v>471</v>
      </c>
      <c r="AG104" s="4" t="s">
        <v>471</v>
      </c>
      <c r="AH104" s="4" t="s">
        <v>471</v>
      </c>
      <c r="AI104" s="4" t="s">
        <v>110</v>
      </c>
      <c r="AJ104" s="4" t="s">
        <v>26</v>
      </c>
      <c r="AK104" s="4" t="s">
        <v>3411</v>
      </c>
      <c r="AL104" s="4" t="s">
        <v>3412</v>
      </c>
      <c r="AM104" s="4" t="s">
        <v>1080</v>
      </c>
      <c r="AN104" s="4" t="s">
        <v>756</v>
      </c>
    </row>
    <row r="105" spans="1:40" ht="13.8" x14ac:dyDescent="0.3">
      <c r="A105" s="4" t="s">
        <v>473</v>
      </c>
      <c r="B105" s="4" t="s">
        <v>3413</v>
      </c>
      <c r="C105" s="4" t="s">
        <v>3414</v>
      </c>
      <c r="D105" s="4" t="s">
        <v>736</v>
      </c>
      <c r="E105" s="4" t="s">
        <v>3415</v>
      </c>
      <c r="F105" s="4">
        <v>21.21218833333333</v>
      </c>
      <c r="G105" s="4">
        <v>92.152578333333324</v>
      </c>
      <c r="H105" s="4">
        <v>20.8</v>
      </c>
      <c r="I105" s="4">
        <v>2.1</v>
      </c>
      <c r="J105" s="4" t="s">
        <v>26</v>
      </c>
      <c r="K105" s="4" t="s">
        <v>35</v>
      </c>
      <c r="L105" s="4"/>
      <c r="M105" s="4"/>
      <c r="N105" s="4" t="s">
        <v>2804</v>
      </c>
      <c r="O105" s="4" t="s">
        <v>26</v>
      </c>
      <c r="P105" s="4" t="s">
        <v>35</v>
      </c>
      <c r="Q105" s="4" t="s">
        <v>1053</v>
      </c>
      <c r="R105" s="4" t="s">
        <v>26</v>
      </c>
      <c r="S105" s="4" t="s">
        <v>26</v>
      </c>
      <c r="T105" s="4" t="s">
        <v>26</v>
      </c>
      <c r="U105" s="4" t="s">
        <v>26</v>
      </c>
      <c r="V105" s="4" t="s">
        <v>35</v>
      </c>
      <c r="W105" s="4" t="s">
        <v>26</v>
      </c>
      <c r="X105" s="4" t="s">
        <v>1541</v>
      </c>
      <c r="Y105" s="4"/>
      <c r="Z105" s="4" t="s">
        <v>35</v>
      </c>
      <c r="AA105" s="4" t="s">
        <v>26</v>
      </c>
      <c r="AB105" s="4" t="s">
        <v>35</v>
      </c>
      <c r="AC105" s="4" t="s">
        <v>26</v>
      </c>
      <c r="AD105" s="4" t="s">
        <v>26</v>
      </c>
      <c r="AE105" s="4" t="s">
        <v>2805</v>
      </c>
      <c r="AF105" s="4" t="s">
        <v>471</v>
      </c>
      <c r="AG105" s="4" t="s">
        <v>471</v>
      </c>
      <c r="AH105" s="4" t="s">
        <v>471</v>
      </c>
      <c r="AI105" s="4" t="s">
        <v>110</v>
      </c>
      <c r="AJ105" s="4" t="s">
        <v>26</v>
      </c>
      <c r="AK105" s="4" t="s">
        <v>3416</v>
      </c>
      <c r="AL105" s="4" t="s">
        <v>3417</v>
      </c>
      <c r="AM105" s="4" t="s">
        <v>3418</v>
      </c>
      <c r="AN105" s="4" t="s">
        <v>623</v>
      </c>
    </row>
    <row r="106" spans="1:40" ht="13.8" x14ac:dyDescent="0.3">
      <c r="A106" s="4" t="s">
        <v>473</v>
      </c>
      <c r="B106" s="4" t="s">
        <v>3419</v>
      </c>
      <c r="C106" s="4" t="s">
        <v>3420</v>
      </c>
      <c r="D106" s="4" t="s">
        <v>736</v>
      </c>
      <c r="E106" s="4" t="s">
        <v>3421</v>
      </c>
      <c r="F106" s="4">
        <v>21.213811666666668</v>
      </c>
      <c r="G106" s="4">
        <v>92.151373333333325</v>
      </c>
      <c r="H106" s="4">
        <v>20.8</v>
      </c>
      <c r="I106" s="4">
        <v>2.1</v>
      </c>
      <c r="J106" s="4" t="s">
        <v>26</v>
      </c>
      <c r="K106" s="4" t="s">
        <v>35</v>
      </c>
      <c r="L106" s="4"/>
      <c r="M106" s="4"/>
      <c r="N106" s="4" t="s">
        <v>2818</v>
      </c>
      <c r="O106" s="4" t="s">
        <v>26</v>
      </c>
      <c r="P106" s="4" t="s">
        <v>35</v>
      </c>
      <c r="Q106" s="4" t="s">
        <v>1053</v>
      </c>
      <c r="R106" s="4" t="s">
        <v>26</v>
      </c>
      <c r="S106" s="4" t="s">
        <v>26</v>
      </c>
      <c r="T106" s="4" t="s">
        <v>26</v>
      </c>
      <c r="U106" s="4" t="s">
        <v>26</v>
      </c>
      <c r="V106" s="4" t="s">
        <v>35</v>
      </c>
      <c r="W106" s="4" t="s">
        <v>26</v>
      </c>
      <c r="X106" s="4" t="s">
        <v>1541</v>
      </c>
      <c r="Y106" s="4"/>
      <c r="Z106" s="4" t="s">
        <v>35</v>
      </c>
      <c r="AA106" s="4" t="s">
        <v>26</v>
      </c>
      <c r="AB106" s="4" t="s">
        <v>35</v>
      </c>
      <c r="AC106" s="4" t="s">
        <v>26</v>
      </c>
      <c r="AD106" s="4" t="s">
        <v>26</v>
      </c>
      <c r="AE106" s="4" t="s">
        <v>2805</v>
      </c>
      <c r="AF106" s="4" t="s">
        <v>471</v>
      </c>
      <c r="AG106" s="4" t="s">
        <v>471</v>
      </c>
      <c r="AH106" s="4" t="s">
        <v>471</v>
      </c>
      <c r="AI106" s="4" t="s">
        <v>110</v>
      </c>
      <c r="AJ106" s="4" t="s">
        <v>26</v>
      </c>
      <c r="AK106" s="4" t="s">
        <v>3422</v>
      </c>
      <c r="AL106" s="4" t="s">
        <v>3423</v>
      </c>
      <c r="AM106" s="4" t="s">
        <v>3424</v>
      </c>
      <c r="AN106" s="4" t="s">
        <v>1101</v>
      </c>
    </row>
    <row r="107" spans="1:40" ht="13.8" x14ac:dyDescent="0.3">
      <c r="A107" s="4" t="s">
        <v>473</v>
      </c>
      <c r="B107" s="4" t="s">
        <v>3425</v>
      </c>
      <c r="C107" s="4" t="s">
        <v>3426</v>
      </c>
      <c r="D107" s="4" t="s">
        <v>736</v>
      </c>
      <c r="E107" s="4" t="s">
        <v>3427</v>
      </c>
      <c r="F107" s="4">
        <v>21.215055</v>
      </c>
      <c r="G107" s="4">
        <v>92.148691666666679</v>
      </c>
      <c r="H107" s="4">
        <v>8.1999999999999993</v>
      </c>
      <c r="I107" s="4">
        <v>2.2000000000000002</v>
      </c>
      <c r="J107" s="4" t="s">
        <v>26</v>
      </c>
      <c r="K107" s="4" t="s">
        <v>35</v>
      </c>
      <c r="L107" s="4"/>
      <c r="M107" s="4"/>
      <c r="N107" s="4" t="s">
        <v>2818</v>
      </c>
      <c r="O107" s="4" t="s">
        <v>26</v>
      </c>
      <c r="P107" s="4" t="s">
        <v>35</v>
      </c>
      <c r="Q107" s="4" t="s">
        <v>1053</v>
      </c>
      <c r="R107" s="4" t="s">
        <v>26</v>
      </c>
      <c r="S107" s="4" t="s">
        <v>26</v>
      </c>
      <c r="T107" s="4" t="s">
        <v>26</v>
      </c>
      <c r="U107" s="4" t="s">
        <v>26</v>
      </c>
      <c r="V107" s="4" t="s">
        <v>35</v>
      </c>
      <c r="W107" s="4" t="s">
        <v>26</v>
      </c>
      <c r="X107" s="4" t="s">
        <v>1541</v>
      </c>
      <c r="Y107" s="4"/>
      <c r="Z107" s="4" t="s">
        <v>35</v>
      </c>
      <c r="AA107" s="4" t="s">
        <v>26</v>
      </c>
      <c r="AB107" s="4" t="s">
        <v>35</v>
      </c>
      <c r="AC107" s="4" t="s">
        <v>26</v>
      </c>
      <c r="AD107" s="4" t="s">
        <v>35</v>
      </c>
      <c r="AE107" s="4" t="s">
        <v>2805</v>
      </c>
      <c r="AF107" s="4" t="s">
        <v>471</v>
      </c>
      <c r="AG107" s="4" t="s">
        <v>471</v>
      </c>
      <c r="AH107" s="4" t="s">
        <v>471</v>
      </c>
      <c r="AI107" s="4" t="s">
        <v>110</v>
      </c>
      <c r="AJ107" s="4" t="s">
        <v>26</v>
      </c>
      <c r="AK107" s="4" t="s">
        <v>3428</v>
      </c>
      <c r="AL107" s="4" t="s">
        <v>3429</v>
      </c>
      <c r="AM107" s="4" t="s">
        <v>769</v>
      </c>
      <c r="AN107" s="4" t="s">
        <v>763</v>
      </c>
    </row>
    <row r="108" spans="1:40" ht="13.8" x14ac:dyDescent="0.3">
      <c r="A108" s="4" t="s">
        <v>473</v>
      </c>
      <c r="B108" s="4" t="s">
        <v>3430</v>
      </c>
      <c r="C108" s="4" t="s">
        <v>3431</v>
      </c>
      <c r="D108" s="4" t="s">
        <v>863</v>
      </c>
      <c r="E108" s="4" t="s">
        <v>3432</v>
      </c>
      <c r="F108" s="4">
        <v>21.210538333333339</v>
      </c>
      <c r="G108" s="4">
        <v>92.158583333333326</v>
      </c>
      <c r="H108" s="4">
        <v>26.1</v>
      </c>
      <c r="I108" s="4">
        <v>2.5</v>
      </c>
      <c r="J108" s="4" t="s">
        <v>26</v>
      </c>
      <c r="K108" s="4" t="s">
        <v>26</v>
      </c>
      <c r="L108" s="4" t="s">
        <v>1060</v>
      </c>
      <c r="M108" s="4" t="s">
        <v>1046</v>
      </c>
      <c r="N108" s="4" t="s">
        <v>2804</v>
      </c>
      <c r="O108" s="4" t="s">
        <v>26</v>
      </c>
      <c r="P108" s="4" t="s">
        <v>35</v>
      </c>
      <c r="Q108" s="4" t="s">
        <v>1053</v>
      </c>
      <c r="R108" s="4" t="s">
        <v>26</v>
      </c>
      <c r="S108" s="4" t="s">
        <v>26</v>
      </c>
      <c r="T108" s="4" t="s">
        <v>26</v>
      </c>
      <c r="U108" s="4" t="s">
        <v>26</v>
      </c>
      <c r="V108" s="4" t="s">
        <v>35</v>
      </c>
      <c r="W108" s="4" t="s">
        <v>26</v>
      </c>
      <c r="X108" s="4" t="s">
        <v>1541</v>
      </c>
      <c r="Y108" s="4"/>
      <c r="Z108" s="4" t="s">
        <v>35</v>
      </c>
      <c r="AA108" s="4" t="s">
        <v>26</v>
      </c>
      <c r="AB108" s="4" t="s">
        <v>35</v>
      </c>
      <c r="AC108" s="4" t="s">
        <v>35</v>
      </c>
      <c r="AD108" s="4" t="s">
        <v>26</v>
      </c>
      <c r="AE108" s="4" t="s">
        <v>2805</v>
      </c>
      <c r="AF108" s="4" t="s">
        <v>471</v>
      </c>
      <c r="AG108" s="4" t="s">
        <v>471</v>
      </c>
      <c r="AH108" s="4" t="s">
        <v>471</v>
      </c>
      <c r="AI108" s="4" t="s">
        <v>110</v>
      </c>
      <c r="AJ108" s="4" t="s">
        <v>26</v>
      </c>
      <c r="AK108" s="4" t="s">
        <v>3433</v>
      </c>
      <c r="AL108" s="4" t="s">
        <v>3434</v>
      </c>
      <c r="AM108" s="4" t="s">
        <v>3435</v>
      </c>
      <c r="AN108" s="4" t="s">
        <v>1067</v>
      </c>
    </row>
    <row r="109" spans="1:40" ht="13.8" x14ac:dyDescent="0.3">
      <c r="A109" s="4" t="s">
        <v>473</v>
      </c>
      <c r="B109" s="4" t="s">
        <v>3436</v>
      </c>
      <c r="C109" s="4" t="s">
        <v>3437</v>
      </c>
      <c r="D109" s="4" t="s">
        <v>863</v>
      </c>
      <c r="E109" s="4" t="s">
        <v>3438</v>
      </c>
      <c r="F109" s="4">
        <v>21.210484999999998</v>
      </c>
      <c r="G109" s="4">
        <v>92.155088333333339</v>
      </c>
      <c r="H109" s="4">
        <v>-20.9</v>
      </c>
      <c r="I109" s="4">
        <v>4.2</v>
      </c>
      <c r="J109" s="4" t="s">
        <v>26</v>
      </c>
      <c r="K109" s="4" t="s">
        <v>26</v>
      </c>
      <c r="L109" s="4" t="s">
        <v>471</v>
      </c>
      <c r="M109" s="4" t="s">
        <v>471</v>
      </c>
      <c r="N109" s="4" t="s">
        <v>2818</v>
      </c>
      <c r="O109" s="4" t="s">
        <v>26</v>
      </c>
      <c r="P109" s="4" t="s">
        <v>26</v>
      </c>
      <c r="Q109" s="4" t="s">
        <v>1053</v>
      </c>
      <c r="R109" s="4" t="s">
        <v>26</v>
      </c>
      <c r="S109" s="4" t="s">
        <v>26</v>
      </c>
      <c r="T109" s="4" t="s">
        <v>35</v>
      </c>
      <c r="U109" s="4" t="s">
        <v>26</v>
      </c>
      <c r="V109" s="4" t="s">
        <v>26</v>
      </c>
      <c r="W109" s="4" t="s">
        <v>35</v>
      </c>
      <c r="X109" s="4" t="s">
        <v>1541</v>
      </c>
      <c r="Y109" s="4"/>
      <c r="Z109" s="4" t="s">
        <v>35</v>
      </c>
      <c r="AA109" s="4" t="s">
        <v>26</v>
      </c>
      <c r="AB109" s="4" t="s">
        <v>35</v>
      </c>
      <c r="AC109" s="4" t="s">
        <v>26</v>
      </c>
      <c r="AD109" s="4" t="s">
        <v>35</v>
      </c>
      <c r="AE109" s="4" t="s">
        <v>2805</v>
      </c>
      <c r="AF109" s="4" t="s">
        <v>471</v>
      </c>
      <c r="AG109" s="4" t="s">
        <v>471</v>
      </c>
      <c r="AH109" s="4" t="s">
        <v>471</v>
      </c>
      <c r="AI109" s="4" t="s">
        <v>110</v>
      </c>
      <c r="AJ109" s="4" t="s">
        <v>26</v>
      </c>
      <c r="AK109" s="4" t="s">
        <v>3439</v>
      </c>
      <c r="AL109" s="4" t="s">
        <v>3440</v>
      </c>
      <c r="AM109" s="4" t="s">
        <v>3441</v>
      </c>
      <c r="AN109" s="4" t="s">
        <v>605</v>
      </c>
    </row>
    <row r="110" spans="1:40" ht="13.8" x14ac:dyDescent="0.3">
      <c r="A110" s="4" t="s">
        <v>473</v>
      </c>
      <c r="B110" s="4" t="s">
        <v>3442</v>
      </c>
      <c r="C110" s="4" t="s">
        <v>3443</v>
      </c>
      <c r="D110" s="4" t="s">
        <v>863</v>
      </c>
      <c r="E110" s="4" t="s">
        <v>3444</v>
      </c>
      <c r="F110" s="4">
        <v>21.210603333333331</v>
      </c>
      <c r="G110" s="4">
        <v>92.155016666666654</v>
      </c>
      <c r="H110" s="4">
        <v>22.4</v>
      </c>
      <c r="I110" s="4">
        <v>2.1</v>
      </c>
      <c r="J110" s="4" t="s">
        <v>26</v>
      </c>
      <c r="K110" s="4" t="s">
        <v>26</v>
      </c>
      <c r="L110" s="4" t="s">
        <v>471</v>
      </c>
      <c r="M110" s="4" t="s">
        <v>471</v>
      </c>
      <c r="N110" s="4" t="s">
        <v>2818</v>
      </c>
      <c r="O110" s="4" t="s">
        <v>26</v>
      </c>
      <c r="P110" s="4" t="s">
        <v>26</v>
      </c>
      <c r="Q110" s="4" t="s">
        <v>1053</v>
      </c>
      <c r="R110" s="4" t="s">
        <v>26</v>
      </c>
      <c r="S110" s="4" t="s">
        <v>26</v>
      </c>
      <c r="T110" s="4" t="s">
        <v>35</v>
      </c>
      <c r="U110" s="4" t="s">
        <v>26</v>
      </c>
      <c r="V110" s="4" t="s">
        <v>35</v>
      </c>
      <c r="W110" s="4" t="s">
        <v>26</v>
      </c>
      <c r="X110" s="4" t="s">
        <v>1541</v>
      </c>
      <c r="Y110" s="4"/>
      <c r="Z110" s="4" t="s">
        <v>35</v>
      </c>
      <c r="AA110" s="4" t="s">
        <v>26</v>
      </c>
      <c r="AB110" s="4" t="s">
        <v>35</v>
      </c>
      <c r="AC110" s="4" t="s">
        <v>26</v>
      </c>
      <c r="AD110" s="4" t="s">
        <v>26</v>
      </c>
      <c r="AE110" s="4" t="s">
        <v>2805</v>
      </c>
      <c r="AF110" s="4" t="s">
        <v>471</v>
      </c>
      <c r="AG110" s="4" t="s">
        <v>471</v>
      </c>
      <c r="AH110" s="4" t="s">
        <v>471</v>
      </c>
      <c r="AI110" s="4" t="s">
        <v>110</v>
      </c>
      <c r="AJ110" s="4" t="s">
        <v>26</v>
      </c>
      <c r="AK110" s="4" t="s">
        <v>3445</v>
      </c>
      <c r="AL110" s="4" t="s">
        <v>3446</v>
      </c>
      <c r="AM110" s="4" t="s">
        <v>3447</v>
      </c>
      <c r="AN110" s="4" t="s">
        <v>784</v>
      </c>
    </row>
    <row r="111" spans="1:40" ht="13.8" x14ac:dyDescent="0.3">
      <c r="A111" s="4" t="s">
        <v>80</v>
      </c>
      <c r="B111" s="4" t="s">
        <v>3448</v>
      </c>
      <c r="C111" s="4" t="s">
        <v>3449</v>
      </c>
      <c r="D111" s="4" t="s">
        <v>1359</v>
      </c>
      <c r="E111" s="4" t="s">
        <v>3450</v>
      </c>
      <c r="F111" s="4">
        <v>20.970514999999999</v>
      </c>
      <c r="G111" s="4">
        <v>92.242815000000007</v>
      </c>
      <c r="H111" s="4">
        <v>18.899999999999999</v>
      </c>
      <c r="I111" s="4">
        <v>2.4</v>
      </c>
      <c r="J111" s="4" t="s">
        <v>26</v>
      </c>
      <c r="K111" s="4" t="s">
        <v>35</v>
      </c>
      <c r="L111" s="4"/>
      <c r="M111" s="4"/>
      <c r="N111" s="4" t="s">
        <v>2818</v>
      </c>
      <c r="O111" s="4" t="s">
        <v>26</v>
      </c>
      <c r="P111" s="4" t="s">
        <v>35</v>
      </c>
      <c r="Q111" s="4" t="s">
        <v>1053</v>
      </c>
      <c r="R111" s="4" t="s">
        <v>26</v>
      </c>
      <c r="S111" s="4" t="s">
        <v>26</v>
      </c>
      <c r="T111" s="4" t="s">
        <v>26</v>
      </c>
      <c r="U111" s="4" t="s">
        <v>26</v>
      </c>
      <c r="V111" s="4" t="s">
        <v>35</v>
      </c>
      <c r="W111" s="4" t="s">
        <v>26</v>
      </c>
      <c r="X111" s="4" t="s">
        <v>1541</v>
      </c>
      <c r="Y111" s="4"/>
      <c r="Z111" s="4" t="s">
        <v>35</v>
      </c>
      <c r="AA111" s="4" t="s">
        <v>26</v>
      </c>
      <c r="AB111" s="4" t="s">
        <v>26</v>
      </c>
      <c r="AC111" s="4"/>
      <c r="AD111" s="4" t="s">
        <v>26</v>
      </c>
      <c r="AE111" s="4" t="s">
        <v>2805</v>
      </c>
      <c r="AF111" s="4" t="s">
        <v>471</v>
      </c>
      <c r="AG111" s="4" t="s">
        <v>471</v>
      </c>
      <c r="AH111" s="4" t="s">
        <v>471</v>
      </c>
      <c r="AI111" s="4" t="s">
        <v>110</v>
      </c>
      <c r="AJ111" s="4" t="s">
        <v>26</v>
      </c>
      <c r="AK111" s="4" t="s">
        <v>3451</v>
      </c>
      <c r="AL111" s="4" t="s">
        <v>3452</v>
      </c>
      <c r="AM111" s="4" t="s">
        <v>3453</v>
      </c>
      <c r="AN111" s="4" t="s">
        <v>1348</v>
      </c>
    </row>
    <row r="112" spans="1:40" ht="13.8" x14ac:dyDescent="0.3">
      <c r="A112" s="4" t="s">
        <v>20</v>
      </c>
      <c r="B112" s="4" t="s">
        <v>3454</v>
      </c>
      <c r="C112" s="4" t="s">
        <v>3455</v>
      </c>
      <c r="D112" s="4" t="s">
        <v>1492</v>
      </c>
      <c r="E112" s="4" t="s">
        <v>3456</v>
      </c>
      <c r="F112" s="4">
        <v>21.193001790441201</v>
      </c>
      <c r="G112" s="4">
        <v>92.135965955541337</v>
      </c>
      <c r="H112" s="4">
        <v>-20.787238578575341</v>
      </c>
      <c r="I112" s="4">
        <v>4</v>
      </c>
      <c r="J112" s="4" t="s">
        <v>26</v>
      </c>
      <c r="K112" s="4" t="s">
        <v>26</v>
      </c>
      <c r="L112" s="4" t="s">
        <v>1038</v>
      </c>
      <c r="M112" s="4" t="s">
        <v>1038</v>
      </c>
      <c r="N112" s="4" t="s">
        <v>2818</v>
      </c>
      <c r="O112" s="4" t="s">
        <v>26</v>
      </c>
      <c r="P112" s="4" t="s">
        <v>35</v>
      </c>
      <c r="Q112" s="4" t="s">
        <v>1053</v>
      </c>
      <c r="R112" s="4" t="s">
        <v>26</v>
      </c>
      <c r="S112" s="4" t="s">
        <v>26</v>
      </c>
      <c r="T112" s="4" t="s">
        <v>26</v>
      </c>
      <c r="U112" s="4" t="s">
        <v>26</v>
      </c>
      <c r="V112" s="4" t="s">
        <v>35</v>
      </c>
      <c r="W112" s="4" t="s">
        <v>26</v>
      </c>
      <c r="X112" s="4" t="s">
        <v>1541</v>
      </c>
      <c r="Y112" s="4"/>
      <c r="Z112" s="4" t="s">
        <v>26</v>
      </c>
      <c r="AA112" s="4" t="s">
        <v>26</v>
      </c>
      <c r="AB112" s="4" t="s">
        <v>35</v>
      </c>
      <c r="AC112" s="4" t="s">
        <v>26</v>
      </c>
      <c r="AD112" s="4" t="s">
        <v>26</v>
      </c>
      <c r="AE112" s="4" t="s">
        <v>2805</v>
      </c>
      <c r="AF112" s="4" t="s">
        <v>471</v>
      </c>
      <c r="AG112" s="4" t="s">
        <v>471</v>
      </c>
      <c r="AH112" s="4" t="s">
        <v>471</v>
      </c>
      <c r="AI112" s="4" t="s">
        <v>110</v>
      </c>
      <c r="AJ112" s="4" t="s">
        <v>26</v>
      </c>
      <c r="AK112" s="4" t="s">
        <v>3457</v>
      </c>
      <c r="AL112" s="4" t="s">
        <v>3458</v>
      </c>
      <c r="AM112" s="4" t="s">
        <v>3459</v>
      </c>
      <c r="AN112" s="4" t="s">
        <v>948</v>
      </c>
    </row>
    <row r="113" spans="1:40" ht="13.8" x14ac:dyDescent="0.3">
      <c r="A113" s="4" t="s">
        <v>20</v>
      </c>
      <c r="B113" s="4" t="s">
        <v>3460</v>
      </c>
      <c r="C113" s="4" t="s">
        <v>3461</v>
      </c>
      <c r="D113" s="4" t="s">
        <v>2305</v>
      </c>
      <c r="E113" s="4" t="s">
        <v>3462</v>
      </c>
      <c r="F113" s="4">
        <v>21.13625166666667</v>
      </c>
      <c r="G113" s="4">
        <v>92.158895000000001</v>
      </c>
      <c r="H113" s="4">
        <v>11.7</v>
      </c>
      <c r="I113" s="4">
        <v>2.5</v>
      </c>
      <c r="J113" s="4" t="s">
        <v>26</v>
      </c>
      <c r="K113" s="4" t="s">
        <v>35</v>
      </c>
      <c r="L113" s="4"/>
      <c r="M113" s="4"/>
      <c r="N113" s="4" t="s">
        <v>2818</v>
      </c>
      <c r="O113" s="4" t="s">
        <v>26</v>
      </c>
      <c r="P113" s="4" t="s">
        <v>35</v>
      </c>
      <c r="Q113" s="4" t="s">
        <v>1053</v>
      </c>
      <c r="R113" s="4" t="s">
        <v>26</v>
      </c>
      <c r="S113" s="4" t="s">
        <v>26</v>
      </c>
      <c r="T113" s="4" t="s">
        <v>26</v>
      </c>
      <c r="U113" s="4" t="s">
        <v>26</v>
      </c>
      <c r="V113" s="4" t="s">
        <v>35</v>
      </c>
      <c r="W113" s="4" t="s">
        <v>26</v>
      </c>
      <c r="X113" s="4" t="s">
        <v>1541</v>
      </c>
      <c r="Y113" s="4"/>
      <c r="Z113" s="4" t="s">
        <v>35</v>
      </c>
      <c r="AA113" s="4" t="s">
        <v>26</v>
      </c>
      <c r="AB113" s="4" t="s">
        <v>35</v>
      </c>
      <c r="AC113" s="4" t="s">
        <v>26</v>
      </c>
      <c r="AD113" s="4" t="s">
        <v>26</v>
      </c>
      <c r="AE113" s="4" t="s">
        <v>2805</v>
      </c>
      <c r="AF113" s="4" t="s">
        <v>471</v>
      </c>
      <c r="AG113" s="4" t="s">
        <v>471</v>
      </c>
      <c r="AH113" s="4" t="s">
        <v>471</v>
      </c>
      <c r="AI113" s="4" t="s">
        <v>110</v>
      </c>
      <c r="AJ113" s="4" t="s">
        <v>26</v>
      </c>
      <c r="AK113" s="4" t="s">
        <v>3463</v>
      </c>
      <c r="AL113" s="4" t="s">
        <v>3464</v>
      </c>
      <c r="AM113" s="4" t="s">
        <v>3465</v>
      </c>
      <c r="AN113" s="4" t="s">
        <v>114</v>
      </c>
    </row>
    <row r="114" spans="1:40" ht="13.8" x14ac:dyDescent="0.3">
      <c r="A114" s="4" t="s">
        <v>20</v>
      </c>
      <c r="B114" s="4" t="s">
        <v>3466</v>
      </c>
      <c r="C114" s="4" t="s">
        <v>3467</v>
      </c>
      <c r="D114" s="4" t="s">
        <v>2305</v>
      </c>
      <c r="E114" s="4" t="s">
        <v>3468</v>
      </c>
      <c r="F114" s="4">
        <v>21.133686666666669</v>
      </c>
      <c r="G114" s="4">
        <v>92.163321666666675</v>
      </c>
      <c r="H114" s="4">
        <v>14.6</v>
      </c>
      <c r="I114" s="4">
        <v>2.4</v>
      </c>
      <c r="J114" s="4" t="s">
        <v>26</v>
      </c>
      <c r="K114" s="4" t="s">
        <v>26</v>
      </c>
      <c r="L114" s="4" t="s">
        <v>1038</v>
      </c>
      <c r="M114" s="4" t="s">
        <v>1038</v>
      </c>
      <c r="N114" s="4" t="s">
        <v>2824</v>
      </c>
      <c r="O114" s="4" t="s">
        <v>26</v>
      </c>
      <c r="P114" s="4" t="s">
        <v>35</v>
      </c>
      <c r="Q114" s="4" t="s">
        <v>1053</v>
      </c>
      <c r="R114" s="4" t="s">
        <v>26</v>
      </c>
      <c r="S114" s="4" t="s">
        <v>26</v>
      </c>
      <c r="T114" s="4" t="s">
        <v>26</v>
      </c>
      <c r="U114" s="4" t="s">
        <v>26</v>
      </c>
      <c r="V114" s="4" t="s">
        <v>35</v>
      </c>
      <c r="W114" s="4" t="s">
        <v>26</v>
      </c>
      <c r="X114" s="4" t="s">
        <v>1541</v>
      </c>
      <c r="Y114" s="4"/>
      <c r="Z114" s="4" t="s">
        <v>35</v>
      </c>
      <c r="AA114" s="4" t="s">
        <v>26</v>
      </c>
      <c r="AB114" s="4" t="s">
        <v>35</v>
      </c>
      <c r="AC114" s="4" t="s">
        <v>26</v>
      </c>
      <c r="AD114" s="4" t="s">
        <v>26</v>
      </c>
      <c r="AE114" s="4" t="s">
        <v>2805</v>
      </c>
      <c r="AF114" s="4" t="s">
        <v>471</v>
      </c>
      <c r="AG114" s="4" t="s">
        <v>471</v>
      </c>
      <c r="AH114" s="4" t="s">
        <v>471</v>
      </c>
      <c r="AI114" s="4" t="s">
        <v>110</v>
      </c>
      <c r="AJ114" s="4" t="s">
        <v>26</v>
      </c>
      <c r="AK114" s="4" t="s">
        <v>3469</v>
      </c>
      <c r="AL114" s="4" t="s">
        <v>3470</v>
      </c>
      <c r="AM114" s="4" t="s">
        <v>3471</v>
      </c>
      <c r="AN114" s="4" t="s">
        <v>142</v>
      </c>
    </row>
    <row r="115" spans="1:40" ht="13.8" x14ac:dyDescent="0.3">
      <c r="A115" s="4" t="s">
        <v>20</v>
      </c>
      <c r="B115" s="4" t="s">
        <v>3472</v>
      </c>
      <c r="C115" s="4" t="s">
        <v>3473</v>
      </c>
      <c r="D115" s="4" t="s">
        <v>2305</v>
      </c>
      <c r="E115" s="4" t="s">
        <v>3474</v>
      </c>
      <c r="F115" s="4">
        <v>21.13551</v>
      </c>
      <c r="G115" s="4">
        <v>92.158318333333355</v>
      </c>
      <c r="H115" s="4">
        <v>9.3000000000000007</v>
      </c>
      <c r="I115" s="4">
        <v>2.5</v>
      </c>
      <c r="J115" s="4" t="s">
        <v>26</v>
      </c>
      <c r="K115" s="4" t="s">
        <v>26</v>
      </c>
      <c r="L115" s="4" t="s">
        <v>471</v>
      </c>
      <c r="M115" s="4" t="s">
        <v>471</v>
      </c>
      <c r="N115" s="4" t="s">
        <v>2818</v>
      </c>
      <c r="O115" s="4" t="s">
        <v>26</v>
      </c>
      <c r="P115" s="4" t="s">
        <v>35</v>
      </c>
      <c r="Q115" s="4" t="s">
        <v>1053</v>
      </c>
      <c r="R115" s="4" t="s">
        <v>26</v>
      </c>
      <c r="S115" s="4" t="s">
        <v>26</v>
      </c>
      <c r="T115" s="4" t="s">
        <v>26</v>
      </c>
      <c r="U115" s="4" t="s">
        <v>26</v>
      </c>
      <c r="V115" s="4" t="s">
        <v>35</v>
      </c>
      <c r="W115" s="4" t="s">
        <v>26</v>
      </c>
      <c r="X115" s="4" t="s">
        <v>1541</v>
      </c>
      <c r="Y115" s="4"/>
      <c r="Z115" s="4" t="s">
        <v>35</v>
      </c>
      <c r="AA115" s="4" t="s">
        <v>26</v>
      </c>
      <c r="AB115" s="4" t="s">
        <v>35</v>
      </c>
      <c r="AC115" s="4" t="s">
        <v>26</v>
      </c>
      <c r="AD115" s="4" t="s">
        <v>26</v>
      </c>
      <c r="AE115" s="4" t="s">
        <v>3475</v>
      </c>
      <c r="AF115" s="4" t="s">
        <v>471</v>
      </c>
      <c r="AG115" s="4" t="s">
        <v>471</v>
      </c>
      <c r="AH115" s="4" t="s">
        <v>471</v>
      </c>
      <c r="AI115" s="4" t="s">
        <v>110</v>
      </c>
      <c r="AJ115" s="4" t="s">
        <v>26</v>
      </c>
      <c r="AK115" s="4" t="s">
        <v>3476</v>
      </c>
      <c r="AL115" s="4" t="s">
        <v>3477</v>
      </c>
      <c r="AM115" s="4" t="s">
        <v>3097</v>
      </c>
      <c r="AN115" s="4" t="s">
        <v>1504</v>
      </c>
    </row>
    <row r="116" spans="1:40" ht="13.8" x14ac:dyDescent="0.3">
      <c r="A116" s="4" t="s">
        <v>20</v>
      </c>
      <c r="B116" s="4" t="s">
        <v>3478</v>
      </c>
      <c r="C116" s="4" t="s">
        <v>3479</v>
      </c>
      <c r="D116" s="4" t="s">
        <v>2312</v>
      </c>
      <c r="E116" s="4" t="s">
        <v>3480</v>
      </c>
      <c r="F116" s="4">
        <v>21.089794999999999</v>
      </c>
      <c r="G116" s="4">
        <v>92.195656666666679</v>
      </c>
      <c r="H116" s="4">
        <v>11.5</v>
      </c>
      <c r="I116" s="4">
        <v>2.2000000000000002</v>
      </c>
      <c r="J116" s="4" t="s">
        <v>26</v>
      </c>
      <c r="K116" s="4" t="s">
        <v>35</v>
      </c>
      <c r="L116" s="4"/>
      <c r="M116" s="4"/>
      <c r="N116" s="4" t="s">
        <v>2818</v>
      </c>
      <c r="O116" s="4" t="s">
        <v>26</v>
      </c>
      <c r="P116" s="4" t="s">
        <v>35</v>
      </c>
      <c r="Q116" s="4" t="s">
        <v>1053</v>
      </c>
      <c r="R116" s="4" t="s">
        <v>26</v>
      </c>
      <c r="S116" s="4" t="s">
        <v>26</v>
      </c>
      <c r="T116" s="4" t="s">
        <v>26</v>
      </c>
      <c r="U116" s="4" t="s">
        <v>26</v>
      </c>
      <c r="V116" s="4" t="s">
        <v>35</v>
      </c>
      <c r="W116" s="4" t="s">
        <v>26</v>
      </c>
      <c r="X116" s="4" t="s">
        <v>1541</v>
      </c>
      <c r="Y116" s="4"/>
      <c r="Z116" s="4" t="s">
        <v>35</v>
      </c>
      <c r="AA116" s="4" t="s">
        <v>26</v>
      </c>
      <c r="AB116" s="4" t="s">
        <v>26</v>
      </c>
      <c r="AC116" s="4"/>
      <c r="AD116" s="4" t="s">
        <v>35</v>
      </c>
      <c r="AE116" s="4" t="s">
        <v>2805</v>
      </c>
      <c r="AF116" s="4" t="s">
        <v>471</v>
      </c>
      <c r="AG116" s="4" t="s">
        <v>471</v>
      </c>
      <c r="AH116" s="4" t="s">
        <v>471</v>
      </c>
      <c r="AI116" s="4" t="s">
        <v>110</v>
      </c>
      <c r="AJ116" s="4" t="s">
        <v>26</v>
      </c>
      <c r="AK116" s="4" t="s">
        <v>3481</v>
      </c>
      <c r="AL116" s="4" t="s">
        <v>3482</v>
      </c>
      <c r="AM116" s="4" t="s">
        <v>1777</v>
      </c>
      <c r="AN116" s="4" t="s">
        <v>1130</v>
      </c>
    </row>
    <row r="117" spans="1:40" ht="13.8" x14ac:dyDescent="0.3">
      <c r="A117" s="4" t="s">
        <v>20</v>
      </c>
      <c r="B117" s="4" t="s">
        <v>3483</v>
      </c>
      <c r="C117" s="4" t="s">
        <v>3484</v>
      </c>
      <c r="D117" s="4" t="s">
        <v>2312</v>
      </c>
      <c r="E117" s="4" t="s">
        <v>3485</v>
      </c>
      <c r="F117" s="4">
        <v>21.09056</v>
      </c>
      <c r="G117" s="4">
        <v>92.194735000000009</v>
      </c>
      <c r="H117" s="4">
        <v>14</v>
      </c>
      <c r="I117" s="4">
        <v>2.2999999999999998</v>
      </c>
      <c r="J117" s="4" t="s">
        <v>26</v>
      </c>
      <c r="K117" s="4" t="s">
        <v>35</v>
      </c>
      <c r="L117" s="4"/>
      <c r="M117" s="4"/>
      <c r="N117" s="4" t="s">
        <v>2818</v>
      </c>
      <c r="O117" s="4" t="s">
        <v>26</v>
      </c>
      <c r="P117" s="4" t="s">
        <v>35</v>
      </c>
      <c r="Q117" s="4" t="s">
        <v>1046</v>
      </c>
      <c r="R117" s="4" t="s">
        <v>26</v>
      </c>
      <c r="S117" s="4" t="s">
        <v>26</v>
      </c>
      <c r="T117" s="4" t="s">
        <v>26</v>
      </c>
      <c r="U117" s="4" t="s">
        <v>35</v>
      </c>
      <c r="V117" s="4"/>
      <c r="W117" s="4"/>
      <c r="X117" s="4" t="s">
        <v>1541</v>
      </c>
      <c r="Y117" s="4"/>
      <c r="Z117" s="4" t="s">
        <v>35</v>
      </c>
      <c r="AA117" s="4" t="s">
        <v>26</v>
      </c>
      <c r="AB117" s="4" t="s">
        <v>35</v>
      </c>
      <c r="AC117" s="4" t="s">
        <v>26</v>
      </c>
      <c r="AD117" s="4" t="s">
        <v>35</v>
      </c>
      <c r="AE117" s="4" t="s">
        <v>2805</v>
      </c>
      <c r="AF117" s="4" t="s">
        <v>471</v>
      </c>
      <c r="AG117" s="4" t="s">
        <v>471</v>
      </c>
      <c r="AH117" s="4" t="s">
        <v>471</v>
      </c>
      <c r="AI117" s="4" t="s">
        <v>110</v>
      </c>
      <c r="AJ117" s="4" t="s">
        <v>26</v>
      </c>
      <c r="AK117" s="4" t="s">
        <v>3486</v>
      </c>
      <c r="AL117" s="4" t="s">
        <v>3487</v>
      </c>
      <c r="AM117" s="4" t="s">
        <v>3488</v>
      </c>
      <c r="AN117" s="4" t="s">
        <v>1137</v>
      </c>
    </row>
    <row r="118" spans="1:40" ht="13.8" x14ac:dyDescent="0.3">
      <c r="A118" s="4" t="s">
        <v>20</v>
      </c>
      <c r="B118" s="4" t="s">
        <v>3489</v>
      </c>
      <c r="C118" s="4" t="s">
        <v>3490</v>
      </c>
      <c r="D118" s="4" t="s">
        <v>2312</v>
      </c>
      <c r="E118" s="4" t="s">
        <v>3491</v>
      </c>
      <c r="F118" s="4">
        <v>21.088863333333329</v>
      </c>
      <c r="G118" s="4">
        <v>92.19398000000001</v>
      </c>
      <c r="H118" s="4">
        <v>13.5</v>
      </c>
      <c r="I118" s="4">
        <v>2.2999999999999998</v>
      </c>
      <c r="J118" s="4" t="s">
        <v>26</v>
      </c>
      <c r="K118" s="4" t="s">
        <v>35</v>
      </c>
      <c r="L118" s="4"/>
      <c r="M118" s="4"/>
      <c r="N118" s="4" t="s">
        <v>2818</v>
      </c>
      <c r="O118" s="4" t="s">
        <v>26</v>
      </c>
      <c r="P118" s="4" t="s">
        <v>35</v>
      </c>
      <c r="Q118" s="4" t="s">
        <v>1053</v>
      </c>
      <c r="R118" s="4" t="s">
        <v>26</v>
      </c>
      <c r="S118" s="4" t="s">
        <v>26</v>
      </c>
      <c r="T118" s="4" t="s">
        <v>26</v>
      </c>
      <c r="U118" s="4" t="s">
        <v>26</v>
      </c>
      <c r="V118" s="4" t="s">
        <v>35</v>
      </c>
      <c r="W118" s="4" t="s">
        <v>26</v>
      </c>
      <c r="X118" s="4" t="s">
        <v>1541</v>
      </c>
      <c r="Y118" s="4"/>
      <c r="Z118" s="4" t="s">
        <v>35</v>
      </c>
      <c r="AA118" s="4" t="s">
        <v>26</v>
      </c>
      <c r="AB118" s="4" t="s">
        <v>26</v>
      </c>
      <c r="AC118" s="4"/>
      <c r="AD118" s="4" t="s">
        <v>35</v>
      </c>
      <c r="AE118" s="4" t="s">
        <v>2805</v>
      </c>
      <c r="AF118" s="4" t="s">
        <v>471</v>
      </c>
      <c r="AG118" s="4" t="s">
        <v>471</v>
      </c>
      <c r="AH118" s="4" t="s">
        <v>471</v>
      </c>
      <c r="AI118" s="4" t="s">
        <v>110</v>
      </c>
      <c r="AJ118" s="4" t="s">
        <v>26</v>
      </c>
      <c r="AK118" s="4" t="s">
        <v>3492</v>
      </c>
      <c r="AL118" s="4" t="s">
        <v>3493</v>
      </c>
      <c r="AM118" s="4" t="s">
        <v>3494</v>
      </c>
      <c r="AN118" s="4" t="s">
        <v>677</v>
      </c>
    </row>
    <row r="119" spans="1:40" ht="13.8" x14ac:dyDescent="0.3">
      <c r="A119" s="4" t="s">
        <v>20</v>
      </c>
      <c r="B119" s="4" t="s">
        <v>3495</v>
      </c>
      <c r="C119" s="4" t="s">
        <v>3496</v>
      </c>
      <c r="D119" s="4" t="s">
        <v>2312</v>
      </c>
      <c r="E119" s="4" t="s">
        <v>3497</v>
      </c>
      <c r="F119" s="4">
        <v>21.090364999999998</v>
      </c>
      <c r="G119" s="4">
        <v>92.19800166666667</v>
      </c>
      <c r="H119" s="4">
        <v>10.9</v>
      </c>
      <c r="I119" s="4">
        <v>2.2000000000000002</v>
      </c>
      <c r="J119" s="4" t="s">
        <v>26</v>
      </c>
      <c r="K119" s="4" t="s">
        <v>35</v>
      </c>
      <c r="L119" s="4"/>
      <c r="M119" s="4"/>
      <c r="N119" s="4" t="s">
        <v>2818</v>
      </c>
      <c r="O119" s="4" t="s">
        <v>26</v>
      </c>
      <c r="P119" s="4" t="s">
        <v>35</v>
      </c>
      <c r="Q119" s="4" t="s">
        <v>1053</v>
      </c>
      <c r="R119" s="4" t="s">
        <v>26</v>
      </c>
      <c r="S119" s="4" t="s">
        <v>26</v>
      </c>
      <c r="T119" s="4" t="s">
        <v>26</v>
      </c>
      <c r="U119" s="4" t="s">
        <v>26</v>
      </c>
      <c r="V119" s="4" t="s">
        <v>35</v>
      </c>
      <c r="W119" s="4" t="s">
        <v>26</v>
      </c>
      <c r="X119" s="4" t="s">
        <v>1541</v>
      </c>
      <c r="Y119" s="4"/>
      <c r="Z119" s="4" t="s">
        <v>35</v>
      </c>
      <c r="AA119" s="4" t="s">
        <v>26</v>
      </c>
      <c r="AB119" s="4" t="s">
        <v>35</v>
      </c>
      <c r="AC119" s="4" t="s">
        <v>26</v>
      </c>
      <c r="AD119" s="4" t="s">
        <v>26</v>
      </c>
      <c r="AE119" s="4" t="s">
        <v>2805</v>
      </c>
      <c r="AF119" s="4" t="s">
        <v>471</v>
      </c>
      <c r="AG119" s="4" t="s">
        <v>471</v>
      </c>
      <c r="AH119" s="4" t="s">
        <v>471</v>
      </c>
      <c r="AI119" s="4" t="s">
        <v>110</v>
      </c>
      <c r="AJ119" s="4" t="s">
        <v>26</v>
      </c>
      <c r="AK119" s="4" t="s">
        <v>3498</v>
      </c>
      <c r="AL119" s="4" t="s">
        <v>3499</v>
      </c>
      <c r="AM119" s="4" t="s">
        <v>3500</v>
      </c>
      <c r="AN119" s="4" t="s">
        <v>428</v>
      </c>
    </row>
    <row r="120" spans="1:40" ht="13.8" x14ac:dyDescent="0.3">
      <c r="A120" s="4" t="s">
        <v>20</v>
      </c>
      <c r="B120" s="4" t="s">
        <v>3501</v>
      </c>
      <c r="C120" s="4" t="s">
        <v>3502</v>
      </c>
      <c r="D120" s="4" t="s">
        <v>2312</v>
      </c>
      <c r="E120" s="4" t="s">
        <v>3503</v>
      </c>
      <c r="F120" s="4">
        <v>21.09186333333334</v>
      </c>
      <c r="G120" s="4">
        <v>92.197468333333319</v>
      </c>
      <c r="H120" s="4">
        <v>34.1</v>
      </c>
      <c r="I120" s="4">
        <v>2</v>
      </c>
      <c r="J120" s="4" t="s">
        <v>26</v>
      </c>
      <c r="K120" s="4" t="s">
        <v>35</v>
      </c>
      <c r="L120" s="4"/>
      <c r="M120" s="4"/>
      <c r="N120" s="4" t="s">
        <v>2818</v>
      </c>
      <c r="O120" s="4" t="s">
        <v>26</v>
      </c>
      <c r="P120" s="4" t="s">
        <v>35</v>
      </c>
      <c r="Q120" s="4" t="s">
        <v>1053</v>
      </c>
      <c r="R120" s="4" t="s">
        <v>26</v>
      </c>
      <c r="S120" s="4" t="s">
        <v>26</v>
      </c>
      <c r="T120" s="4" t="s">
        <v>26</v>
      </c>
      <c r="U120" s="4" t="s">
        <v>26</v>
      </c>
      <c r="V120" s="4" t="s">
        <v>26</v>
      </c>
      <c r="W120" s="4" t="s">
        <v>26</v>
      </c>
      <c r="X120" s="4" t="s">
        <v>1541</v>
      </c>
      <c r="Y120" s="4"/>
      <c r="Z120" s="4" t="s">
        <v>35</v>
      </c>
      <c r="AA120" s="4" t="s">
        <v>26</v>
      </c>
      <c r="AB120" s="4" t="s">
        <v>35</v>
      </c>
      <c r="AC120" s="4" t="s">
        <v>26</v>
      </c>
      <c r="AD120" s="4" t="s">
        <v>35</v>
      </c>
      <c r="AE120" s="4" t="s">
        <v>2805</v>
      </c>
      <c r="AF120" s="4" t="s">
        <v>471</v>
      </c>
      <c r="AG120" s="4" t="s">
        <v>471</v>
      </c>
      <c r="AH120" s="4" t="s">
        <v>471</v>
      </c>
      <c r="AI120" s="4" t="s">
        <v>110</v>
      </c>
      <c r="AJ120" s="4" t="s">
        <v>26</v>
      </c>
      <c r="AK120" s="4" t="s">
        <v>3504</v>
      </c>
      <c r="AL120" s="4" t="s">
        <v>3505</v>
      </c>
      <c r="AM120" s="4" t="s">
        <v>2316</v>
      </c>
      <c r="AN120" s="4" t="s">
        <v>435</v>
      </c>
    </row>
    <row r="121" spans="1:40" ht="13.8" x14ac:dyDescent="0.3">
      <c r="A121" s="4" t="s">
        <v>20</v>
      </c>
      <c r="B121" s="4" t="s">
        <v>3506</v>
      </c>
      <c r="C121" s="4" t="s">
        <v>3507</v>
      </c>
      <c r="D121" s="4" t="s">
        <v>2312</v>
      </c>
      <c r="E121" s="4" t="s">
        <v>3508</v>
      </c>
      <c r="F121" s="4">
        <v>21.088995000000001</v>
      </c>
      <c r="G121" s="4">
        <v>92.197246666666672</v>
      </c>
      <c r="H121" s="4">
        <v>15.8</v>
      </c>
      <c r="I121" s="4">
        <v>2.5</v>
      </c>
      <c r="J121" s="4" t="s">
        <v>26</v>
      </c>
      <c r="K121" s="4" t="s">
        <v>35</v>
      </c>
      <c r="L121" s="4"/>
      <c r="M121" s="4"/>
      <c r="N121" s="4" t="s">
        <v>2818</v>
      </c>
      <c r="O121" s="4" t="s">
        <v>26</v>
      </c>
      <c r="P121" s="4" t="s">
        <v>35</v>
      </c>
      <c r="Q121" s="4" t="s">
        <v>1053</v>
      </c>
      <c r="R121" s="4" t="s">
        <v>26</v>
      </c>
      <c r="S121" s="4" t="s">
        <v>26</v>
      </c>
      <c r="T121" s="4" t="s">
        <v>26</v>
      </c>
      <c r="U121" s="4" t="s">
        <v>26</v>
      </c>
      <c r="V121" s="4" t="s">
        <v>35</v>
      </c>
      <c r="W121" s="4" t="s">
        <v>26</v>
      </c>
      <c r="X121" s="4" t="s">
        <v>2965</v>
      </c>
      <c r="Y121" s="4"/>
      <c r="Z121" s="4" t="s">
        <v>35</v>
      </c>
      <c r="AA121" s="4" t="s">
        <v>26</v>
      </c>
      <c r="AB121" s="4" t="s">
        <v>35</v>
      </c>
      <c r="AC121" s="4" t="s">
        <v>35</v>
      </c>
      <c r="AD121" s="4" t="s">
        <v>35</v>
      </c>
      <c r="AE121" s="4" t="s">
        <v>35</v>
      </c>
      <c r="AF121" s="4" t="s">
        <v>110</v>
      </c>
      <c r="AG121" s="4" t="s">
        <v>110</v>
      </c>
      <c r="AH121" s="4" t="s">
        <v>110</v>
      </c>
      <c r="AI121" s="4" t="s">
        <v>471</v>
      </c>
      <c r="AJ121" s="4" t="s">
        <v>26</v>
      </c>
      <c r="AK121" s="4" t="s">
        <v>3509</v>
      </c>
      <c r="AL121" s="4" t="s">
        <v>3510</v>
      </c>
      <c r="AM121" s="4" t="s">
        <v>3511</v>
      </c>
      <c r="AN121" s="4" t="s">
        <v>442</v>
      </c>
    </row>
    <row r="122" spans="1:40" ht="13.8" x14ac:dyDescent="0.3">
      <c r="A122" s="4" t="s">
        <v>20</v>
      </c>
      <c r="B122" s="4" t="s">
        <v>3512</v>
      </c>
      <c r="C122" s="4" t="s">
        <v>3513</v>
      </c>
      <c r="D122" s="4" t="s">
        <v>2312</v>
      </c>
      <c r="E122" s="4" t="s">
        <v>3514</v>
      </c>
      <c r="F122" s="4">
        <v>21.092234999999999</v>
      </c>
      <c r="G122" s="4">
        <v>92.196973333333332</v>
      </c>
      <c r="H122" s="4">
        <v>35</v>
      </c>
      <c r="I122" s="4">
        <v>2</v>
      </c>
      <c r="J122" s="4" t="s">
        <v>26</v>
      </c>
      <c r="K122" s="4" t="s">
        <v>35</v>
      </c>
      <c r="L122" s="4"/>
      <c r="M122" s="4"/>
      <c r="N122" s="4" t="s">
        <v>2818</v>
      </c>
      <c r="O122" s="4" t="s">
        <v>26</v>
      </c>
      <c r="P122" s="4" t="s">
        <v>35</v>
      </c>
      <c r="Q122" s="4" t="s">
        <v>1053</v>
      </c>
      <c r="R122" s="4" t="s">
        <v>26</v>
      </c>
      <c r="S122" s="4" t="s">
        <v>26</v>
      </c>
      <c r="T122" s="4" t="s">
        <v>26</v>
      </c>
      <c r="U122" s="4" t="s">
        <v>26</v>
      </c>
      <c r="V122" s="4" t="s">
        <v>35</v>
      </c>
      <c r="W122" s="4" t="s">
        <v>26</v>
      </c>
      <c r="X122" s="4" t="s">
        <v>1541</v>
      </c>
      <c r="Y122" s="4"/>
      <c r="Z122" s="4" t="s">
        <v>35</v>
      </c>
      <c r="AA122" s="4" t="s">
        <v>26</v>
      </c>
      <c r="AB122" s="4" t="s">
        <v>35</v>
      </c>
      <c r="AC122" s="4" t="s">
        <v>26</v>
      </c>
      <c r="AD122" s="4" t="s">
        <v>35</v>
      </c>
      <c r="AE122" s="4" t="s">
        <v>2805</v>
      </c>
      <c r="AF122" s="4" t="s">
        <v>471</v>
      </c>
      <c r="AG122" s="4" t="s">
        <v>471</v>
      </c>
      <c r="AH122" s="4" t="s">
        <v>471</v>
      </c>
      <c r="AI122" s="4" t="s">
        <v>110</v>
      </c>
      <c r="AJ122" s="4" t="s">
        <v>26</v>
      </c>
      <c r="AK122" s="4" t="s">
        <v>3515</v>
      </c>
      <c r="AL122" s="4" t="s">
        <v>3516</v>
      </c>
      <c r="AM122" s="4" t="s">
        <v>2322</v>
      </c>
      <c r="AN122" s="4" t="s">
        <v>449</v>
      </c>
    </row>
    <row r="123" spans="1:40" ht="13.8" x14ac:dyDescent="0.3">
      <c r="A123" s="4" t="s">
        <v>20</v>
      </c>
      <c r="B123" s="4" t="s">
        <v>3517</v>
      </c>
      <c r="C123" s="4" t="s">
        <v>3518</v>
      </c>
      <c r="D123" s="4" t="s">
        <v>2312</v>
      </c>
      <c r="E123" s="4" t="s">
        <v>3519</v>
      </c>
      <c r="F123" s="4">
        <v>21.08839</v>
      </c>
      <c r="G123" s="4">
        <v>92.199690000000004</v>
      </c>
      <c r="H123" s="4">
        <v>15</v>
      </c>
      <c r="I123" s="4">
        <v>3.9</v>
      </c>
      <c r="J123" s="4" t="s">
        <v>26</v>
      </c>
      <c r="K123" s="4" t="s">
        <v>35</v>
      </c>
      <c r="L123" s="4"/>
      <c r="M123" s="4"/>
      <c r="N123" s="4" t="s">
        <v>2818</v>
      </c>
      <c r="O123" s="4" t="s">
        <v>26</v>
      </c>
      <c r="P123" s="4" t="s">
        <v>35</v>
      </c>
      <c r="Q123" s="4" t="s">
        <v>1053</v>
      </c>
      <c r="R123" s="4" t="s">
        <v>26</v>
      </c>
      <c r="S123" s="4" t="s">
        <v>26</v>
      </c>
      <c r="T123" s="4" t="s">
        <v>26</v>
      </c>
      <c r="U123" s="4" t="s">
        <v>26</v>
      </c>
      <c r="V123" s="4" t="s">
        <v>35</v>
      </c>
      <c r="W123" s="4" t="s">
        <v>26</v>
      </c>
      <c r="X123" s="4" t="s">
        <v>1541</v>
      </c>
      <c r="Y123" s="4"/>
      <c r="Z123" s="4" t="s">
        <v>35</v>
      </c>
      <c r="AA123" s="4" t="s">
        <v>26</v>
      </c>
      <c r="AB123" s="4" t="s">
        <v>26</v>
      </c>
      <c r="AC123" s="4"/>
      <c r="AD123" s="4" t="s">
        <v>35</v>
      </c>
      <c r="AE123" s="4" t="s">
        <v>2805</v>
      </c>
      <c r="AF123" s="4" t="s">
        <v>471</v>
      </c>
      <c r="AG123" s="4" t="s">
        <v>471</v>
      </c>
      <c r="AH123" s="4" t="s">
        <v>471</v>
      </c>
      <c r="AI123" s="4" t="s">
        <v>110</v>
      </c>
      <c r="AJ123" s="4" t="s">
        <v>26</v>
      </c>
      <c r="AK123" s="4" t="s">
        <v>3520</v>
      </c>
      <c r="AL123" s="4" t="s">
        <v>3521</v>
      </c>
      <c r="AM123" s="4" t="s">
        <v>3522</v>
      </c>
      <c r="AN123" s="4" t="s">
        <v>397</v>
      </c>
    </row>
    <row r="124" spans="1:40" ht="13.8" x14ac:dyDescent="0.3">
      <c r="A124" s="4" t="s">
        <v>20</v>
      </c>
      <c r="B124" s="4" t="s">
        <v>3523</v>
      </c>
      <c r="C124" s="4" t="s">
        <v>3524</v>
      </c>
      <c r="D124" s="4" t="s">
        <v>2312</v>
      </c>
      <c r="E124" s="4" t="s">
        <v>3525</v>
      </c>
      <c r="F124" s="4">
        <v>21.086459999999999</v>
      </c>
      <c r="G124" s="4">
        <v>92.198610000000002</v>
      </c>
      <c r="H124" s="4">
        <v>14</v>
      </c>
      <c r="I124" s="4">
        <v>2.2000000000000002</v>
      </c>
      <c r="J124" s="4" t="s">
        <v>26</v>
      </c>
      <c r="K124" s="4" t="s">
        <v>35</v>
      </c>
      <c r="L124" s="4"/>
      <c r="M124" s="4"/>
      <c r="N124" s="4" t="s">
        <v>2818</v>
      </c>
      <c r="O124" s="4" t="s">
        <v>26</v>
      </c>
      <c r="P124" s="4" t="s">
        <v>35</v>
      </c>
      <c r="Q124" s="4" t="s">
        <v>1053</v>
      </c>
      <c r="R124" s="4" t="s">
        <v>26</v>
      </c>
      <c r="S124" s="4" t="s">
        <v>26</v>
      </c>
      <c r="T124" s="4" t="s">
        <v>26</v>
      </c>
      <c r="U124" s="4" t="s">
        <v>26</v>
      </c>
      <c r="V124" s="4" t="s">
        <v>35</v>
      </c>
      <c r="W124" s="4" t="s">
        <v>26</v>
      </c>
      <c r="X124" s="4" t="s">
        <v>1541</v>
      </c>
      <c r="Y124" s="4"/>
      <c r="Z124" s="4" t="s">
        <v>35</v>
      </c>
      <c r="AA124" s="4" t="s">
        <v>26</v>
      </c>
      <c r="AB124" s="4" t="s">
        <v>35</v>
      </c>
      <c r="AC124" s="4" t="s">
        <v>26</v>
      </c>
      <c r="AD124" s="4" t="s">
        <v>26</v>
      </c>
      <c r="AE124" s="4" t="s">
        <v>2805</v>
      </c>
      <c r="AF124" s="4" t="s">
        <v>471</v>
      </c>
      <c r="AG124" s="4" t="s">
        <v>471</v>
      </c>
      <c r="AH124" s="4" t="s">
        <v>471</v>
      </c>
      <c r="AI124" s="4" t="s">
        <v>110</v>
      </c>
      <c r="AJ124" s="4" t="s">
        <v>26</v>
      </c>
      <c r="AK124" s="4" t="s">
        <v>3526</v>
      </c>
      <c r="AL124" s="4" t="s">
        <v>3527</v>
      </c>
      <c r="AM124" s="4" t="s">
        <v>1813</v>
      </c>
      <c r="AN124" s="4" t="s">
        <v>404</v>
      </c>
    </row>
    <row r="125" spans="1:40" ht="13.8" x14ac:dyDescent="0.3">
      <c r="A125" s="4" t="s">
        <v>80</v>
      </c>
      <c r="B125" s="4" t="s">
        <v>3528</v>
      </c>
      <c r="C125" s="4" t="s">
        <v>3529</v>
      </c>
      <c r="D125" s="4" t="s">
        <v>1251</v>
      </c>
      <c r="E125" s="4" t="s">
        <v>3530</v>
      </c>
      <c r="F125" s="4">
        <v>21.073844999999999</v>
      </c>
      <c r="G125" s="4">
        <v>92.145161666666652</v>
      </c>
      <c r="H125" s="4">
        <v>12.6</v>
      </c>
      <c r="I125" s="4">
        <v>2.8</v>
      </c>
      <c r="J125" s="4" t="s">
        <v>26</v>
      </c>
      <c r="K125" s="4" t="s">
        <v>35</v>
      </c>
      <c r="L125" s="4"/>
      <c r="M125" s="4"/>
      <c r="N125" s="4" t="s">
        <v>2818</v>
      </c>
      <c r="O125" s="4" t="s">
        <v>26</v>
      </c>
      <c r="P125" s="4" t="s">
        <v>35</v>
      </c>
      <c r="Q125" s="4" t="s">
        <v>1053</v>
      </c>
      <c r="R125" s="4" t="s">
        <v>26</v>
      </c>
      <c r="S125" s="4" t="s">
        <v>26</v>
      </c>
      <c r="T125" s="4" t="s">
        <v>26</v>
      </c>
      <c r="U125" s="4" t="s">
        <v>26</v>
      </c>
      <c r="V125" s="4" t="s">
        <v>35</v>
      </c>
      <c r="W125" s="4" t="s">
        <v>26</v>
      </c>
      <c r="X125" s="4" t="s">
        <v>1541</v>
      </c>
      <c r="Y125" s="4"/>
      <c r="Z125" s="4" t="s">
        <v>35</v>
      </c>
      <c r="AA125" s="4" t="s">
        <v>26</v>
      </c>
      <c r="AB125" s="4" t="s">
        <v>35</v>
      </c>
      <c r="AC125" s="4" t="s">
        <v>35</v>
      </c>
      <c r="AD125" s="4" t="s">
        <v>26</v>
      </c>
      <c r="AE125" s="4" t="s">
        <v>2805</v>
      </c>
      <c r="AF125" s="4" t="s">
        <v>471</v>
      </c>
      <c r="AG125" s="4" t="s">
        <v>471</v>
      </c>
      <c r="AH125" s="4" t="s">
        <v>471</v>
      </c>
      <c r="AI125" s="4" t="s">
        <v>110</v>
      </c>
      <c r="AJ125" s="4" t="s">
        <v>26</v>
      </c>
      <c r="AK125" s="4" t="s">
        <v>3531</v>
      </c>
      <c r="AL125" s="4" t="s">
        <v>3532</v>
      </c>
      <c r="AM125" s="4" t="s">
        <v>3533</v>
      </c>
      <c r="AN125" s="4" t="s">
        <v>1199</v>
      </c>
    </row>
    <row r="126" spans="1:40" ht="13.8" x14ac:dyDescent="0.3">
      <c r="A126" s="4" t="s">
        <v>80</v>
      </c>
      <c r="B126" s="4" t="s">
        <v>3534</v>
      </c>
      <c r="C126" s="4" t="s">
        <v>3535</v>
      </c>
      <c r="D126" s="4" t="s">
        <v>1251</v>
      </c>
      <c r="E126" s="4" t="s">
        <v>3536</v>
      </c>
      <c r="F126" s="4">
        <v>21.07779833333333</v>
      </c>
      <c r="G126" s="4">
        <v>92.140010000000018</v>
      </c>
      <c r="H126" s="4">
        <v>14.4</v>
      </c>
      <c r="I126" s="4">
        <v>2.6</v>
      </c>
      <c r="J126" s="4" t="s">
        <v>26</v>
      </c>
      <c r="K126" s="4" t="s">
        <v>26</v>
      </c>
      <c r="L126" s="4" t="s">
        <v>1038</v>
      </c>
      <c r="M126" s="4" t="s">
        <v>1038</v>
      </c>
      <c r="N126" s="4" t="s">
        <v>2804</v>
      </c>
      <c r="O126" s="4" t="s">
        <v>35</v>
      </c>
      <c r="P126" s="4"/>
      <c r="Q126" s="4" t="s">
        <v>1038</v>
      </c>
      <c r="R126" s="4" t="s">
        <v>26</v>
      </c>
      <c r="S126" s="4" t="s">
        <v>35</v>
      </c>
      <c r="T126" s="4"/>
      <c r="U126" s="4"/>
      <c r="V126" s="4"/>
      <c r="W126" s="4"/>
      <c r="X126" s="4" t="s">
        <v>1541</v>
      </c>
      <c r="Y126" s="4"/>
      <c r="Z126" s="4" t="s">
        <v>35</v>
      </c>
      <c r="AA126" s="4" t="s">
        <v>26</v>
      </c>
      <c r="AB126" s="4" t="s">
        <v>35</v>
      </c>
      <c r="AC126" s="4" t="s">
        <v>35</v>
      </c>
      <c r="AD126" s="4" t="s">
        <v>35</v>
      </c>
      <c r="AE126" s="4" t="s">
        <v>3296</v>
      </c>
      <c r="AF126" s="4" t="s">
        <v>471</v>
      </c>
      <c r="AG126" s="4" t="s">
        <v>110</v>
      </c>
      <c r="AH126" s="4" t="s">
        <v>110</v>
      </c>
      <c r="AI126" s="4" t="s">
        <v>110</v>
      </c>
      <c r="AJ126" s="4"/>
      <c r="AK126" s="4" t="s">
        <v>3537</v>
      </c>
      <c r="AL126" s="4" t="s">
        <v>3538</v>
      </c>
      <c r="AM126" s="4" t="s">
        <v>3539</v>
      </c>
      <c r="AN126" s="4" t="s">
        <v>834</v>
      </c>
    </row>
    <row r="127" spans="1:40" ht="13.8" x14ac:dyDescent="0.3">
      <c r="A127" s="4" t="s">
        <v>80</v>
      </c>
      <c r="B127" s="4" t="s">
        <v>3540</v>
      </c>
      <c r="C127" s="4" t="s">
        <v>3541</v>
      </c>
      <c r="D127" s="4" t="s">
        <v>1251</v>
      </c>
      <c r="E127" s="4" t="s">
        <v>3542</v>
      </c>
      <c r="F127" s="4">
        <v>21.079691666666669</v>
      </c>
      <c r="G127" s="4">
        <v>92.140615000000011</v>
      </c>
      <c r="H127" s="4">
        <v>12.8</v>
      </c>
      <c r="I127" s="4">
        <v>2.5</v>
      </c>
      <c r="J127" s="4" t="s">
        <v>26</v>
      </c>
      <c r="K127" s="4" t="s">
        <v>35</v>
      </c>
      <c r="L127" s="4"/>
      <c r="M127" s="4"/>
      <c r="N127" s="4" t="s">
        <v>2818</v>
      </c>
      <c r="O127" s="4" t="s">
        <v>26</v>
      </c>
      <c r="P127" s="4" t="s">
        <v>35</v>
      </c>
      <c r="Q127" s="4" t="s">
        <v>1053</v>
      </c>
      <c r="R127" s="4" t="s">
        <v>26</v>
      </c>
      <c r="S127" s="4" t="s">
        <v>26</v>
      </c>
      <c r="T127" s="4" t="s">
        <v>26</v>
      </c>
      <c r="U127" s="4" t="s">
        <v>26</v>
      </c>
      <c r="V127" s="4" t="s">
        <v>35</v>
      </c>
      <c r="W127" s="4" t="s">
        <v>26</v>
      </c>
      <c r="X127" s="4" t="s">
        <v>1541</v>
      </c>
      <c r="Y127" s="4"/>
      <c r="Z127" s="4" t="s">
        <v>35</v>
      </c>
      <c r="AA127" s="4" t="s">
        <v>26</v>
      </c>
      <c r="AB127" s="4" t="s">
        <v>35</v>
      </c>
      <c r="AC127" s="4" t="s">
        <v>26</v>
      </c>
      <c r="AD127" s="4" t="s">
        <v>26</v>
      </c>
      <c r="AE127" s="4" t="s">
        <v>2805</v>
      </c>
      <c r="AF127" s="4" t="s">
        <v>471</v>
      </c>
      <c r="AG127" s="4" t="s">
        <v>471</v>
      </c>
      <c r="AH127" s="4" t="s">
        <v>471</v>
      </c>
      <c r="AI127" s="4" t="s">
        <v>110</v>
      </c>
      <c r="AJ127" s="4" t="s">
        <v>26</v>
      </c>
      <c r="AK127" s="4" t="s">
        <v>3543</v>
      </c>
      <c r="AL127" s="4" t="s">
        <v>3544</v>
      </c>
      <c r="AM127" s="4" t="s">
        <v>3545</v>
      </c>
      <c r="AN127" s="4" t="s">
        <v>1205</v>
      </c>
    </row>
    <row r="128" spans="1:40" ht="13.8" x14ac:dyDescent="0.3">
      <c r="A128" s="4" t="s">
        <v>80</v>
      </c>
      <c r="B128" s="4" t="s">
        <v>3546</v>
      </c>
      <c r="C128" s="4" t="s">
        <v>3547</v>
      </c>
      <c r="D128" s="4" t="s">
        <v>1359</v>
      </c>
      <c r="E128" s="4" t="s">
        <v>3548</v>
      </c>
      <c r="F128" s="4">
        <v>20.97211166666667</v>
      </c>
      <c r="G128" s="4">
        <v>92.249571666666668</v>
      </c>
      <c r="H128" s="4">
        <v>12.7</v>
      </c>
      <c r="I128" s="4">
        <v>4.7</v>
      </c>
      <c r="J128" s="4" t="s">
        <v>26</v>
      </c>
      <c r="K128" s="4" t="s">
        <v>35</v>
      </c>
      <c r="L128" s="4"/>
      <c r="M128" s="4"/>
      <c r="N128" s="4" t="s">
        <v>2818</v>
      </c>
      <c r="O128" s="4" t="s">
        <v>26</v>
      </c>
      <c r="P128" s="4" t="s">
        <v>35</v>
      </c>
      <c r="Q128" s="4" t="s">
        <v>1053</v>
      </c>
      <c r="R128" s="4" t="s">
        <v>26</v>
      </c>
      <c r="S128" s="4" t="s">
        <v>26</v>
      </c>
      <c r="T128" s="4" t="s">
        <v>26</v>
      </c>
      <c r="U128" s="4" t="s">
        <v>26</v>
      </c>
      <c r="V128" s="4" t="s">
        <v>35</v>
      </c>
      <c r="W128" s="4" t="s">
        <v>26</v>
      </c>
      <c r="X128" s="4" t="s">
        <v>1541</v>
      </c>
      <c r="Y128" s="4"/>
      <c r="Z128" s="4" t="s">
        <v>35</v>
      </c>
      <c r="AA128" s="4" t="s">
        <v>26</v>
      </c>
      <c r="AB128" s="4" t="s">
        <v>35</v>
      </c>
      <c r="AC128" s="4" t="s">
        <v>26</v>
      </c>
      <c r="AD128" s="4" t="s">
        <v>26</v>
      </c>
      <c r="AE128" s="4" t="s">
        <v>2805</v>
      </c>
      <c r="AF128" s="4" t="s">
        <v>471</v>
      </c>
      <c r="AG128" s="4" t="s">
        <v>471</v>
      </c>
      <c r="AH128" s="4" t="s">
        <v>471</v>
      </c>
      <c r="AI128" s="4" t="s">
        <v>110</v>
      </c>
      <c r="AJ128" s="4" t="s">
        <v>26</v>
      </c>
      <c r="AK128" s="4" t="s">
        <v>3549</v>
      </c>
      <c r="AL128" s="4" t="s">
        <v>3550</v>
      </c>
      <c r="AM128" s="4" t="s">
        <v>3551</v>
      </c>
      <c r="AN128" s="4" t="s">
        <v>841</v>
      </c>
    </row>
    <row r="129" spans="1:40" ht="13.8" x14ac:dyDescent="0.3">
      <c r="A129" s="4" t="s">
        <v>80</v>
      </c>
      <c r="B129" s="4" t="s">
        <v>3552</v>
      </c>
      <c r="C129" s="4" t="s">
        <v>3553</v>
      </c>
      <c r="D129" s="4" t="s">
        <v>1359</v>
      </c>
      <c r="E129" s="4" t="s">
        <v>3554</v>
      </c>
      <c r="F129" s="4">
        <v>20.97026666666666</v>
      </c>
      <c r="G129" s="4">
        <v>92.243286666666663</v>
      </c>
      <c r="H129" s="4">
        <v>17.5</v>
      </c>
      <c r="I129" s="4">
        <v>2.4</v>
      </c>
      <c r="J129" s="4" t="s">
        <v>26</v>
      </c>
      <c r="K129" s="4" t="s">
        <v>35</v>
      </c>
      <c r="L129" s="4"/>
      <c r="M129" s="4"/>
      <c r="N129" s="4" t="s">
        <v>2818</v>
      </c>
      <c r="O129" s="4" t="s">
        <v>26</v>
      </c>
      <c r="P129" s="4" t="s">
        <v>35</v>
      </c>
      <c r="Q129" s="4" t="s">
        <v>1053</v>
      </c>
      <c r="R129" s="4" t="s">
        <v>26</v>
      </c>
      <c r="S129" s="4" t="s">
        <v>26</v>
      </c>
      <c r="T129" s="4" t="s">
        <v>26</v>
      </c>
      <c r="U129" s="4" t="s">
        <v>26</v>
      </c>
      <c r="V129" s="4" t="s">
        <v>35</v>
      </c>
      <c r="W129" s="4" t="s">
        <v>26</v>
      </c>
      <c r="X129" s="4" t="s">
        <v>1541</v>
      </c>
      <c r="Y129" s="4"/>
      <c r="Z129" s="4" t="s">
        <v>35</v>
      </c>
      <c r="AA129" s="4" t="s">
        <v>26</v>
      </c>
      <c r="AB129" s="4" t="s">
        <v>35</v>
      </c>
      <c r="AC129" s="4" t="s">
        <v>26</v>
      </c>
      <c r="AD129" s="4" t="s">
        <v>26</v>
      </c>
      <c r="AE129" s="4" t="s">
        <v>2805</v>
      </c>
      <c r="AF129" s="4" t="s">
        <v>471</v>
      </c>
      <c r="AG129" s="4" t="s">
        <v>471</v>
      </c>
      <c r="AH129" s="4" t="s">
        <v>471</v>
      </c>
      <c r="AI129" s="4" t="s">
        <v>110</v>
      </c>
      <c r="AJ129" s="4" t="s">
        <v>26</v>
      </c>
      <c r="AK129" s="4" t="s">
        <v>3555</v>
      </c>
      <c r="AL129" s="4" t="s">
        <v>3556</v>
      </c>
      <c r="AM129" s="4" t="s">
        <v>3557</v>
      </c>
      <c r="AN129" s="4" t="s">
        <v>848</v>
      </c>
    </row>
    <row r="130" spans="1:40" ht="13.8" x14ac:dyDescent="0.3">
      <c r="A130" s="4" t="s">
        <v>80</v>
      </c>
      <c r="B130" s="4" t="s">
        <v>3558</v>
      </c>
      <c r="C130" s="4" t="s">
        <v>3559</v>
      </c>
      <c r="D130" s="4" t="s">
        <v>1359</v>
      </c>
      <c r="E130" s="4" t="s">
        <v>3560</v>
      </c>
      <c r="F130" s="4">
        <v>20.970859999999998</v>
      </c>
      <c r="G130" s="4">
        <v>92.242556666666673</v>
      </c>
      <c r="H130" s="4">
        <v>17</v>
      </c>
      <c r="I130" s="4">
        <v>2.7</v>
      </c>
      <c r="J130" s="4" t="s">
        <v>26</v>
      </c>
      <c r="K130" s="4" t="s">
        <v>35</v>
      </c>
      <c r="L130" s="4"/>
      <c r="M130" s="4"/>
      <c r="N130" s="4" t="s">
        <v>2818</v>
      </c>
      <c r="O130" s="4" t="s">
        <v>26</v>
      </c>
      <c r="P130" s="4" t="s">
        <v>35</v>
      </c>
      <c r="Q130" s="4" t="s">
        <v>1053</v>
      </c>
      <c r="R130" s="4" t="s">
        <v>26</v>
      </c>
      <c r="S130" s="4" t="s">
        <v>26</v>
      </c>
      <c r="T130" s="4" t="s">
        <v>26</v>
      </c>
      <c r="U130" s="4" t="s">
        <v>26</v>
      </c>
      <c r="V130" s="4" t="s">
        <v>35</v>
      </c>
      <c r="W130" s="4" t="s">
        <v>26</v>
      </c>
      <c r="X130" s="4" t="s">
        <v>1541</v>
      </c>
      <c r="Y130" s="4"/>
      <c r="Z130" s="4" t="s">
        <v>35</v>
      </c>
      <c r="AA130" s="4" t="s">
        <v>26</v>
      </c>
      <c r="AB130" s="4" t="s">
        <v>35</v>
      </c>
      <c r="AC130" s="4" t="s">
        <v>26</v>
      </c>
      <c r="AD130" s="4" t="s">
        <v>26</v>
      </c>
      <c r="AE130" s="4" t="s">
        <v>2805</v>
      </c>
      <c r="AF130" s="4" t="s">
        <v>471</v>
      </c>
      <c r="AG130" s="4" t="s">
        <v>471</v>
      </c>
      <c r="AH130" s="4" t="s">
        <v>471</v>
      </c>
      <c r="AI130" s="4" t="s">
        <v>110</v>
      </c>
      <c r="AJ130" s="4" t="s">
        <v>26</v>
      </c>
      <c r="AK130" s="4" t="s">
        <v>3561</v>
      </c>
      <c r="AL130" s="4" t="s">
        <v>3562</v>
      </c>
      <c r="AM130" s="4" t="s">
        <v>3563</v>
      </c>
      <c r="AN130" s="4" t="s">
        <v>250</v>
      </c>
    </row>
    <row r="131" spans="1:40" ht="13.8" x14ac:dyDescent="0.3">
      <c r="A131" s="4" t="s">
        <v>80</v>
      </c>
      <c r="B131" s="4" t="s">
        <v>3564</v>
      </c>
      <c r="C131" s="4" t="s">
        <v>3565</v>
      </c>
      <c r="D131" s="4" t="s">
        <v>1359</v>
      </c>
      <c r="E131" s="4" t="s">
        <v>3566</v>
      </c>
      <c r="F131" s="4">
        <v>20.971333333333341</v>
      </c>
      <c r="G131" s="4">
        <v>92.247698333333332</v>
      </c>
      <c r="H131" s="4">
        <v>21</v>
      </c>
      <c r="I131" s="4">
        <v>2.4</v>
      </c>
      <c r="J131" s="4" t="s">
        <v>26</v>
      </c>
      <c r="K131" s="4" t="s">
        <v>35</v>
      </c>
      <c r="L131" s="4"/>
      <c r="M131" s="4"/>
      <c r="N131" s="4" t="s">
        <v>2818</v>
      </c>
      <c r="O131" s="4" t="s">
        <v>26</v>
      </c>
      <c r="P131" s="4" t="s">
        <v>35</v>
      </c>
      <c r="Q131" s="4" t="s">
        <v>1053</v>
      </c>
      <c r="R131" s="4" t="s">
        <v>26</v>
      </c>
      <c r="S131" s="4" t="s">
        <v>26</v>
      </c>
      <c r="T131" s="4" t="s">
        <v>26</v>
      </c>
      <c r="U131" s="4" t="s">
        <v>26</v>
      </c>
      <c r="V131" s="4" t="s">
        <v>35</v>
      </c>
      <c r="W131" s="4" t="s">
        <v>26</v>
      </c>
      <c r="X131" s="4" t="s">
        <v>1541</v>
      </c>
      <c r="Y131" s="4"/>
      <c r="Z131" s="4" t="s">
        <v>35</v>
      </c>
      <c r="AA131" s="4" t="s">
        <v>26</v>
      </c>
      <c r="AB131" s="4" t="s">
        <v>35</v>
      </c>
      <c r="AC131" s="4" t="s">
        <v>26</v>
      </c>
      <c r="AD131" s="4" t="s">
        <v>26</v>
      </c>
      <c r="AE131" s="4" t="s">
        <v>2805</v>
      </c>
      <c r="AF131" s="4" t="s">
        <v>471</v>
      </c>
      <c r="AG131" s="4" t="s">
        <v>471</v>
      </c>
      <c r="AH131" s="4" t="s">
        <v>471</v>
      </c>
      <c r="AI131" s="4" t="s">
        <v>110</v>
      </c>
      <c r="AJ131" s="4" t="s">
        <v>26</v>
      </c>
      <c r="AK131" s="4" t="s">
        <v>3567</v>
      </c>
      <c r="AL131" s="4" t="s">
        <v>3568</v>
      </c>
      <c r="AM131" s="4" t="s">
        <v>3569</v>
      </c>
      <c r="AN131" s="4" t="s">
        <v>855</v>
      </c>
    </row>
    <row r="132" spans="1:40" ht="13.8" x14ac:dyDescent="0.3">
      <c r="A132" s="4" t="s">
        <v>80</v>
      </c>
      <c r="B132" s="4" t="s">
        <v>3570</v>
      </c>
      <c r="C132" s="4" t="s">
        <v>3571</v>
      </c>
      <c r="D132" s="4" t="s">
        <v>1359</v>
      </c>
      <c r="E132" s="4" t="s">
        <v>3572</v>
      </c>
      <c r="F132" s="4">
        <v>20.968193333333339</v>
      </c>
      <c r="G132" s="4">
        <v>92.247683333333342</v>
      </c>
      <c r="H132" s="4">
        <v>13.4</v>
      </c>
      <c r="I132" s="4">
        <v>2.1</v>
      </c>
      <c r="J132" s="4" t="s">
        <v>26</v>
      </c>
      <c r="K132" s="4" t="s">
        <v>26</v>
      </c>
      <c r="L132" s="4" t="s">
        <v>1046</v>
      </c>
      <c r="M132" s="4" t="s">
        <v>1038</v>
      </c>
      <c r="N132" s="4" t="s">
        <v>2824</v>
      </c>
      <c r="O132" s="4" t="s">
        <v>26</v>
      </c>
      <c r="P132" s="4" t="s">
        <v>35</v>
      </c>
      <c r="Q132" s="4" t="s">
        <v>1053</v>
      </c>
      <c r="R132" s="4" t="s">
        <v>26</v>
      </c>
      <c r="S132" s="4" t="s">
        <v>26</v>
      </c>
      <c r="T132" s="4" t="s">
        <v>26</v>
      </c>
      <c r="U132" s="4" t="s">
        <v>26</v>
      </c>
      <c r="V132" s="4" t="s">
        <v>35</v>
      </c>
      <c r="W132" s="4" t="s">
        <v>26</v>
      </c>
      <c r="X132" s="4" t="s">
        <v>1541</v>
      </c>
      <c r="Y132" s="4"/>
      <c r="Z132" s="4" t="s">
        <v>35</v>
      </c>
      <c r="AA132" s="4" t="s">
        <v>26</v>
      </c>
      <c r="AB132" s="4" t="s">
        <v>26</v>
      </c>
      <c r="AC132" s="4"/>
      <c r="AD132" s="4" t="s">
        <v>26</v>
      </c>
      <c r="AE132" s="4" t="s">
        <v>3475</v>
      </c>
      <c r="AF132" s="4" t="s">
        <v>471</v>
      </c>
      <c r="AG132" s="4" t="s">
        <v>471</v>
      </c>
      <c r="AH132" s="4" t="s">
        <v>471</v>
      </c>
      <c r="AI132" s="4" t="s">
        <v>110</v>
      </c>
      <c r="AJ132" s="4" t="s">
        <v>26</v>
      </c>
      <c r="AK132" s="4" t="s">
        <v>3573</v>
      </c>
      <c r="AL132" s="4" t="s">
        <v>3574</v>
      </c>
      <c r="AM132" s="4" t="s">
        <v>3575</v>
      </c>
      <c r="AN132" s="4" t="s">
        <v>88</v>
      </c>
    </row>
    <row r="133" spans="1:40" ht="13.8" x14ac:dyDescent="0.3">
      <c r="A133" s="4" t="s">
        <v>80</v>
      </c>
      <c r="B133" s="4" t="s">
        <v>3576</v>
      </c>
      <c r="C133" s="4" t="s">
        <v>3577</v>
      </c>
      <c r="D133" s="4" t="s">
        <v>1359</v>
      </c>
      <c r="E133" s="4" t="s">
        <v>3578</v>
      </c>
      <c r="F133" s="4">
        <v>20.967815000000009</v>
      </c>
      <c r="G133" s="4">
        <v>92.247993333333341</v>
      </c>
      <c r="H133" s="4">
        <v>14.9</v>
      </c>
      <c r="I133" s="4">
        <v>2.8</v>
      </c>
      <c r="J133" s="4" t="s">
        <v>26</v>
      </c>
      <c r="K133" s="4" t="s">
        <v>26</v>
      </c>
      <c r="L133" s="4" t="s">
        <v>1046</v>
      </c>
      <c r="M133" s="4" t="s">
        <v>1038</v>
      </c>
      <c r="N133" s="4" t="s">
        <v>2804</v>
      </c>
      <c r="O133" s="4" t="s">
        <v>26</v>
      </c>
      <c r="P133" s="4" t="s">
        <v>35</v>
      </c>
      <c r="Q133" s="4" t="s">
        <v>1053</v>
      </c>
      <c r="R133" s="4" t="s">
        <v>26</v>
      </c>
      <c r="S133" s="4" t="s">
        <v>26</v>
      </c>
      <c r="T133" s="4" t="s">
        <v>26</v>
      </c>
      <c r="U133" s="4" t="s">
        <v>26</v>
      </c>
      <c r="V133" s="4" t="s">
        <v>35</v>
      </c>
      <c r="W133" s="4" t="s">
        <v>26</v>
      </c>
      <c r="X133" s="4" t="s">
        <v>1541</v>
      </c>
      <c r="Y133" s="4"/>
      <c r="Z133" s="4" t="s">
        <v>35</v>
      </c>
      <c r="AA133" s="4" t="s">
        <v>26</v>
      </c>
      <c r="AB133" s="4" t="s">
        <v>35</v>
      </c>
      <c r="AC133" s="4" t="s">
        <v>35</v>
      </c>
      <c r="AD133" s="4" t="s">
        <v>35</v>
      </c>
      <c r="AE133" s="4" t="s">
        <v>2805</v>
      </c>
      <c r="AF133" s="4" t="s">
        <v>471</v>
      </c>
      <c r="AG133" s="4" t="s">
        <v>471</v>
      </c>
      <c r="AH133" s="4" t="s">
        <v>471</v>
      </c>
      <c r="AI133" s="4" t="s">
        <v>110</v>
      </c>
      <c r="AJ133" s="4" t="s">
        <v>26</v>
      </c>
      <c r="AK133" s="4" t="s">
        <v>3579</v>
      </c>
      <c r="AL133" s="4" t="s">
        <v>3580</v>
      </c>
      <c r="AM133" s="4" t="s">
        <v>3581</v>
      </c>
      <c r="AN133" s="4" t="s">
        <v>1312</v>
      </c>
    </row>
    <row r="134" spans="1:40" ht="13.8" x14ac:dyDescent="0.3">
      <c r="A134" s="4" t="s">
        <v>80</v>
      </c>
      <c r="B134" s="4" t="s">
        <v>3582</v>
      </c>
      <c r="C134" s="4" t="s">
        <v>3583</v>
      </c>
      <c r="D134" s="4" t="s">
        <v>1359</v>
      </c>
      <c r="E134" s="4" t="s">
        <v>3584</v>
      </c>
      <c r="F134" s="4">
        <v>20.968444999999999</v>
      </c>
      <c r="G134" s="4">
        <v>92.246245000000002</v>
      </c>
      <c r="H134" s="4">
        <v>16.600000000000001</v>
      </c>
      <c r="I134" s="4">
        <v>2.2999999999999998</v>
      </c>
      <c r="J134" s="4" t="s">
        <v>26</v>
      </c>
      <c r="K134" s="4" t="s">
        <v>35</v>
      </c>
      <c r="L134" s="4"/>
      <c r="M134" s="4"/>
      <c r="N134" s="4" t="s">
        <v>2818</v>
      </c>
      <c r="O134" s="4" t="s">
        <v>26</v>
      </c>
      <c r="P134" s="4" t="s">
        <v>35</v>
      </c>
      <c r="Q134" s="4" t="s">
        <v>1053</v>
      </c>
      <c r="R134" s="4" t="s">
        <v>26</v>
      </c>
      <c r="S134" s="4" t="s">
        <v>26</v>
      </c>
      <c r="T134" s="4" t="s">
        <v>26</v>
      </c>
      <c r="U134" s="4" t="s">
        <v>35</v>
      </c>
      <c r="V134" s="4"/>
      <c r="W134" s="4"/>
      <c r="X134" s="4" t="s">
        <v>1541</v>
      </c>
      <c r="Y134" s="4"/>
      <c r="Z134" s="4" t="s">
        <v>35</v>
      </c>
      <c r="AA134" s="4" t="s">
        <v>26</v>
      </c>
      <c r="AB134" s="4" t="s">
        <v>35</v>
      </c>
      <c r="AC134" s="4" t="s">
        <v>35</v>
      </c>
      <c r="AD134" s="4" t="s">
        <v>35</v>
      </c>
      <c r="AE134" s="4" t="s">
        <v>3585</v>
      </c>
      <c r="AF134" s="4" t="s">
        <v>471</v>
      </c>
      <c r="AG134" s="4" t="s">
        <v>471</v>
      </c>
      <c r="AH134" s="4" t="s">
        <v>110</v>
      </c>
      <c r="AI134" s="4" t="s">
        <v>110</v>
      </c>
      <c r="AJ134" s="4" t="s">
        <v>26</v>
      </c>
      <c r="AK134" s="4" t="s">
        <v>3586</v>
      </c>
      <c r="AL134" s="4" t="s">
        <v>3587</v>
      </c>
      <c r="AM134" s="4" t="s">
        <v>3588</v>
      </c>
      <c r="AN134" s="4" t="s">
        <v>1333</v>
      </c>
    </row>
    <row r="135" spans="1:40" ht="13.8" x14ac:dyDescent="0.3">
      <c r="A135" s="4" t="s">
        <v>80</v>
      </c>
      <c r="B135" s="4" t="s">
        <v>3589</v>
      </c>
      <c r="C135" s="4" t="s">
        <v>3590</v>
      </c>
      <c r="D135" s="4" t="s">
        <v>1359</v>
      </c>
      <c r="E135" s="4" t="s">
        <v>3591</v>
      </c>
      <c r="F135" s="4">
        <v>20.971256666666669</v>
      </c>
      <c r="G135" s="4">
        <v>92.242471666666674</v>
      </c>
      <c r="H135" s="4">
        <v>11.6</v>
      </c>
      <c r="I135" s="4">
        <v>2.5</v>
      </c>
      <c r="J135" s="4" t="s">
        <v>26</v>
      </c>
      <c r="K135" s="4" t="s">
        <v>35</v>
      </c>
      <c r="L135" s="4"/>
      <c r="M135" s="4"/>
      <c r="N135" s="4" t="s">
        <v>2818</v>
      </c>
      <c r="O135" s="4" t="s">
        <v>26</v>
      </c>
      <c r="P135" s="4" t="s">
        <v>35</v>
      </c>
      <c r="Q135" s="4" t="s">
        <v>1053</v>
      </c>
      <c r="R135" s="4" t="s">
        <v>26</v>
      </c>
      <c r="S135" s="4" t="s">
        <v>26</v>
      </c>
      <c r="T135" s="4" t="s">
        <v>26</v>
      </c>
      <c r="U135" s="4" t="s">
        <v>26</v>
      </c>
      <c r="V135" s="4" t="s">
        <v>35</v>
      </c>
      <c r="W135" s="4" t="s">
        <v>26</v>
      </c>
      <c r="X135" s="4" t="s">
        <v>1541</v>
      </c>
      <c r="Y135" s="4"/>
      <c r="Z135" s="4" t="s">
        <v>35</v>
      </c>
      <c r="AA135" s="4" t="s">
        <v>26</v>
      </c>
      <c r="AB135" s="4" t="s">
        <v>35</v>
      </c>
      <c r="AC135" s="4" t="s">
        <v>26</v>
      </c>
      <c r="AD135" s="4" t="s">
        <v>26</v>
      </c>
      <c r="AE135" s="4" t="s">
        <v>2805</v>
      </c>
      <c r="AF135" s="4" t="s">
        <v>471</v>
      </c>
      <c r="AG135" s="4" t="s">
        <v>471</v>
      </c>
      <c r="AH135" s="4" t="s">
        <v>471</v>
      </c>
      <c r="AI135" s="4" t="s">
        <v>110</v>
      </c>
      <c r="AJ135" s="4" t="s">
        <v>26</v>
      </c>
      <c r="AK135" s="4" t="s">
        <v>3592</v>
      </c>
      <c r="AL135" s="4" t="s">
        <v>3593</v>
      </c>
      <c r="AM135" s="4" t="s">
        <v>3594</v>
      </c>
      <c r="AN135" s="4" t="s">
        <v>1364</v>
      </c>
    </row>
    <row r="136" spans="1:40" ht="13.8" x14ac:dyDescent="0.3">
      <c r="A136" s="4" t="s">
        <v>80</v>
      </c>
      <c r="B136" s="4" t="s">
        <v>3595</v>
      </c>
      <c r="C136" s="4" t="s">
        <v>3596</v>
      </c>
      <c r="D136" s="4" t="s">
        <v>1359</v>
      </c>
      <c r="E136" s="4" t="s">
        <v>3597</v>
      </c>
      <c r="F136" s="4">
        <v>20.972975000000002</v>
      </c>
      <c r="G136" s="4">
        <v>92.244946666666664</v>
      </c>
      <c r="H136" s="4">
        <v>13</v>
      </c>
      <c r="I136" s="4">
        <v>2.7</v>
      </c>
      <c r="J136" s="4" t="s">
        <v>26</v>
      </c>
      <c r="K136" s="4" t="s">
        <v>35</v>
      </c>
      <c r="L136" s="4"/>
      <c r="M136" s="4"/>
      <c r="N136" s="4" t="s">
        <v>2818</v>
      </c>
      <c r="O136" s="4" t="s">
        <v>26</v>
      </c>
      <c r="P136" s="4" t="s">
        <v>35</v>
      </c>
      <c r="Q136" s="4" t="s">
        <v>1053</v>
      </c>
      <c r="R136" s="4" t="s">
        <v>26</v>
      </c>
      <c r="S136" s="4" t="s">
        <v>26</v>
      </c>
      <c r="T136" s="4" t="s">
        <v>26</v>
      </c>
      <c r="U136" s="4" t="s">
        <v>26</v>
      </c>
      <c r="V136" s="4" t="s">
        <v>35</v>
      </c>
      <c r="W136" s="4" t="s">
        <v>26</v>
      </c>
      <c r="X136" s="4" t="s">
        <v>1541</v>
      </c>
      <c r="Y136" s="4"/>
      <c r="Z136" s="4" t="s">
        <v>35</v>
      </c>
      <c r="AA136" s="4" t="s">
        <v>26</v>
      </c>
      <c r="AB136" s="4" t="s">
        <v>35</v>
      </c>
      <c r="AC136" s="4" t="s">
        <v>26</v>
      </c>
      <c r="AD136" s="4" t="s">
        <v>26</v>
      </c>
      <c r="AE136" s="4" t="s">
        <v>2805</v>
      </c>
      <c r="AF136" s="4" t="s">
        <v>471</v>
      </c>
      <c r="AG136" s="4" t="s">
        <v>471</v>
      </c>
      <c r="AH136" s="4" t="s">
        <v>471</v>
      </c>
      <c r="AI136" s="4" t="s">
        <v>110</v>
      </c>
      <c r="AJ136" s="4" t="s">
        <v>26</v>
      </c>
      <c r="AK136" s="4" t="s">
        <v>3598</v>
      </c>
      <c r="AL136" s="4" t="s">
        <v>3599</v>
      </c>
      <c r="AM136" s="4" t="s">
        <v>3600</v>
      </c>
      <c r="AN136" s="4" t="s">
        <v>3601</v>
      </c>
    </row>
    <row r="137" spans="1:40" ht="13.8" x14ac:dyDescent="0.3">
      <c r="A137" s="4" t="s">
        <v>80</v>
      </c>
      <c r="B137" s="4" t="s">
        <v>3602</v>
      </c>
      <c r="C137" s="4" t="s">
        <v>3603</v>
      </c>
      <c r="D137" s="4" t="s">
        <v>2355</v>
      </c>
      <c r="E137" s="4" t="s">
        <v>3604</v>
      </c>
      <c r="F137" s="4">
        <v>20.966288333333331</v>
      </c>
      <c r="G137" s="4">
        <v>92.248839999999987</v>
      </c>
      <c r="H137" s="4">
        <v>8.3000000000000007</v>
      </c>
      <c r="I137" s="4">
        <v>2.8</v>
      </c>
      <c r="J137" s="4" t="s">
        <v>26</v>
      </c>
      <c r="K137" s="4" t="s">
        <v>35</v>
      </c>
      <c r="L137" s="4"/>
      <c r="M137" s="4"/>
      <c r="N137" s="4" t="s">
        <v>2804</v>
      </c>
      <c r="O137" s="4" t="s">
        <v>26</v>
      </c>
      <c r="P137" s="4" t="s">
        <v>35</v>
      </c>
      <c r="Q137" s="4" t="s">
        <v>1053</v>
      </c>
      <c r="R137" s="4" t="s">
        <v>26</v>
      </c>
      <c r="S137" s="4" t="s">
        <v>26</v>
      </c>
      <c r="T137" s="4" t="s">
        <v>26</v>
      </c>
      <c r="U137" s="4" t="s">
        <v>26</v>
      </c>
      <c r="V137" s="4" t="s">
        <v>35</v>
      </c>
      <c r="W137" s="4" t="s">
        <v>26</v>
      </c>
      <c r="X137" s="4" t="s">
        <v>1541</v>
      </c>
      <c r="Y137" s="4"/>
      <c r="Z137" s="4" t="s">
        <v>35</v>
      </c>
      <c r="AA137" s="4" t="s">
        <v>35</v>
      </c>
      <c r="AB137" s="4"/>
      <c r="AC137" s="4"/>
      <c r="AD137" s="4" t="s">
        <v>26</v>
      </c>
      <c r="AE137" s="4" t="s">
        <v>2805</v>
      </c>
      <c r="AF137" s="4" t="s">
        <v>471</v>
      </c>
      <c r="AG137" s="4" t="s">
        <v>471</v>
      </c>
      <c r="AH137" s="4" t="s">
        <v>471</v>
      </c>
      <c r="AI137" s="4" t="s">
        <v>110</v>
      </c>
      <c r="AJ137" s="4" t="s">
        <v>26</v>
      </c>
      <c r="AK137" s="4" t="s">
        <v>3605</v>
      </c>
      <c r="AL137" s="4" t="s">
        <v>3606</v>
      </c>
      <c r="AM137" s="4" t="s">
        <v>3607</v>
      </c>
      <c r="AN137" s="4" t="s">
        <v>1319</v>
      </c>
    </row>
    <row r="138" spans="1:40" ht="13.8" x14ac:dyDescent="0.3">
      <c r="A138" s="4" t="s">
        <v>80</v>
      </c>
      <c r="B138" s="4" t="s">
        <v>3608</v>
      </c>
      <c r="C138" s="4" t="s">
        <v>3609</v>
      </c>
      <c r="D138" s="4" t="s">
        <v>2355</v>
      </c>
      <c r="E138" s="4" t="s">
        <v>3610</v>
      </c>
      <c r="F138" s="4">
        <v>20.963750000000001</v>
      </c>
      <c r="G138" s="4">
        <v>92.245264999999989</v>
      </c>
      <c r="H138" s="4">
        <v>-5.8</v>
      </c>
      <c r="I138" s="4">
        <v>2.2999999999999998</v>
      </c>
      <c r="J138" s="4" t="s">
        <v>26</v>
      </c>
      <c r="K138" s="4" t="s">
        <v>35</v>
      </c>
      <c r="L138" s="4"/>
      <c r="M138" s="4"/>
      <c r="N138" s="4" t="s">
        <v>2804</v>
      </c>
      <c r="O138" s="4" t="s">
        <v>26</v>
      </c>
      <c r="P138" s="4" t="s">
        <v>35</v>
      </c>
      <c r="Q138" s="4" t="s">
        <v>1053</v>
      </c>
      <c r="R138" s="4" t="s">
        <v>26</v>
      </c>
      <c r="S138" s="4" t="s">
        <v>26</v>
      </c>
      <c r="T138" s="4" t="s">
        <v>26</v>
      </c>
      <c r="U138" s="4" t="s">
        <v>26</v>
      </c>
      <c r="V138" s="4" t="s">
        <v>35</v>
      </c>
      <c r="W138" s="4" t="s">
        <v>26</v>
      </c>
      <c r="X138" s="4" t="s">
        <v>1541</v>
      </c>
      <c r="Y138" s="4"/>
      <c r="Z138" s="4" t="s">
        <v>35</v>
      </c>
      <c r="AA138" s="4" t="s">
        <v>35</v>
      </c>
      <c r="AB138" s="4"/>
      <c r="AC138" s="4"/>
      <c r="AD138" s="4" t="s">
        <v>26</v>
      </c>
      <c r="AE138" s="4" t="s">
        <v>2805</v>
      </c>
      <c r="AF138" s="4" t="s">
        <v>471</v>
      </c>
      <c r="AG138" s="4" t="s">
        <v>471</v>
      </c>
      <c r="AH138" s="4" t="s">
        <v>471</v>
      </c>
      <c r="AI138" s="4" t="s">
        <v>110</v>
      </c>
      <c r="AJ138" s="4" t="s">
        <v>26</v>
      </c>
      <c r="AK138" s="4" t="s">
        <v>3611</v>
      </c>
      <c r="AL138" s="4" t="s">
        <v>3612</v>
      </c>
      <c r="AM138" s="4" t="s">
        <v>3613</v>
      </c>
      <c r="AN138" s="4" t="s">
        <v>1326</v>
      </c>
    </row>
    <row r="139" spans="1:40" ht="13.8" x14ac:dyDescent="0.3">
      <c r="A139" s="4" t="s">
        <v>80</v>
      </c>
      <c r="B139" s="4" t="s">
        <v>3614</v>
      </c>
      <c r="C139" s="4" t="s">
        <v>3615</v>
      </c>
      <c r="D139" s="4" t="s">
        <v>1336</v>
      </c>
      <c r="E139" s="4" t="s">
        <v>3616</v>
      </c>
      <c r="F139" s="4">
        <v>20.97783166666666</v>
      </c>
      <c r="G139" s="4">
        <v>92.245368333333346</v>
      </c>
      <c r="H139" s="4">
        <v>12.1</v>
      </c>
      <c r="I139" s="4">
        <v>2.2999999999999998</v>
      </c>
      <c r="J139" s="4" t="s">
        <v>26</v>
      </c>
      <c r="K139" s="4" t="s">
        <v>35</v>
      </c>
      <c r="L139" s="4"/>
      <c r="M139" s="4"/>
      <c r="N139" s="4" t="s">
        <v>2818</v>
      </c>
      <c r="O139" s="4" t="s">
        <v>26</v>
      </c>
      <c r="P139" s="4" t="s">
        <v>35</v>
      </c>
      <c r="Q139" s="4" t="s">
        <v>1053</v>
      </c>
      <c r="R139" s="4" t="s">
        <v>26</v>
      </c>
      <c r="S139" s="4" t="s">
        <v>26</v>
      </c>
      <c r="T139" s="4" t="s">
        <v>26</v>
      </c>
      <c r="U139" s="4" t="s">
        <v>35</v>
      </c>
      <c r="V139" s="4"/>
      <c r="W139" s="4"/>
      <c r="X139" s="4" t="s">
        <v>1541</v>
      </c>
      <c r="Y139" s="4"/>
      <c r="Z139" s="4" t="s">
        <v>35</v>
      </c>
      <c r="AA139" s="4" t="s">
        <v>26</v>
      </c>
      <c r="AB139" s="4" t="s">
        <v>35</v>
      </c>
      <c r="AC139" s="4" t="s">
        <v>26</v>
      </c>
      <c r="AD139" s="4" t="s">
        <v>35</v>
      </c>
      <c r="AE139" s="4" t="s">
        <v>2805</v>
      </c>
      <c r="AF139" s="4" t="s">
        <v>471</v>
      </c>
      <c r="AG139" s="4" t="s">
        <v>471</v>
      </c>
      <c r="AH139" s="4" t="s">
        <v>471</v>
      </c>
      <c r="AI139" s="4" t="s">
        <v>110</v>
      </c>
      <c r="AJ139" s="4" t="s">
        <v>26</v>
      </c>
      <c r="AK139" s="4" t="s">
        <v>3617</v>
      </c>
      <c r="AL139" s="4" t="s">
        <v>3618</v>
      </c>
      <c r="AM139" s="4" t="s">
        <v>3619</v>
      </c>
      <c r="AN139" s="4" t="s">
        <v>1356</v>
      </c>
    </row>
    <row r="140" spans="1:40" ht="13.8" x14ac:dyDescent="0.3">
      <c r="A140" s="4" t="s">
        <v>80</v>
      </c>
      <c r="B140" s="4" t="s">
        <v>3620</v>
      </c>
      <c r="C140" s="4" t="s">
        <v>3621</v>
      </c>
      <c r="D140" s="4" t="s">
        <v>1336</v>
      </c>
      <c r="E140" s="4" t="s">
        <v>3622</v>
      </c>
      <c r="F140" s="4">
        <v>20.977070000000001</v>
      </c>
      <c r="G140" s="4">
        <v>92.243934999999993</v>
      </c>
      <c r="H140" s="4">
        <v>9.4</v>
      </c>
      <c r="I140" s="4">
        <v>2.2000000000000002</v>
      </c>
      <c r="J140" s="4" t="s">
        <v>26</v>
      </c>
      <c r="K140" s="4" t="s">
        <v>35</v>
      </c>
      <c r="L140" s="4"/>
      <c r="M140" s="4"/>
      <c r="N140" s="4" t="s">
        <v>2818</v>
      </c>
      <c r="O140" s="4" t="s">
        <v>26</v>
      </c>
      <c r="P140" s="4" t="s">
        <v>35</v>
      </c>
      <c r="Q140" s="4" t="s">
        <v>1053</v>
      </c>
      <c r="R140" s="4" t="s">
        <v>26</v>
      </c>
      <c r="S140" s="4" t="s">
        <v>26</v>
      </c>
      <c r="T140" s="4" t="s">
        <v>26</v>
      </c>
      <c r="U140" s="4" t="s">
        <v>26</v>
      </c>
      <c r="V140" s="4" t="s">
        <v>35</v>
      </c>
      <c r="W140" s="4" t="s">
        <v>26</v>
      </c>
      <c r="X140" s="4" t="s">
        <v>1541</v>
      </c>
      <c r="Y140" s="4"/>
      <c r="Z140" s="4" t="s">
        <v>35</v>
      </c>
      <c r="AA140" s="4" t="s">
        <v>26</v>
      </c>
      <c r="AB140" s="4" t="s">
        <v>35</v>
      </c>
      <c r="AC140" s="4" t="s">
        <v>35</v>
      </c>
      <c r="AD140" s="4" t="s">
        <v>35</v>
      </c>
      <c r="AE140" s="4" t="s">
        <v>2805</v>
      </c>
      <c r="AF140" s="4" t="s">
        <v>471</v>
      </c>
      <c r="AG140" s="4" t="s">
        <v>471</v>
      </c>
      <c r="AH140" s="4" t="s">
        <v>471</v>
      </c>
      <c r="AI140" s="4" t="s">
        <v>110</v>
      </c>
      <c r="AJ140" s="4" t="s">
        <v>26</v>
      </c>
      <c r="AK140" s="4" t="s">
        <v>3623</v>
      </c>
      <c r="AL140" s="4" t="s">
        <v>3624</v>
      </c>
      <c r="AM140" s="4" t="s">
        <v>3625</v>
      </c>
      <c r="AN140" s="4" t="s">
        <v>1341</v>
      </c>
    </row>
    <row r="141" spans="1:40" ht="13.8" x14ac:dyDescent="0.3">
      <c r="A141" s="4" t="s">
        <v>80</v>
      </c>
      <c r="B141" s="4" t="s">
        <v>3626</v>
      </c>
      <c r="C141" s="4" t="s">
        <v>3627</v>
      </c>
      <c r="D141" s="4" t="s">
        <v>1336</v>
      </c>
      <c r="E141" s="4" t="s">
        <v>3628</v>
      </c>
      <c r="F141" s="4">
        <v>20.98178333333334</v>
      </c>
      <c r="G141" s="4">
        <v>92.242499999999993</v>
      </c>
      <c r="H141" s="4">
        <v>21.8</v>
      </c>
      <c r="I141" s="4">
        <v>4</v>
      </c>
      <c r="J141" s="4" t="s">
        <v>26</v>
      </c>
      <c r="K141" s="4" t="s">
        <v>35</v>
      </c>
      <c r="L141" s="4"/>
      <c r="M141" s="4"/>
      <c r="N141" s="4" t="s">
        <v>2818</v>
      </c>
      <c r="O141" s="4" t="s">
        <v>26</v>
      </c>
      <c r="P141" s="4" t="s">
        <v>35</v>
      </c>
      <c r="Q141" s="4" t="s">
        <v>1053</v>
      </c>
      <c r="R141" s="4" t="s">
        <v>26</v>
      </c>
      <c r="S141" s="4" t="s">
        <v>26</v>
      </c>
      <c r="T141" s="4" t="s">
        <v>26</v>
      </c>
      <c r="U141" s="4" t="s">
        <v>26</v>
      </c>
      <c r="V141" s="4" t="s">
        <v>35</v>
      </c>
      <c r="W141" s="4" t="s">
        <v>26</v>
      </c>
      <c r="X141" s="4" t="s">
        <v>1541</v>
      </c>
      <c r="Y141" s="4"/>
      <c r="Z141" s="4" t="s">
        <v>35</v>
      </c>
      <c r="AA141" s="4" t="s">
        <v>26</v>
      </c>
      <c r="AB141" s="4" t="s">
        <v>35</v>
      </c>
      <c r="AC141" s="4" t="s">
        <v>26</v>
      </c>
      <c r="AD141" s="4" t="s">
        <v>26</v>
      </c>
      <c r="AE141" s="4" t="s">
        <v>2805</v>
      </c>
      <c r="AF141" s="4" t="s">
        <v>471</v>
      </c>
      <c r="AG141" s="4" t="s">
        <v>471</v>
      </c>
      <c r="AH141" s="4" t="s">
        <v>471</v>
      </c>
      <c r="AI141" s="4" t="s">
        <v>110</v>
      </c>
      <c r="AJ141" s="4" t="s">
        <v>26</v>
      </c>
      <c r="AK141" s="4" t="s">
        <v>3629</v>
      </c>
      <c r="AL141" s="4" t="s">
        <v>3630</v>
      </c>
      <c r="AM141" s="4" t="s">
        <v>3631</v>
      </c>
      <c r="AN141" s="4" t="s">
        <v>1277</v>
      </c>
    </row>
    <row r="142" spans="1:40" ht="13.8" x14ac:dyDescent="0.3">
      <c r="A142" s="4" t="s">
        <v>80</v>
      </c>
      <c r="B142" s="4" t="s">
        <v>3632</v>
      </c>
      <c r="C142" s="4" t="s">
        <v>3633</v>
      </c>
      <c r="D142" s="4" t="s">
        <v>1336</v>
      </c>
      <c r="E142" s="4" t="s">
        <v>3634</v>
      </c>
      <c r="F142" s="4">
        <v>20.982318333333339</v>
      </c>
      <c r="G142" s="4">
        <v>92.245354999999989</v>
      </c>
      <c r="H142" s="4">
        <v>-51.6</v>
      </c>
      <c r="I142" s="4">
        <v>4.2</v>
      </c>
      <c r="J142" s="4" t="s">
        <v>26</v>
      </c>
      <c r="K142" s="4" t="s">
        <v>35</v>
      </c>
      <c r="L142" s="4"/>
      <c r="M142" s="4"/>
      <c r="N142" s="4" t="s">
        <v>2818</v>
      </c>
      <c r="O142" s="4" t="s">
        <v>26</v>
      </c>
      <c r="P142" s="4" t="s">
        <v>35</v>
      </c>
      <c r="Q142" s="4" t="s">
        <v>1053</v>
      </c>
      <c r="R142" s="4" t="s">
        <v>26</v>
      </c>
      <c r="S142" s="4" t="s">
        <v>26</v>
      </c>
      <c r="T142" s="4" t="s">
        <v>26</v>
      </c>
      <c r="U142" s="4" t="s">
        <v>26</v>
      </c>
      <c r="V142" s="4" t="s">
        <v>35</v>
      </c>
      <c r="W142" s="4" t="s">
        <v>26</v>
      </c>
      <c r="X142" s="4" t="s">
        <v>1541</v>
      </c>
      <c r="Y142" s="4"/>
      <c r="Z142" s="4" t="s">
        <v>35</v>
      </c>
      <c r="AA142" s="4" t="s">
        <v>26</v>
      </c>
      <c r="AB142" s="4" t="s">
        <v>35</v>
      </c>
      <c r="AC142" s="4" t="s">
        <v>26</v>
      </c>
      <c r="AD142" s="4" t="s">
        <v>26</v>
      </c>
      <c r="AE142" s="4" t="s">
        <v>2805</v>
      </c>
      <c r="AF142" s="4" t="s">
        <v>471</v>
      </c>
      <c r="AG142" s="4" t="s">
        <v>471</v>
      </c>
      <c r="AH142" s="4" t="s">
        <v>471</v>
      </c>
      <c r="AI142" s="4" t="s">
        <v>110</v>
      </c>
      <c r="AJ142" s="4" t="s">
        <v>26</v>
      </c>
      <c r="AK142" s="4" t="s">
        <v>3635</v>
      </c>
      <c r="AL142" s="4" t="s">
        <v>3636</v>
      </c>
      <c r="AM142" s="4" t="s">
        <v>3637</v>
      </c>
      <c r="AN142" s="4" t="s">
        <v>1284</v>
      </c>
    </row>
    <row r="143" spans="1:40" ht="13.8" x14ac:dyDescent="0.3">
      <c r="A143" s="4" t="s">
        <v>80</v>
      </c>
      <c r="B143" s="4" t="s">
        <v>3638</v>
      </c>
      <c r="C143" s="4" t="s">
        <v>3639</v>
      </c>
      <c r="D143" s="4" t="s">
        <v>1336</v>
      </c>
      <c r="E143" s="4" t="s">
        <v>3640</v>
      </c>
      <c r="F143" s="4">
        <v>20.982089999999999</v>
      </c>
      <c r="G143" s="4">
        <v>92.246398333333346</v>
      </c>
      <c r="H143" s="4">
        <v>11.7</v>
      </c>
      <c r="I143" s="4">
        <v>3</v>
      </c>
      <c r="J143" s="4" t="s">
        <v>26</v>
      </c>
      <c r="K143" s="4" t="s">
        <v>26</v>
      </c>
      <c r="L143" s="4" t="s">
        <v>471</v>
      </c>
      <c r="M143" s="4" t="s">
        <v>471</v>
      </c>
      <c r="N143" s="4" t="s">
        <v>2818</v>
      </c>
      <c r="O143" s="4" t="s">
        <v>35</v>
      </c>
      <c r="P143" s="4"/>
      <c r="Q143" s="4" t="s">
        <v>1046</v>
      </c>
      <c r="R143" s="4" t="s">
        <v>26</v>
      </c>
      <c r="S143" s="4" t="s">
        <v>35</v>
      </c>
      <c r="T143" s="4"/>
      <c r="U143" s="4"/>
      <c r="V143" s="4"/>
      <c r="W143" s="4"/>
      <c r="X143" s="4" t="s">
        <v>1541</v>
      </c>
      <c r="Y143" s="4"/>
      <c r="Z143" s="4" t="s">
        <v>26</v>
      </c>
      <c r="AA143" s="4" t="s">
        <v>26</v>
      </c>
      <c r="AB143" s="4" t="s">
        <v>26</v>
      </c>
      <c r="AC143" s="4"/>
      <c r="AD143" s="4" t="s">
        <v>35</v>
      </c>
      <c r="AE143" s="4" t="s">
        <v>3641</v>
      </c>
      <c r="AF143" s="4" t="s">
        <v>110</v>
      </c>
      <c r="AG143" s="4" t="s">
        <v>471</v>
      </c>
      <c r="AH143" s="4" t="s">
        <v>110</v>
      </c>
      <c r="AI143" s="4" t="s">
        <v>110</v>
      </c>
      <c r="AJ143" s="4"/>
      <c r="AK143" s="4" t="s">
        <v>3642</v>
      </c>
      <c r="AL143" s="4" t="s">
        <v>3643</v>
      </c>
      <c r="AM143" s="4" t="s">
        <v>3644</v>
      </c>
      <c r="AN143" s="4" t="s">
        <v>1291</v>
      </c>
    </row>
    <row r="144" spans="1:40" ht="13.8" x14ac:dyDescent="0.3">
      <c r="A144" s="4" t="s">
        <v>80</v>
      </c>
      <c r="B144" s="4" t="s">
        <v>3645</v>
      </c>
      <c r="C144" s="4" t="s">
        <v>3646</v>
      </c>
      <c r="D144" s="4" t="s">
        <v>1336</v>
      </c>
      <c r="E144" s="4" t="s">
        <v>3647</v>
      </c>
      <c r="F144" s="4">
        <v>20.98189</v>
      </c>
      <c r="G144" s="4">
        <v>92.245131666666651</v>
      </c>
      <c r="H144" s="4">
        <v>-14.8</v>
      </c>
      <c r="I144" s="4">
        <v>2.9</v>
      </c>
      <c r="J144" s="4" t="s">
        <v>26</v>
      </c>
      <c r="K144" s="4" t="s">
        <v>26</v>
      </c>
      <c r="L144" s="4" t="s">
        <v>471</v>
      </c>
      <c r="M144" s="4" t="s">
        <v>471</v>
      </c>
      <c r="N144" s="4" t="s">
        <v>2818</v>
      </c>
      <c r="O144" s="4" t="s">
        <v>26</v>
      </c>
      <c r="P144" s="4" t="s">
        <v>26</v>
      </c>
      <c r="Q144" s="4" t="s">
        <v>1053</v>
      </c>
      <c r="R144" s="4" t="s">
        <v>26</v>
      </c>
      <c r="S144" s="4" t="s">
        <v>26</v>
      </c>
      <c r="T144" s="4" t="s">
        <v>26</v>
      </c>
      <c r="U144" s="4" t="s">
        <v>26</v>
      </c>
      <c r="V144" s="4" t="s">
        <v>35</v>
      </c>
      <c r="W144" s="4" t="s">
        <v>26</v>
      </c>
      <c r="X144" s="4" t="s">
        <v>1541</v>
      </c>
      <c r="Y144" s="4"/>
      <c r="Z144" s="4" t="s">
        <v>35</v>
      </c>
      <c r="AA144" s="4" t="s">
        <v>26</v>
      </c>
      <c r="AB144" s="4" t="s">
        <v>35</v>
      </c>
      <c r="AC144" s="4" t="s">
        <v>26</v>
      </c>
      <c r="AD144" s="4" t="s">
        <v>26</v>
      </c>
      <c r="AE144" s="4" t="s">
        <v>2805</v>
      </c>
      <c r="AF144" s="4" t="s">
        <v>471</v>
      </c>
      <c r="AG144" s="4" t="s">
        <v>471</v>
      </c>
      <c r="AH144" s="4" t="s">
        <v>471</v>
      </c>
      <c r="AI144" s="4" t="s">
        <v>110</v>
      </c>
      <c r="AJ144" s="4" t="s">
        <v>26</v>
      </c>
      <c r="AK144" s="4" t="s">
        <v>3648</v>
      </c>
      <c r="AL144" s="4" t="s">
        <v>3649</v>
      </c>
      <c r="AM144" s="4" t="s">
        <v>3650</v>
      </c>
      <c r="AN144" s="4" t="s">
        <v>1298</v>
      </c>
    </row>
    <row r="145" spans="1:40" ht="13.8" x14ac:dyDescent="0.3">
      <c r="A145" s="4" t="s">
        <v>80</v>
      </c>
      <c r="B145" s="4" t="s">
        <v>3651</v>
      </c>
      <c r="C145" s="4" t="s">
        <v>3652</v>
      </c>
      <c r="D145" s="4" t="s">
        <v>1336</v>
      </c>
      <c r="E145" s="4" t="s">
        <v>3653</v>
      </c>
      <c r="F145" s="4">
        <v>20.980893333333331</v>
      </c>
      <c r="G145" s="4">
        <v>92.247521666666671</v>
      </c>
      <c r="H145" s="4">
        <v>13.4</v>
      </c>
      <c r="I145" s="4">
        <v>2.5</v>
      </c>
      <c r="J145" s="4" t="s">
        <v>26</v>
      </c>
      <c r="K145" s="4" t="s">
        <v>26</v>
      </c>
      <c r="L145" s="4" t="s">
        <v>471</v>
      </c>
      <c r="M145" s="4" t="s">
        <v>471</v>
      </c>
      <c r="N145" s="4" t="s">
        <v>2804</v>
      </c>
      <c r="O145" s="4" t="s">
        <v>26</v>
      </c>
      <c r="P145" s="4" t="s">
        <v>26</v>
      </c>
      <c r="Q145" s="4" t="s">
        <v>1053</v>
      </c>
      <c r="R145" s="4" t="s">
        <v>26</v>
      </c>
      <c r="S145" s="4" t="s">
        <v>26</v>
      </c>
      <c r="T145" s="4" t="s">
        <v>26</v>
      </c>
      <c r="U145" s="4" t="s">
        <v>26</v>
      </c>
      <c r="V145" s="4" t="s">
        <v>35</v>
      </c>
      <c r="W145" s="4" t="s">
        <v>26</v>
      </c>
      <c r="X145" s="4" t="s">
        <v>1541</v>
      </c>
      <c r="Y145" s="4"/>
      <c r="Z145" s="4" t="s">
        <v>35</v>
      </c>
      <c r="AA145" s="4" t="s">
        <v>26</v>
      </c>
      <c r="AB145" s="4" t="s">
        <v>35</v>
      </c>
      <c r="AC145" s="4" t="s">
        <v>26</v>
      </c>
      <c r="AD145" s="4" t="s">
        <v>35</v>
      </c>
      <c r="AE145" s="4" t="s">
        <v>2805</v>
      </c>
      <c r="AF145" s="4" t="s">
        <v>471</v>
      </c>
      <c r="AG145" s="4" t="s">
        <v>471</v>
      </c>
      <c r="AH145" s="4" t="s">
        <v>471</v>
      </c>
      <c r="AI145" s="4" t="s">
        <v>110</v>
      </c>
      <c r="AJ145" s="4" t="s">
        <v>26</v>
      </c>
      <c r="AK145" s="4" t="s">
        <v>3654</v>
      </c>
      <c r="AL145" s="4" t="s">
        <v>3655</v>
      </c>
      <c r="AM145" s="4" t="s">
        <v>3656</v>
      </c>
      <c r="AN145" s="4" t="s">
        <v>1305</v>
      </c>
    </row>
    <row r="146" spans="1:40" ht="13.8" x14ac:dyDescent="0.3">
      <c r="A146" s="4" t="s">
        <v>80</v>
      </c>
      <c r="B146" s="4" t="s">
        <v>3657</v>
      </c>
      <c r="C146" s="4" t="s">
        <v>3658</v>
      </c>
      <c r="D146" s="4" t="s">
        <v>2355</v>
      </c>
      <c r="E146" s="4" t="s">
        <v>3659</v>
      </c>
      <c r="F146" s="4">
        <v>20.94360166666667</v>
      </c>
      <c r="G146" s="4">
        <v>92.254694999999998</v>
      </c>
      <c r="H146" s="4">
        <v>13</v>
      </c>
      <c r="I146" s="4">
        <v>2.2000000000000002</v>
      </c>
      <c r="J146" s="4" t="s">
        <v>26</v>
      </c>
      <c r="K146" s="4" t="s">
        <v>26</v>
      </c>
      <c r="L146" s="4" t="s">
        <v>1038</v>
      </c>
      <c r="M146" s="4" t="s">
        <v>471</v>
      </c>
      <c r="N146" s="4" t="s">
        <v>2824</v>
      </c>
      <c r="O146" s="4" t="s">
        <v>26</v>
      </c>
      <c r="P146" s="4" t="s">
        <v>35</v>
      </c>
      <c r="Q146" s="4" t="s">
        <v>1053</v>
      </c>
      <c r="R146" s="4" t="s">
        <v>26</v>
      </c>
      <c r="S146" s="4" t="s">
        <v>26</v>
      </c>
      <c r="T146" s="4" t="s">
        <v>26</v>
      </c>
      <c r="U146" s="4" t="s">
        <v>26</v>
      </c>
      <c r="V146" s="4" t="s">
        <v>35</v>
      </c>
      <c r="W146" s="4" t="s">
        <v>26</v>
      </c>
      <c r="X146" s="4" t="s">
        <v>1541</v>
      </c>
      <c r="Y146" s="4"/>
      <c r="Z146" s="4" t="s">
        <v>35</v>
      </c>
      <c r="AA146" s="4" t="s">
        <v>26</v>
      </c>
      <c r="AB146" s="4" t="s">
        <v>35</v>
      </c>
      <c r="AC146" s="4" t="s">
        <v>35</v>
      </c>
      <c r="AD146" s="4" t="s">
        <v>26</v>
      </c>
      <c r="AE146" s="4" t="s">
        <v>2805</v>
      </c>
      <c r="AF146" s="4" t="s">
        <v>471</v>
      </c>
      <c r="AG146" s="4" t="s">
        <v>471</v>
      </c>
      <c r="AH146" s="4" t="s">
        <v>471</v>
      </c>
      <c r="AI146" s="4" t="s">
        <v>110</v>
      </c>
      <c r="AJ146" s="4" t="s">
        <v>26</v>
      </c>
      <c r="AK146" s="4" t="s">
        <v>3660</v>
      </c>
      <c r="AL146" s="4" t="s">
        <v>3661</v>
      </c>
      <c r="AM146" s="4" t="s">
        <v>3662</v>
      </c>
      <c r="AN146" s="4" t="s">
        <v>219</v>
      </c>
    </row>
    <row r="147" spans="1:40" ht="13.8" x14ac:dyDescent="0.3">
      <c r="A147" s="4" t="s">
        <v>80</v>
      </c>
      <c r="B147" s="4" t="s">
        <v>3663</v>
      </c>
      <c r="C147" s="4" t="s">
        <v>3664</v>
      </c>
      <c r="D147" s="4" t="s">
        <v>2355</v>
      </c>
      <c r="E147" s="4" t="s">
        <v>3665</v>
      </c>
      <c r="F147" s="4">
        <v>20.950822503063851</v>
      </c>
      <c r="G147" s="4">
        <v>92.255209001028405</v>
      </c>
      <c r="H147" s="4">
        <v>-52.179695587733207</v>
      </c>
      <c r="I147" s="4">
        <v>4</v>
      </c>
      <c r="J147" s="4" t="s">
        <v>26</v>
      </c>
      <c r="K147" s="4" t="s">
        <v>35</v>
      </c>
      <c r="L147" s="4"/>
      <c r="M147" s="4"/>
      <c r="N147" s="4" t="s">
        <v>2818</v>
      </c>
      <c r="O147" s="4" t="s">
        <v>26</v>
      </c>
      <c r="P147" s="4" t="s">
        <v>35</v>
      </c>
      <c r="Q147" s="4" t="s">
        <v>1053</v>
      </c>
      <c r="R147" s="4" t="s">
        <v>26</v>
      </c>
      <c r="S147" s="4" t="s">
        <v>26</v>
      </c>
      <c r="T147" s="4" t="s">
        <v>26</v>
      </c>
      <c r="U147" s="4" t="s">
        <v>26</v>
      </c>
      <c r="V147" s="4" t="s">
        <v>35</v>
      </c>
      <c r="W147" s="4" t="s">
        <v>26</v>
      </c>
      <c r="X147" s="4" t="s">
        <v>1541</v>
      </c>
      <c r="Y147" s="4"/>
      <c r="Z147" s="4" t="s">
        <v>35</v>
      </c>
      <c r="AA147" s="4" t="s">
        <v>26</v>
      </c>
      <c r="AB147" s="4" t="s">
        <v>35</v>
      </c>
      <c r="AC147" s="4" t="s">
        <v>26</v>
      </c>
      <c r="AD147" s="4" t="s">
        <v>26</v>
      </c>
      <c r="AE147" s="4" t="s">
        <v>2805</v>
      </c>
      <c r="AF147" s="4" t="s">
        <v>471</v>
      </c>
      <c r="AG147" s="4" t="s">
        <v>471</v>
      </c>
      <c r="AH147" s="4" t="s">
        <v>471</v>
      </c>
      <c r="AI147" s="4" t="s">
        <v>110</v>
      </c>
      <c r="AJ147" s="4" t="s">
        <v>26</v>
      </c>
      <c r="AK147" s="4" t="s">
        <v>3666</v>
      </c>
      <c r="AL147" s="4" t="s">
        <v>3667</v>
      </c>
      <c r="AM147" s="4" t="s">
        <v>3668</v>
      </c>
      <c r="AN147" s="4" t="s">
        <v>56</v>
      </c>
    </row>
    <row r="148" spans="1:40" ht="13.8" x14ac:dyDescent="0.3">
      <c r="A148" s="4" t="s">
        <v>80</v>
      </c>
      <c r="B148" s="4" t="s">
        <v>3669</v>
      </c>
      <c r="C148" s="4" t="s">
        <v>3670</v>
      </c>
      <c r="D148" s="4" t="s">
        <v>2355</v>
      </c>
      <c r="E148" s="4" t="s">
        <v>3671</v>
      </c>
      <c r="F148" s="4">
        <v>20.950537790548839</v>
      </c>
      <c r="G148" s="4">
        <v>92.255744454370131</v>
      </c>
      <c r="H148" s="4">
        <v>-53.070330288868497</v>
      </c>
      <c r="I148" s="4">
        <v>4</v>
      </c>
      <c r="J148" s="4" t="s">
        <v>26</v>
      </c>
      <c r="K148" s="4" t="s">
        <v>35</v>
      </c>
      <c r="L148" s="4"/>
      <c r="M148" s="4"/>
      <c r="N148" s="4" t="s">
        <v>2818</v>
      </c>
      <c r="O148" s="4" t="s">
        <v>26</v>
      </c>
      <c r="P148" s="4" t="s">
        <v>35</v>
      </c>
      <c r="Q148" s="4" t="s">
        <v>1053</v>
      </c>
      <c r="R148" s="4" t="s">
        <v>26</v>
      </c>
      <c r="S148" s="4" t="s">
        <v>26</v>
      </c>
      <c r="T148" s="4" t="s">
        <v>26</v>
      </c>
      <c r="U148" s="4" t="s">
        <v>26</v>
      </c>
      <c r="V148" s="4" t="s">
        <v>35</v>
      </c>
      <c r="W148" s="4" t="s">
        <v>26</v>
      </c>
      <c r="X148" s="4" t="s">
        <v>1541</v>
      </c>
      <c r="Y148" s="4"/>
      <c r="Z148" s="4" t="s">
        <v>35</v>
      </c>
      <c r="AA148" s="4" t="s">
        <v>26</v>
      </c>
      <c r="AB148" s="4" t="s">
        <v>35</v>
      </c>
      <c r="AC148" s="4" t="s">
        <v>26</v>
      </c>
      <c r="AD148" s="4" t="s">
        <v>26</v>
      </c>
      <c r="AE148" s="4" t="s">
        <v>2805</v>
      </c>
      <c r="AF148" s="4" t="s">
        <v>471</v>
      </c>
      <c r="AG148" s="4" t="s">
        <v>471</v>
      </c>
      <c r="AH148" s="4" t="s">
        <v>471</v>
      </c>
      <c r="AI148" s="4" t="s">
        <v>110</v>
      </c>
      <c r="AJ148" s="4" t="s">
        <v>26</v>
      </c>
      <c r="AK148" s="4" t="s">
        <v>3672</v>
      </c>
      <c r="AL148" s="4" t="s">
        <v>3673</v>
      </c>
      <c r="AM148" s="4" t="s">
        <v>3674</v>
      </c>
      <c r="AN148" s="4" t="s">
        <v>64</v>
      </c>
    </row>
    <row r="149" spans="1:40" ht="13.8" x14ac:dyDescent="0.3">
      <c r="A149" s="4" t="s">
        <v>80</v>
      </c>
      <c r="B149" s="4" t="s">
        <v>3675</v>
      </c>
      <c r="C149" s="4" t="s">
        <v>3676</v>
      </c>
      <c r="D149" s="4" t="s">
        <v>2355</v>
      </c>
      <c r="E149" s="4" t="s">
        <v>3677</v>
      </c>
      <c r="F149" s="4">
        <v>20.9508992590773</v>
      </c>
      <c r="G149" s="4">
        <v>92.251351123187689</v>
      </c>
      <c r="H149" s="4">
        <v>-42.0515329030614</v>
      </c>
      <c r="I149" s="4">
        <v>4</v>
      </c>
      <c r="J149" s="4" t="s">
        <v>26</v>
      </c>
      <c r="K149" s="4" t="s">
        <v>26</v>
      </c>
      <c r="L149" s="4" t="s">
        <v>1038</v>
      </c>
      <c r="M149" s="4" t="s">
        <v>471</v>
      </c>
      <c r="N149" s="4" t="s">
        <v>2824</v>
      </c>
      <c r="O149" s="4" t="s">
        <v>26</v>
      </c>
      <c r="P149" s="4" t="s">
        <v>35</v>
      </c>
      <c r="Q149" s="4" t="s">
        <v>1053</v>
      </c>
      <c r="R149" s="4" t="s">
        <v>26</v>
      </c>
      <c r="S149" s="4" t="s">
        <v>26</v>
      </c>
      <c r="T149" s="4" t="s">
        <v>26</v>
      </c>
      <c r="U149" s="4" t="s">
        <v>26</v>
      </c>
      <c r="V149" s="4" t="s">
        <v>35</v>
      </c>
      <c r="W149" s="4" t="s">
        <v>26</v>
      </c>
      <c r="X149" s="4" t="s">
        <v>1541</v>
      </c>
      <c r="Y149" s="4"/>
      <c r="Z149" s="4" t="s">
        <v>35</v>
      </c>
      <c r="AA149" s="4" t="s">
        <v>26</v>
      </c>
      <c r="AB149" s="4" t="s">
        <v>35</v>
      </c>
      <c r="AC149" s="4" t="s">
        <v>26</v>
      </c>
      <c r="AD149" s="4" t="s">
        <v>26</v>
      </c>
      <c r="AE149" s="4" t="s">
        <v>2805</v>
      </c>
      <c r="AF149" s="4" t="s">
        <v>471</v>
      </c>
      <c r="AG149" s="4" t="s">
        <v>471</v>
      </c>
      <c r="AH149" s="4" t="s">
        <v>471</v>
      </c>
      <c r="AI149" s="4" t="s">
        <v>110</v>
      </c>
      <c r="AJ149" s="4" t="s">
        <v>26</v>
      </c>
      <c r="AK149" s="4" t="s">
        <v>3678</v>
      </c>
      <c r="AL149" s="4" t="s">
        <v>3679</v>
      </c>
      <c r="AM149" s="4" t="s">
        <v>3680</v>
      </c>
      <c r="AN149" s="4" t="s">
        <v>71</v>
      </c>
    </row>
    <row r="150" spans="1:40" ht="13.8" x14ac:dyDescent="0.3">
      <c r="A150" s="4" t="s">
        <v>80</v>
      </c>
      <c r="B150" s="4" t="s">
        <v>3681</v>
      </c>
      <c r="C150" s="4" t="s">
        <v>3682</v>
      </c>
      <c r="D150" s="4" t="s">
        <v>2355</v>
      </c>
      <c r="E150" s="4" t="s">
        <v>3683</v>
      </c>
      <c r="F150" s="4">
        <v>20.952023521526311</v>
      </c>
      <c r="G150" s="4">
        <v>92.252990295344489</v>
      </c>
      <c r="H150" s="4">
        <v>-30.76316493821086</v>
      </c>
      <c r="I150" s="4">
        <v>4</v>
      </c>
      <c r="J150" s="4" t="s">
        <v>26</v>
      </c>
      <c r="K150" s="4" t="s">
        <v>35</v>
      </c>
      <c r="L150" s="4"/>
      <c r="M150" s="4"/>
      <c r="N150" s="4" t="s">
        <v>2824</v>
      </c>
      <c r="O150" s="4" t="s">
        <v>26</v>
      </c>
      <c r="P150" s="4" t="s">
        <v>35</v>
      </c>
      <c r="Q150" s="4" t="s">
        <v>1053</v>
      </c>
      <c r="R150" s="4" t="s">
        <v>26</v>
      </c>
      <c r="S150" s="4" t="s">
        <v>26</v>
      </c>
      <c r="T150" s="4" t="s">
        <v>26</v>
      </c>
      <c r="U150" s="4" t="s">
        <v>26</v>
      </c>
      <c r="V150" s="4" t="s">
        <v>35</v>
      </c>
      <c r="W150" s="4" t="s">
        <v>26</v>
      </c>
      <c r="X150" s="4" t="s">
        <v>1541</v>
      </c>
      <c r="Y150" s="4"/>
      <c r="Z150" s="4" t="s">
        <v>35</v>
      </c>
      <c r="AA150" s="4" t="s">
        <v>26</v>
      </c>
      <c r="AB150" s="4" t="s">
        <v>35</v>
      </c>
      <c r="AC150" s="4" t="s">
        <v>26</v>
      </c>
      <c r="AD150" s="4" t="s">
        <v>35</v>
      </c>
      <c r="AE150" s="4" t="s">
        <v>2805</v>
      </c>
      <c r="AF150" s="4" t="s">
        <v>471</v>
      </c>
      <c r="AG150" s="4" t="s">
        <v>471</v>
      </c>
      <c r="AH150" s="4" t="s">
        <v>471</v>
      </c>
      <c r="AI150" s="4" t="s">
        <v>110</v>
      </c>
      <c r="AJ150" s="4" t="s">
        <v>26</v>
      </c>
      <c r="AK150" s="4" t="s">
        <v>3684</v>
      </c>
      <c r="AL150" s="4" t="s">
        <v>3685</v>
      </c>
      <c r="AM150" s="4" t="s">
        <v>3686</v>
      </c>
      <c r="AN150" s="4" t="s">
        <v>79</v>
      </c>
    </row>
    <row r="151" spans="1:40" ht="13.8" x14ac:dyDescent="0.3">
      <c r="A151" s="4" t="s">
        <v>80</v>
      </c>
      <c r="B151" s="4" t="s">
        <v>3687</v>
      </c>
      <c r="C151" s="4" t="s">
        <v>3688</v>
      </c>
      <c r="D151" s="4" t="s">
        <v>2355</v>
      </c>
      <c r="E151" s="4" t="s">
        <v>3689</v>
      </c>
      <c r="F151" s="4">
        <v>20.960224897524299</v>
      </c>
      <c r="G151" s="4">
        <v>92.252522648366366</v>
      </c>
      <c r="H151" s="4">
        <v>-38.035355486668507</v>
      </c>
      <c r="I151" s="4">
        <v>4</v>
      </c>
      <c r="J151" s="4" t="s">
        <v>26</v>
      </c>
      <c r="K151" s="4" t="s">
        <v>35</v>
      </c>
      <c r="L151" s="4"/>
      <c r="M151" s="4"/>
      <c r="N151" s="4" t="s">
        <v>2818</v>
      </c>
      <c r="O151" s="4" t="s">
        <v>26</v>
      </c>
      <c r="P151" s="4" t="s">
        <v>35</v>
      </c>
      <c r="Q151" s="4" t="s">
        <v>1053</v>
      </c>
      <c r="R151" s="4" t="s">
        <v>26</v>
      </c>
      <c r="S151" s="4" t="s">
        <v>26</v>
      </c>
      <c r="T151" s="4" t="s">
        <v>26</v>
      </c>
      <c r="U151" s="4" t="s">
        <v>26</v>
      </c>
      <c r="V151" s="4" t="s">
        <v>35</v>
      </c>
      <c r="W151" s="4" t="s">
        <v>26</v>
      </c>
      <c r="X151" s="4" t="s">
        <v>1541</v>
      </c>
      <c r="Y151" s="4"/>
      <c r="Z151" s="4" t="s">
        <v>35</v>
      </c>
      <c r="AA151" s="4" t="s">
        <v>26</v>
      </c>
      <c r="AB151" s="4" t="s">
        <v>35</v>
      </c>
      <c r="AC151" s="4" t="s">
        <v>26</v>
      </c>
      <c r="AD151" s="4" t="s">
        <v>26</v>
      </c>
      <c r="AE151" s="4" t="s">
        <v>2805</v>
      </c>
      <c r="AF151" s="4" t="s">
        <v>471</v>
      </c>
      <c r="AG151" s="4" t="s">
        <v>471</v>
      </c>
      <c r="AH151" s="4" t="s">
        <v>471</v>
      </c>
      <c r="AI151" s="4" t="s">
        <v>110</v>
      </c>
      <c r="AJ151" s="4" t="s">
        <v>26</v>
      </c>
      <c r="AK151" s="4" t="s">
        <v>3690</v>
      </c>
      <c r="AL151" s="4" t="s">
        <v>3691</v>
      </c>
      <c r="AM151" s="4" t="s">
        <v>3692</v>
      </c>
      <c r="AN151" s="4" t="s">
        <v>226</v>
      </c>
    </row>
    <row r="152" spans="1:40" ht="13.8" x14ac:dyDescent="0.3">
      <c r="A152" s="4" t="s">
        <v>80</v>
      </c>
      <c r="B152" s="4" t="s">
        <v>3693</v>
      </c>
      <c r="C152" s="4" t="s">
        <v>3694</v>
      </c>
      <c r="D152" s="4" t="s">
        <v>2355</v>
      </c>
      <c r="E152" s="4" t="s">
        <v>3695</v>
      </c>
      <c r="F152" s="4">
        <v>20.958529102349178</v>
      </c>
      <c r="G152" s="4">
        <v>92.252916339577794</v>
      </c>
      <c r="H152" s="4">
        <v>-40.840689259870913</v>
      </c>
      <c r="I152" s="4">
        <v>4</v>
      </c>
      <c r="J152" s="4" t="s">
        <v>26</v>
      </c>
      <c r="K152" s="4" t="s">
        <v>35</v>
      </c>
      <c r="L152" s="4"/>
      <c r="M152" s="4"/>
      <c r="N152" s="4" t="s">
        <v>2824</v>
      </c>
      <c r="O152" s="4" t="s">
        <v>26</v>
      </c>
      <c r="P152" s="4" t="s">
        <v>35</v>
      </c>
      <c r="Q152" s="4" t="s">
        <v>1053</v>
      </c>
      <c r="R152" s="4" t="s">
        <v>26</v>
      </c>
      <c r="S152" s="4" t="s">
        <v>26</v>
      </c>
      <c r="T152" s="4" t="s">
        <v>26</v>
      </c>
      <c r="U152" s="4" t="s">
        <v>26</v>
      </c>
      <c r="V152" s="4" t="s">
        <v>35</v>
      </c>
      <c r="W152" s="4" t="s">
        <v>26</v>
      </c>
      <c r="X152" s="4" t="s">
        <v>1541</v>
      </c>
      <c r="Y152" s="4"/>
      <c r="Z152" s="4" t="s">
        <v>35</v>
      </c>
      <c r="AA152" s="4" t="s">
        <v>26</v>
      </c>
      <c r="AB152" s="4" t="s">
        <v>35</v>
      </c>
      <c r="AC152" s="4" t="s">
        <v>26</v>
      </c>
      <c r="AD152" s="4" t="s">
        <v>26</v>
      </c>
      <c r="AE152" s="4" t="s">
        <v>2805</v>
      </c>
      <c r="AF152" s="4" t="s">
        <v>471</v>
      </c>
      <c r="AG152" s="4" t="s">
        <v>471</v>
      </c>
      <c r="AH152" s="4" t="s">
        <v>471</v>
      </c>
      <c r="AI152" s="4" t="s">
        <v>110</v>
      </c>
      <c r="AJ152" s="4" t="s">
        <v>26</v>
      </c>
      <c r="AK152" s="4" t="s">
        <v>3696</v>
      </c>
      <c r="AL152" s="4" t="s">
        <v>3697</v>
      </c>
      <c r="AM152" s="4" t="s">
        <v>3698</v>
      </c>
      <c r="AN152" s="4" t="s">
        <v>1144</v>
      </c>
    </row>
    <row r="153" spans="1:40" ht="13.8" x14ac:dyDescent="0.3">
      <c r="A153" s="4" t="s">
        <v>80</v>
      </c>
      <c r="B153" s="4" t="s">
        <v>3699</v>
      </c>
      <c r="C153" s="4" t="s">
        <v>3700</v>
      </c>
      <c r="D153" s="4" t="s">
        <v>2355</v>
      </c>
      <c r="E153" s="4" t="s">
        <v>3701</v>
      </c>
      <c r="F153" s="4">
        <v>20.96122166666667</v>
      </c>
      <c r="G153" s="4">
        <v>92.250104999999991</v>
      </c>
      <c r="H153" s="4">
        <v>7.2</v>
      </c>
      <c r="I153" s="4">
        <v>5</v>
      </c>
      <c r="J153" s="4" t="s">
        <v>26</v>
      </c>
      <c r="K153" s="4" t="s">
        <v>26</v>
      </c>
      <c r="L153" s="4" t="s">
        <v>1038</v>
      </c>
      <c r="M153" s="4" t="s">
        <v>471</v>
      </c>
      <c r="N153" s="4" t="s">
        <v>2818</v>
      </c>
      <c r="O153" s="4" t="s">
        <v>26</v>
      </c>
      <c r="P153" s="4" t="s">
        <v>35</v>
      </c>
      <c r="Q153" s="4" t="s">
        <v>1053</v>
      </c>
      <c r="R153" s="4" t="s">
        <v>26</v>
      </c>
      <c r="S153" s="4" t="s">
        <v>26</v>
      </c>
      <c r="T153" s="4" t="s">
        <v>26</v>
      </c>
      <c r="U153" s="4" t="s">
        <v>26</v>
      </c>
      <c r="V153" s="4" t="s">
        <v>35</v>
      </c>
      <c r="W153" s="4" t="s">
        <v>26</v>
      </c>
      <c r="X153" s="4" t="s">
        <v>1541</v>
      </c>
      <c r="Y153" s="4"/>
      <c r="Z153" s="4" t="s">
        <v>35</v>
      </c>
      <c r="AA153" s="4" t="s">
        <v>26</v>
      </c>
      <c r="AB153" s="4" t="s">
        <v>35</v>
      </c>
      <c r="AC153" s="4" t="s">
        <v>26</v>
      </c>
      <c r="AD153" s="4" t="s">
        <v>26</v>
      </c>
      <c r="AE153" s="4" t="s">
        <v>2916</v>
      </c>
      <c r="AF153" s="4" t="s">
        <v>471</v>
      </c>
      <c r="AG153" s="4" t="s">
        <v>471</v>
      </c>
      <c r="AH153" s="4" t="s">
        <v>471</v>
      </c>
      <c r="AI153" s="4" t="s">
        <v>110</v>
      </c>
      <c r="AJ153" s="4" t="s">
        <v>26</v>
      </c>
      <c r="AK153" s="4" t="s">
        <v>3702</v>
      </c>
      <c r="AL153" s="4" t="s">
        <v>3703</v>
      </c>
      <c r="AM153" s="4" t="s">
        <v>3704</v>
      </c>
      <c r="AN153" s="4" t="s">
        <v>1151</v>
      </c>
    </row>
    <row r="154" spans="1:40" ht="13.8" x14ac:dyDescent="0.3">
      <c r="A154" s="4" t="s">
        <v>80</v>
      </c>
      <c r="B154" s="4" t="s">
        <v>3705</v>
      </c>
      <c r="C154" s="4" t="s">
        <v>3706</v>
      </c>
      <c r="D154" s="4" t="s">
        <v>2355</v>
      </c>
      <c r="E154" s="4" t="s">
        <v>3707</v>
      </c>
      <c r="F154" s="4">
        <v>20.961758333333329</v>
      </c>
      <c r="G154" s="4">
        <v>92.251623333333342</v>
      </c>
      <c r="H154" s="4">
        <v>8.6999999999999993</v>
      </c>
      <c r="I154" s="4">
        <v>2.5</v>
      </c>
      <c r="J154" s="4" t="s">
        <v>26</v>
      </c>
      <c r="K154" s="4" t="s">
        <v>35</v>
      </c>
      <c r="L154" s="4"/>
      <c r="M154" s="4"/>
      <c r="N154" s="4" t="s">
        <v>2804</v>
      </c>
      <c r="O154" s="4" t="s">
        <v>26</v>
      </c>
      <c r="P154" s="4" t="s">
        <v>35</v>
      </c>
      <c r="Q154" s="4" t="s">
        <v>1053</v>
      </c>
      <c r="R154" s="4" t="s">
        <v>26</v>
      </c>
      <c r="S154" s="4" t="s">
        <v>26</v>
      </c>
      <c r="T154" s="4" t="s">
        <v>26</v>
      </c>
      <c r="U154" s="4" t="s">
        <v>26</v>
      </c>
      <c r="V154" s="4" t="s">
        <v>35</v>
      </c>
      <c r="W154" s="4" t="s">
        <v>26</v>
      </c>
      <c r="X154" s="4" t="s">
        <v>1541</v>
      </c>
      <c r="Y154" s="4"/>
      <c r="Z154" s="4" t="s">
        <v>35</v>
      </c>
      <c r="AA154" s="4" t="s">
        <v>26</v>
      </c>
      <c r="AB154" s="4" t="s">
        <v>35</v>
      </c>
      <c r="AC154" s="4" t="s">
        <v>26</v>
      </c>
      <c r="AD154" s="4" t="s">
        <v>26</v>
      </c>
      <c r="AE154" s="4" t="s">
        <v>3708</v>
      </c>
      <c r="AF154" s="4" t="s">
        <v>471</v>
      </c>
      <c r="AG154" s="4" t="s">
        <v>471</v>
      </c>
      <c r="AH154" s="4" t="s">
        <v>471</v>
      </c>
      <c r="AI154" s="4" t="s">
        <v>110</v>
      </c>
      <c r="AJ154" s="4" t="s">
        <v>26</v>
      </c>
      <c r="AK154" s="4" t="s">
        <v>3709</v>
      </c>
      <c r="AL154" s="4" t="s">
        <v>3710</v>
      </c>
      <c r="AM154" s="4" t="s">
        <v>3711</v>
      </c>
      <c r="AN154" s="4" t="s">
        <v>1158</v>
      </c>
    </row>
    <row r="155" spans="1:40" ht="13.8" x14ac:dyDescent="0.3">
      <c r="A155" s="4" t="s">
        <v>80</v>
      </c>
      <c r="B155" s="4" t="s">
        <v>3712</v>
      </c>
      <c r="C155" s="4" t="s">
        <v>3713</v>
      </c>
      <c r="D155" s="4" t="s">
        <v>2355</v>
      </c>
      <c r="E155" s="4" t="s">
        <v>3714</v>
      </c>
      <c r="F155" s="4">
        <v>20.958653333333341</v>
      </c>
      <c r="G155" s="4">
        <v>92.252356666666671</v>
      </c>
      <c r="H155" s="4">
        <v>1.4</v>
      </c>
      <c r="I155" s="4">
        <v>2.8</v>
      </c>
      <c r="J155" s="4" t="s">
        <v>26</v>
      </c>
      <c r="K155" s="4" t="s">
        <v>35</v>
      </c>
      <c r="L155" s="4"/>
      <c r="M155" s="4"/>
      <c r="N155" s="4" t="s">
        <v>2818</v>
      </c>
      <c r="O155" s="4" t="s">
        <v>26</v>
      </c>
      <c r="P155" s="4" t="s">
        <v>35</v>
      </c>
      <c r="Q155" s="4" t="s">
        <v>1053</v>
      </c>
      <c r="R155" s="4" t="s">
        <v>26</v>
      </c>
      <c r="S155" s="4" t="s">
        <v>26</v>
      </c>
      <c r="T155" s="4" t="s">
        <v>26</v>
      </c>
      <c r="U155" s="4" t="s">
        <v>26</v>
      </c>
      <c r="V155" s="4" t="s">
        <v>35</v>
      </c>
      <c r="W155" s="4" t="s">
        <v>26</v>
      </c>
      <c r="X155" s="4" t="s">
        <v>1541</v>
      </c>
      <c r="Y155" s="4"/>
      <c r="Z155" s="4" t="s">
        <v>35</v>
      </c>
      <c r="AA155" s="4" t="s">
        <v>26</v>
      </c>
      <c r="AB155" s="4" t="s">
        <v>35</v>
      </c>
      <c r="AC155" s="4" t="s">
        <v>26</v>
      </c>
      <c r="AD155" s="4" t="s">
        <v>26</v>
      </c>
      <c r="AE155" s="4" t="s">
        <v>2805</v>
      </c>
      <c r="AF155" s="4" t="s">
        <v>471</v>
      </c>
      <c r="AG155" s="4" t="s">
        <v>471</v>
      </c>
      <c r="AH155" s="4" t="s">
        <v>471</v>
      </c>
      <c r="AI155" s="4" t="s">
        <v>110</v>
      </c>
      <c r="AJ155" s="4" t="s">
        <v>26</v>
      </c>
      <c r="AK155" s="4" t="s">
        <v>3715</v>
      </c>
      <c r="AL155" s="4" t="s">
        <v>3716</v>
      </c>
      <c r="AM155" s="4" t="s">
        <v>3717</v>
      </c>
      <c r="AN155" s="4" t="s">
        <v>1165</v>
      </c>
    </row>
    <row r="156" spans="1:40" ht="13.8" x14ac:dyDescent="0.3">
      <c r="A156" s="4" t="s">
        <v>80</v>
      </c>
      <c r="B156" s="4" t="s">
        <v>3718</v>
      </c>
      <c r="C156" s="4" t="s">
        <v>3719</v>
      </c>
      <c r="D156" s="4" t="s">
        <v>2355</v>
      </c>
      <c r="E156" s="4" t="s">
        <v>3720</v>
      </c>
      <c r="F156" s="4">
        <v>20.964183333333331</v>
      </c>
      <c r="G156" s="4">
        <v>92.244934999999984</v>
      </c>
      <c r="H156" s="4">
        <v>9.6999999999999993</v>
      </c>
      <c r="I156" s="4">
        <v>2.5</v>
      </c>
      <c r="J156" s="4" t="s">
        <v>26</v>
      </c>
      <c r="K156" s="4" t="s">
        <v>35</v>
      </c>
      <c r="L156" s="4"/>
      <c r="M156" s="4"/>
      <c r="N156" s="4" t="s">
        <v>2818</v>
      </c>
      <c r="O156" s="4" t="s">
        <v>26</v>
      </c>
      <c r="P156" s="4" t="s">
        <v>35</v>
      </c>
      <c r="Q156" s="4" t="s">
        <v>1053</v>
      </c>
      <c r="R156" s="4" t="s">
        <v>26</v>
      </c>
      <c r="S156" s="4" t="s">
        <v>26</v>
      </c>
      <c r="T156" s="4" t="s">
        <v>26</v>
      </c>
      <c r="U156" s="4" t="s">
        <v>26</v>
      </c>
      <c r="V156" s="4" t="s">
        <v>35</v>
      </c>
      <c r="W156" s="4" t="s">
        <v>26</v>
      </c>
      <c r="X156" s="4" t="s">
        <v>1541</v>
      </c>
      <c r="Y156" s="4"/>
      <c r="Z156" s="4" t="s">
        <v>35</v>
      </c>
      <c r="AA156" s="4" t="s">
        <v>26</v>
      </c>
      <c r="AB156" s="4" t="s">
        <v>35</v>
      </c>
      <c r="AC156" s="4" t="s">
        <v>35</v>
      </c>
      <c r="AD156" s="4" t="s">
        <v>26</v>
      </c>
      <c r="AE156" s="4" t="s">
        <v>2916</v>
      </c>
      <c r="AF156" s="4" t="s">
        <v>471</v>
      </c>
      <c r="AG156" s="4" t="s">
        <v>471</v>
      </c>
      <c r="AH156" s="4" t="s">
        <v>471</v>
      </c>
      <c r="AI156" s="4" t="s">
        <v>110</v>
      </c>
      <c r="AJ156" s="4" t="s">
        <v>26</v>
      </c>
      <c r="AK156" s="4" t="s">
        <v>3721</v>
      </c>
      <c r="AL156" s="4" t="s">
        <v>3722</v>
      </c>
      <c r="AM156" s="4" t="s">
        <v>3723</v>
      </c>
      <c r="AN156" s="4" t="s">
        <v>1263</v>
      </c>
    </row>
    <row r="157" spans="1:40" ht="13.8" x14ac:dyDescent="0.3">
      <c r="A157" s="4" t="s">
        <v>80</v>
      </c>
      <c r="B157" s="4" t="s">
        <v>3724</v>
      </c>
      <c r="C157" s="4" t="s">
        <v>3725</v>
      </c>
      <c r="D157" s="4" t="s">
        <v>2355</v>
      </c>
      <c r="E157" s="4" t="s">
        <v>3726</v>
      </c>
      <c r="F157" s="4">
        <v>20.964598333333331</v>
      </c>
      <c r="G157" s="4">
        <v>92.251096666666669</v>
      </c>
      <c r="H157" s="4">
        <v>3.3</v>
      </c>
      <c r="I157" s="4">
        <v>2.2999999999999998</v>
      </c>
      <c r="J157" s="4" t="s">
        <v>26</v>
      </c>
      <c r="K157" s="4" t="s">
        <v>35</v>
      </c>
      <c r="L157" s="4"/>
      <c r="M157" s="4"/>
      <c r="N157" s="4" t="s">
        <v>2818</v>
      </c>
      <c r="O157" s="4" t="s">
        <v>26</v>
      </c>
      <c r="P157" s="4" t="s">
        <v>35</v>
      </c>
      <c r="Q157" s="4" t="s">
        <v>1053</v>
      </c>
      <c r="R157" s="4" t="s">
        <v>26</v>
      </c>
      <c r="S157" s="4" t="s">
        <v>26</v>
      </c>
      <c r="T157" s="4" t="s">
        <v>26</v>
      </c>
      <c r="U157" s="4" t="s">
        <v>26</v>
      </c>
      <c r="V157" s="4" t="s">
        <v>35</v>
      </c>
      <c r="W157" s="4" t="s">
        <v>26</v>
      </c>
      <c r="X157" s="4" t="s">
        <v>1541</v>
      </c>
      <c r="Y157" s="4"/>
      <c r="Z157" s="4" t="s">
        <v>35</v>
      </c>
      <c r="AA157" s="4" t="s">
        <v>26</v>
      </c>
      <c r="AB157" s="4" t="s">
        <v>35</v>
      </c>
      <c r="AC157" s="4" t="s">
        <v>26</v>
      </c>
      <c r="AD157" s="4" t="s">
        <v>26</v>
      </c>
      <c r="AE157" s="4" t="s">
        <v>2916</v>
      </c>
      <c r="AF157" s="4" t="s">
        <v>471</v>
      </c>
      <c r="AG157" s="4" t="s">
        <v>471</v>
      </c>
      <c r="AH157" s="4" t="s">
        <v>471</v>
      </c>
      <c r="AI157" s="4" t="s">
        <v>110</v>
      </c>
      <c r="AJ157" s="4" t="s">
        <v>26</v>
      </c>
      <c r="AK157" s="4" t="s">
        <v>3727</v>
      </c>
      <c r="AL157" s="4" t="s">
        <v>3728</v>
      </c>
      <c r="AM157" s="4" t="s">
        <v>3729</v>
      </c>
      <c r="AN157" s="4" t="s">
        <v>1270</v>
      </c>
    </row>
    <row r="158" spans="1:40" ht="13.8" x14ac:dyDescent="0.3">
      <c r="A158" s="4" t="s">
        <v>80</v>
      </c>
      <c r="B158" s="4" t="s">
        <v>3730</v>
      </c>
      <c r="C158" s="4" t="s">
        <v>3731</v>
      </c>
      <c r="D158" s="4" t="s">
        <v>1351</v>
      </c>
      <c r="E158" s="4" t="s">
        <v>3732</v>
      </c>
      <c r="F158" s="4">
        <v>20.93938</v>
      </c>
      <c r="G158" s="4">
        <v>92.256208333333319</v>
      </c>
      <c r="H158" s="4">
        <v>18.7</v>
      </c>
      <c r="I158" s="4">
        <v>2.6</v>
      </c>
      <c r="J158" s="4" t="s">
        <v>26</v>
      </c>
      <c r="K158" s="4" t="s">
        <v>35</v>
      </c>
      <c r="L158" s="4"/>
      <c r="M158" s="4"/>
      <c r="N158" s="4" t="s">
        <v>2818</v>
      </c>
      <c r="O158" s="4" t="s">
        <v>26</v>
      </c>
      <c r="P158" s="4" t="s">
        <v>35</v>
      </c>
      <c r="Q158" s="4" t="s">
        <v>1053</v>
      </c>
      <c r="R158" s="4" t="s">
        <v>26</v>
      </c>
      <c r="S158" s="4" t="s">
        <v>26</v>
      </c>
      <c r="T158" s="4" t="s">
        <v>26</v>
      </c>
      <c r="U158" s="4" t="s">
        <v>26</v>
      </c>
      <c r="V158" s="4" t="s">
        <v>35</v>
      </c>
      <c r="W158" s="4" t="s">
        <v>26</v>
      </c>
      <c r="X158" s="4" t="s">
        <v>1541</v>
      </c>
      <c r="Y158" s="4"/>
      <c r="Z158" s="4" t="s">
        <v>35</v>
      </c>
      <c r="AA158" s="4" t="s">
        <v>26</v>
      </c>
      <c r="AB158" s="4" t="s">
        <v>35</v>
      </c>
      <c r="AC158" s="4" t="s">
        <v>26</v>
      </c>
      <c r="AD158" s="4" t="s">
        <v>35</v>
      </c>
      <c r="AE158" s="4" t="s">
        <v>2805</v>
      </c>
      <c r="AF158" s="4" t="s">
        <v>471</v>
      </c>
      <c r="AG158" s="4" t="s">
        <v>471</v>
      </c>
      <c r="AH158" s="4" t="s">
        <v>471</v>
      </c>
      <c r="AI158" s="4" t="s">
        <v>110</v>
      </c>
      <c r="AJ158" s="4" t="s">
        <v>26</v>
      </c>
      <c r="AK158" s="4" t="s">
        <v>3733</v>
      </c>
      <c r="AL158" s="4" t="s">
        <v>3734</v>
      </c>
      <c r="AM158" s="4" t="s">
        <v>3735</v>
      </c>
      <c r="AN158" s="4" t="s">
        <v>48</v>
      </c>
    </row>
    <row r="159" spans="1:40" ht="13.8" x14ac:dyDescent="0.3">
      <c r="A159" s="4" t="s">
        <v>80</v>
      </c>
      <c r="B159" s="4" t="s">
        <v>3736</v>
      </c>
      <c r="C159" s="4" t="s">
        <v>3737</v>
      </c>
      <c r="D159" s="4" t="s">
        <v>1351</v>
      </c>
      <c r="E159" s="4" t="s">
        <v>3738</v>
      </c>
      <c r="F159" s="4">
        <v>20.942453333333329</v>
      </c>
      <c r="G159" s="4">
        <v>92.255471666666651</v>
      </c>
      <c r="H159" s="4">
        <v>16.100000000000001</v>
      </c>
      <c r="I159" s="4">
        <v>1.9</v>
      </c>
      <c r="J159" s="4" t="s">
        <v>26</v>
      </c>
      <c r="K159" s="4" t="s">
        <v>35</v>
      </c>
      <c r="L159" s="4"/>
      <c r="M159" s="4"/>
      <c r="N159" s="4" t="s">
        <v>2818</v>
      </c>
      <c r="O159" s="4" t="s">
        <v>26</v>
      </c>
      <c r="P159" s="4" t="s">
        <v>35</v>
      </c>
      <c r="Q159" s="4" t="s">
        <v>1053</v>
      </c>
      <c r="R159" s="4" t="s">
        <v>26</v>
      </c>
      <c r="S159" s="4" t="s">
        <v>26</v>
      </c>
      <c r="T159" s="4" t="s">
        <v>26</v>
      </c>
      <c r="U159" s="4" t="s">
        <v>26</v>
      </c>
      <c r="V159" s="4" t="s">
        <v>35</v>
      </c>
      <c r="W159" s="4" t="s">
        <v>26</v>
      </c>
      <c r="X159" s="4" t="s">
        <v>1541</v>
      </c>
      <c r="Y159" s="4"/>
      <c r="Z159" s="4" t="s">
        <v>35</v>
      </c>
      <c r="AA159" s="4" t="s">
        <v>26</v>
      </c>
      <c r="AB159" s="4" t="s">
        <v>35</v>
      </c>
      <c r="AC159" s="4" t="s">
        <v>35</v>
      </c>
      <c r="AD159" s="4" t="s">
        <v>26</v>
      </c>
      <c r="AE159" s="4" t="s">
        <v>2805</v>
      </c>
      <c r="AF159" s="4" t="s">
        <v>471</v>
      </c>
      <c r="AG159" s="4" t="s">
        <v>471</v>
      </c>
      <c r="AH159" s="4" t="s">
        <v>471</v>
      </c>
      <c r="AI159" s="4" t="s">
        <v>110</v>
      </c>
      <c r="AJ159" s="4" t="s">
        <v>26</v>
      </c>
      <c r="AK159" s="4" t="s">
        <v>3739</v>
      </c>
      <c r="AL159" s="4" t="s">
        <v>3740</v>
      </c>
      <c r="AM159" s="4" t="s">
        <v>3741</v>
      </c>
      <c r="AN159" s="4" t="s">
        <v>234</v>
      </c>
    </row>
    <row r="160" spans="1:40" ht="13.8" x14ac:dyDescent="0.3">
      <c r="A160" s="4" t="s">
        <v>80</v>
      </c>
      <c r="B160" s="4" t="s">
        <v>3742</v>
      </c>
      <c r="C160" s="4" t="s">
        <v>3743</v>
      </c>
      <c r="D160" s="4" t="s">
        <v>1351</v>
      </c>
      <c r="E160" s="4" t="s">
        <v>3744</v>
      </c>
      <c r="F160" s="4">
        <v>20.941761666666672</v>
      </c>
      <c r="G160" s="4">
        <v>92.254724999999993</v>
      </c>
      <c r="H160" s="4">
        <v>6.9</v>
      </c>
      <c r="I160" s="4">
        <v>1.9</v>
      </c>
      <c r="J160" s="4" t="s">
        <v>26</v>
      </c>
      <c r="K160" s="4" t="s">
        <v>35</v>
      </c>
      <c r="L160" s="4"/>
      <c r="M160" s="4"/>
      <c r="N160" s="4" t="s">
        <v>2818</v>
      </c>
      <c r="O160" s="4" t="s">
        <v>26</v>
      </c>
      <c r="P160" s="4" t="s">
        <v>35</v>
      </c>
      <c r="Q160" s="4" t="s">
        <v>1053</v>
      </c>
      <c r="R160" s="4" t="s">
        <v>26</v>
      </c>
      <c r="S160" s="4" t="s">
        <v>26</v>
      </c>
      <c r="T160" s="4" t="s">
        <v>26</v>
      </c>
      <c r="U160" s="4" t="s">
        <v>26</v>
      </c>
      <c r="V160" s="4" t="s">
        <v>35</v>
      </c>
      <c r="W160" s="4" t="s">
        <v>26</v>
      </c>
      <c r="X160" s="4" t="s">
        <v>1541</v>
      </c>
      <c r="Y160" s="4"/>
      <c r="Z160" s="4" t="s">
        <v>35</v>
      </c>
      <c r="AA160" s="4" t="s">
        <v>26</v>
      </c>
      <c r="AB160" s="4" t="s">
        <v>35</v>
      </c>
      <c r="AC160" s="4" t="s">
        <v>35</v>
      </c>
      <c r="AD160" s="4" t="s">
        <v>26</v>
      </c>
      <c r="AE160" s="4" t="s">
        <v>2805</v>
      </c>
      <c r="AF160" s="4" t="s">
        <v>471</v>
      </c>
      <c r="AG160" s="4" t="s">
        <v>471</v>
      </c>
      <c r="AH160" s="4" t="s">
        <v>471</v>
      </c>
      <c r="AI160" s="4" t="s">
        <v>110</v>
      </c>
      <c r="AJ160" s="4" t="s">
        <v>26</v>
      </c>
      <c r="AK160" s="4" t="s">
        <v>3745</v>
      </c>
      <c r="AL160" s="4" t="s">
        <v>3746</v>
      </c>
      <c r="AM160" s="4" t="s">
        <v>3747</v>
      </c>
      <c r="AN160" s="4" t="s">
        <v>1172</v>
      </c>
    </row>
    <row r="161" spans="1:40" ht="13.8" x14ac:dyDescent="0.3">
      <c r="A161" s="4" t="s">
        <v>80</v>
      </c>
      <c r="B161" s="4" t="s">
        <v>3748</v>
      </c>
      <c r="C161" s="4" t="s">
        <v>3749</v>
      </c>
      <c r="D161" s="4" t="s">
        <v>1351</v>
      </c>
      <c r="E161" s="4" t="s">
        <v>3750</v>
      </c>
      <c r="F161" s="4">
        <v>20.942105000000002</v>
      </c>
      <c r="G161" s="4">
        <v>92.25374833333332</v>
      </c>
      <c r="H161" s="4">
        <v>7.6</v>
      </c>
      <c r="I161" s="4">
        <v>2.2999999999999998</v>
      </c>
      <c r="J161" s="4" t="s">
        <v>26</v>
      </c>
      <c r="K161" s="4" t="s">
        <v>35</v>
      </c>
      <c r="L161" s="4"/>
      <c r="M161" s="4"/>
      <c r="N161" s="4" t="s">
        <v>2818</v>
      </c>
      <c r="O161" s="4" t="s">
        <v>26</v>
      </c>
      <c r="P161" s="4" t="s">
        <v>35</v>
      </c>
      <c r="Q161" s="4" t="s">
        <v>1053</v>
      </c>
      <c r="R161" s="4" t="s">
        <v>26</v>
      </c>
      <c r="S161" s="4" t="s">
        <v>26</v>
      </c>
      <c r="T161" s="4" t="s">
        <v>26</v>
      </c>
      <c r="U161" s="4" t="s">
        <v>26</v>
      </c>
      <c r="V161" s="4" t="s">
        <v>35</v>
      </c>
      <c r="W161" s="4" t="s">
        <v>26</v>
      </c>
      <c r="X161" s="4" t="s">
        <v>1541</v>
      </c>
      <c r="Y161" s="4"/>
      <c r="Z161" s="4" t="s">
        <v>35</v>
      </c>
      <c r="AA161" s="4" t="s">
        <v>26</v>
      </c>
      <c r="AB161" s="4" t="s">
        <v>35</v>
      </c>
      <c r="AC161" s="4" t="s">
        <v>35</v>
      </c>
      <c r="AD161" s="4" t="s">
        <v>26</v>
      </c>
      <c r="AE161" s="4" t="s">
        <v>2805</v>
      </c>
      <c r="AF161" s="4" t="s">
        <v>471</v>
      </c>
      <c r="AG161" s="4" t="s">
        <v>471</v>
      </c>
      <c r="AH161" s="4" t="s">
        <v>471</v>
      </c>
      <c r="AI161" s="4" t="s">
        <v>110</v>
      </c>
      <c r="AJ161" s="4" t="s">
        <v>26</v>
      </c>
      <c r="AK161" s="4" t="s">
        <v>3751</v>
      </c>
      <c r="AL161" s="4" t="s">
        <v>3752</v>
      </c>
      <c r="AM161" s="4" t="s">
        <v>3753</v>
      </c>
      <c r="AN161" s="4" t="s">
        <v>1178</v>
      </c>
    </row>
    <row r="162" spans="1:40" ht="13.8" x14ac:dyDescent="0.3">
      <c r="A162" s="4" t="s">
        <v>80</v>
      </c>
      <c r="B162" s="4" t="s">
        <v>3754</v>
      </c>
      <c r="C162" s="4" t="s">
        <v>3755</v>
      </c>
      <c r="D162" s="4" t="s">
        <v>1351</v>
      </c>
      <c r="E162" s="4" t="s">
        <v>3756</v>
      </c>
      <c r="F162" s="4">
        <v>20.946606666666671</v>
      </c>
      <c r="G162" s="4">
        <v>92.257925000000014</v>
      </c>
      <c r="H162" s="4">
        <v>6.9</v>
      </c>
      <c r="I162" s="4">
        <v>2.2999999999999998</v>
      </c>
      <c r="J162" s="4" t="s">
        <v>26</v>
      </c>
      <c r="K162" s="4" t="s">
        <v>35</v>
      </c>
      <c r="L162" s="4"/>
      <c r="M162" s="4"/>
      <c r="N162" s="4" t="s">
        <v>2818</v>
      </c>
      <c r="O162" s="4" t="s">
        <v>26</v>
      </c>
      <c r="P162" s="4" t="s">
        <v>35</v>
      </c>
      <c r="Q162" s="4" t="s">
        <v>1053</v>
      </c>
      <c r="R162" s="4" t="s">
        <v>26</v>
      </c>
      <c r="S162" s="4" t="s">
        <v>26</v>
      </c>
      <c r="T162" s="4" t="s">
        <v>26</v>
      </c>
      <c r="U162" s="4" t="s">
        <v>26</v>
      </c>
      <c r="V162" s="4" t="s">
        <v>35</v>
      </c>
      <c r="W162" s="4" t="s">
        <v>26</v>
      </c>
      <c r="X162" s="4" t="s">
        <v>1541</v>
      </c>
      <c r="Y162" s="4"/>
      <c r="Z162" s="4" t="s">
        <v>35</v>
      </c>
      <c r="AA162" s="4" t="s">
        <v>26</v>
      </c>
      <c r="AB162" s="4" t="s">
        <v>35</v>
      </c>
      <c r="AC162" s="4" t="s">
        <v>35</v>
      </c>
      <c r="AD162" s="4" t="s">
        <v>26</v>
      </c>
      <c r="AE162" s="4" t="s">
        <v>2805</v>
      </c>
      <c r="AF162" s="4" t="s">
        <v>471</v>
      </c>
      <c r="AG162" s="4" t="s">
        <v>471</v>
      </c>
      <c r="AH162" s="4" t="s">
        <v>471</v>
      </c>
      <c r="AI162" s="4" t="s">
        <v>110</v>
      </c>
      <c r="AJ162" s="4" t="s">
        <v>26</v>
      </c>
      <c r="AK162" s="4" t="s">
        <v>3757</v>
      </c>
      <c r="AL162" s="4" t="s">
        <v>3758</v>
      </c>
      <c r="AM162" s="4" t="s">
        <v>3759</v>
      </c>
      <c r="AN162" s="4" t="s">
        <v>1185</v>
      </c>
    </row>
    <row r="163" spans="1:40" ht="13.8" x14ac:dyDescent="0.3">
      <c r="A163" s="4" t="s">
        <v>80</v>
      </c>
      <c r="B163" s="4" t="s">
        <v>3760</v>
      </c>
      <c r="C163" s="4" t="s">
        <v>3761</v>
      </c>
      <c r="D163" s="4" t="s">
        <v>1351</v>
      </c>
      <c r="E163" s="4" t="s">
        <v>3762</v>
      </c>
      <c r="F163" s="4">
        <v>20.932369999999999</v>
      </c>
      <c r="G163" s="4">
        <v>92.262320000000003</v>
      </c>
      <c r="H163" s="4">
        <v>16</v>
      </c>
      <c r="I163" s="4">
        <v>2.2999999999999998</v>
      </c>
      <c r="J163" s="4" t="s">
        <v>26</v>
      </c>
      <c r="K163" s="4" t="s">
        <v>35</v>
      </c>
      <c r="L163" s="4"/>
      <c r="M163" s="4"/>
      <c r="N163" s="4" t="s">
        <v>2818</v>
      </c>
      <c r="O163" s="4" t="s">
        <v>26</v>
      </c>
      <c r="P163" s="4" t="s">
        <v>35</v>
      </c>
      <c r="Q163" s="4" t="s">
        <v>1053</v>
      </c>
      <c r="R163" s="4" t="s">
        <v>26</v>
      </c>
      <c r="S163" s="4" t="s">
        <v>26</v>
      </c>
      <c r="T163" s="4" t="s">
        <v>26</v>
      </c>
      <c r="U163" s="4" t="s">
        <v>26</v>
      </c>
      <c r="V163" s="4" t="s">
        <v>35</v>
      </c>
      <c r="W163" s="4" t="s">
        <v>26</v>
      </c>
      <c r="X163" s="4" t="s">
        <v>1541</v>
      </c>
      <c r="Y163" s="4"/>
      <c r="Z163" s="4" t="s">
        <v>35</v>
      </c>
      <c r="AA163" s="4" t="s">
        <v>26</v>
      </c>
      <c r="AB163" s="4" t="s">
        <v>35</v>
      </c>
      <c r="AC163" s="4" t="s">
        <v>26</v>
      </c>
      <c r="AD163" s="4" t="s">
        <v>26</v>
      </c>
      <c r="AE163" s="4" t="s">
        <v>2805</v>
      </c>
      <c r="AF163" s="4" t="s">
        <v>471</v>
      </c>
      <c r="AG163" s="4" t="s">
        <v>471</v>
      </c>
      <c r="AH163" s="4" t="s">
        <v>471</v>
      </c>
      <c r="AI163" s="4" t="s">
        <v>110</v>
      </c>
      <c r="AJ163" s="4" t="s">
        <v>26</v>
      </c>
      <c r="AK163" s="4" t="s">
        <v>3763</v>
      </c>
      <c r="AL163" s="4" t="s">
        <v>3764</v>
      </c>
      <c r="AM163" s="4" t="s">
        <v>3765</v>
      </c>
      <c r="AN163" s="4" t="s">
        <v>242</v>
      </c>
    </row>
    <row r="164" spans="1:40" ht="13.8" x14ac:dyDescent="0.3">
      <c r="A164" s="4" t="s">
        <v>80</v>
      </c>
      <c r="B164" s="4" t="s">
        <v>3766</v>
      </c>
      <c r="C164" s="4" t="s">
        <v>3767</v>
      </c>
      <c r="D164" s="4" t="s">
        <v>1351</v>
      </c>
      <c r="E164" s="4" t="s">
        <v>3768</v>
      </c>
      <c r="F164" s="4">
        <v>20.940059999999999</v>
      </c>
      <c r="G164" s="4">
        <v>92.257980000000018</v>
      </c>
      <c r="H164" s="4">
        <v>21.3</v>
      </c>
      <c r="I164" s="4">
        <v>2.8</v>
      </c>
      <c r="J164" s="4" t="s">
        <v>26</v>
      </c>
      <c r="K164" s="4" t="s">
        <v>35</v>
      </c>
      <c r="L164" s="4"/>
      <c r="M164" s="4"/>
      <c r="N164" s="4" t="s">
        <v>2818</v>
      </c>
      <c r="O164" s="4" t="s">
        <v>26</v>
      </c>
      <c r="P164" s="4" t="s">
        <v>35</v>
      </c>
      <c r="Q164" s="4" t="s">
        <v>1053</v>
      </c>
      <c r="R164" s="4" t="s">
        <v>26</v>
      </c>
      <c r="S164" s="4" t="s">
        <v>26</v>
      </c>
      <c r="T164" s="4" t="s">
        <v>26</v>
      </c>
      <c r="U164" s="4" t="s">
        <v>26</v>
      </c>
      <c r="V164" s="4" t="s">
        <v>35</v>
      </c>
      <c r="W164" s="4" t="s">
        <v>26</v>
      </c>
      <c r="X164" s="4" t="s">
        <v>1541</v>
      </c>
      <c r="Y164" s="4"/>
      <c r="Z164" s="4" t="s">
        <v>35</v>
      </c>
      <c r="AA164" s="4" t="s">
        <v>26</v>
      </c>
      <c r="AB164" s="4" t="s">
        <v>35</v>
      </c>
      <c r="AC164" s="4" t="s">
        <v>26</v>
      </c>
      <c r="AD164" s="4" t="s">
        <v>26</v>
      </c>
      <c r="AE164" s="4" t="s">
        <v>2805</v>
      </c>
      <c r="AF164" s="4" t="s">
        <v>471</v>
      </c>
      <c r="AG164" s="4" t="s">
        <v>471</v>
      </c>
      <c r="AH164" s="4" t="s">
        <v>471</v>
      </c>
      <c r="AI164" s="4" t="s">
        <v>110</v>
      </c>
      <c r="AJ164" s="4" t="s">
        <v>26</v>
      </c>
      <c r="AK164" s="4" t="s">
        <v>3769</v>
      </c>
      <c r="AL164" s="4" t="s">
        <v>3770</v>
      </c>
      <c r="AM164" s="4" t="s">
        <v>3771</v>
      </c>
      <c r="AN164" s="4" t="s">
        <v>1192</v>
      </c>
    </row>
    <row r="165" spans="1:40" ht="13.8" x14ac:dyDescent="0.3">
      <c r="A165" s="4" t="s">
        <v>473</v>
      </c>
      <c r="B165" s="4" t="s">
        <v>3772</v>
      </c>
      <c r="C165" s="4" t="s">
        <v>3773</v>
      </c>
      <c r="D165" s="4" t="s">
        <v>551</v>
      </c>
      <c r="E165" s="4" t="s">
        <v>3774</v>
      </c>
      <c r="F165" s="4">
        <v>21.210098446833999</v>
      </c>
      <c r="G165" s="4">
        <v>92.148599295914565</v>
      </c>
      <c r="H165" s="4">
        <v>-25.12720490186037</v>
      </c>
      <c r="I165" s="4">
        <v>4</v>
      </c>
      <c r="J165" s="4" t="s">
        <v>26</v>
      </c>
      <c r="K165" s="4" t="s">
        <v>26</v>
      </c>
      <c r="L165" s="4" t="s">
        <v>1053</v>
      </c>
      <c r="M165" s="4" t="s">
        <v>1046</v>
      </c>
      <c r="N165" s="4" t="s">
        <v>2824</v>
      </c>
      <c r="O165" s="4" t="s">
        <v>26</v>
      </c>
      <c r="P165" s="4" t="s">
        <v>35</v>
      </c>
      <c r="Q165" s="4" t="s">
        <v>1053</v>
      </c>
      <c r="R165" s="4" t="s">
        <v>26</v>
      </c>
      <c r="S165" s="4" t="s">
        <v>26</v>
      </c>
      <c r="T165" s="4" t="s">
        <v>26</v>
      </c>
      <c r="U165" s="4" t="s">
        <v>26</v>
      </c>
      <c r="V165" s="4" t="s">
        <v>35</v>
      </c>
      <c r="W165" s="4" t="s">
        <v>26</v>
      </c>
      <c r="X165" s="4" t="s">
        <v>1541</v>
      </c>
      <c r="Y165" s="4"/>
      <c r="Z165" s="4" t="s">
        <v>35</v>
      </c>
      <c r="AA165" s="4" t="s">
        <v>26</v>
      </c>
      <c r="AB165" s="4" t="s">
        <v>35</v>
      </c>
      <c r="AC165" s="4" t="s">
        <v>26</v>
      </c>
      <c r="AD165" s="4" t="s">
        <v>26</v>
      </c>
      <c r="AE165" s="4" t="s">
        <v>2805</v>
      </c>
      <c r="AF165" s="4" t="s">
        <v>471</v>
      </c>
      <c r="AG165" s="4" t="s">
        <v>471</v>
      </c>
      <c r="AH165" s="4" t="s">
        <v>471</v>
      </c>
      <c r="AI165" s="4" t="s">
        <v>110</v>
      </c>
      <c r="AJ165" s="4" t="s">
        <v>26</v>
      </c>
      <c r="AK165" s="4" t="s">
        <v>3775</v>
      </c>
      <c r="AL165" s="4" t="s">
        <v>3776</v>
      </c>
      <c r="AM165" s="4" t="s">
        <v>3777</v>
      </c>
      <c r="AN165" s="4" t="s">
        <v>245</v>
      </c>
    </row>
    <row r="166" spans="1:40" ht="13.8" x14ac:dyDescent="0.3">
      <c r="A166" s="4" t="s">
        <v>473</v>
      </c>
      <c r="B166" s="4" t="s">
        <v>3778</v>
      </c>
      <c r="C166" s="4" t="s">
        <v>3779</v>
      </c>
      <c r="D166" s="4" t="s">
        <v>551</v>
      </c>
      <c r="E166" s="4" t="s">
        <v>3780</v>
      </c>
      <c r="F166" s="4">
        <v>21.20805139903328</v>
      </c>
      <c r="G166" s="4">
        <v>92.146947659257961</v>
      </c>
      <c r="H166" s="4">
        <v>-16.606791133047121</v>
      </c>
      <c r="I166" s="4">
        <v>4</v>
      </c>
      <c r="J166" s="4" t="s">
        <v>26</v>
      </c>
      <c r="K166" s="4" t="s">
        <v>35</v>
      </c>
      <c r="L166" s="4"/>
      <c r="M166" s="4"/>
      <c r="N166" s="4" t="s">
        <v>2818</v>
      </c>
      <c r="O166" s="4" t="s">
        <v>26</v>
      </c>
      <c r="P166" s="4" t="s">
        <v>35</v>
      </c>
      <c r="Q166" s="4" t="s">
        <v>1053</v>
      </c>
      <c r="R166" s="4" t="s">
        <v>26</v>
      </c>
      <c r="S166" s="4" t="s">
        <v>26</v>
      </c>
      <c r="T166" s="4" t="s">
        <v>26</v>
      </c>
      <c r="U166" s="4" t="s">
        <v>26</v>
      </c>
      <c r="V166" s="4" t="s">
        <v>35</v>
      </c>
      <c r="W166" s="4" t="s">
        <v>26</v>
      </c>
      <c r="X166" s="4" t="s">
        <v>1541</v>
      </c>
      <c r="Y166" s="4"/>
      <c r="Z166" s="4" t="s">
        <v>35</v>
      </c>
      <c r="AA166" s="4" t="s">
        <v>26</v>
      </c>
      <c r="AB166" s="4" t="s">
        <v>35</v>
      </c>
      <c r="AC166" s="4" t="s">
        <v>26</v>
      </c>
      <c r="AD166" s="4" t="s">
        <v>35</v>
      </c>
      <c r="AE166" s="4" t="s">
        <v>2805</v>
      </c>
      <c r="AF166" s="4" t="s">
        <v>471</v>
      </c>
      <c r="AG166" s="4" t="s">
        <v>471</v>
      </c>
      <c r="AH166" s="4" t="s">
        <v>471</v>
      </c>
      <c r="AI166" s="4" t="s">
        <v>110</v>
      </c>
      <c r="AJ166" s="4" t="s">
        <v>26</v>
      </c>
      <c r="AK166" s="4" t="s">
        <v>3781</v>
      </c>
      <c r="AL166" s="4" t="s">
        <v>3782</v>
      </c>
      <c r="AM166" s="4" t="s">
        <v>3783</v>
      </c>
      <c r="AN166" s="4" t="s">
        <v>43</v>
      </c>
    </row>
    <row r="167" spans="1:40" ht="13.8" x14ac:dyDescent="0.3">
      <c r="A167" s="4" t="s">
        <v>473</v>
      </c>
      <c r="B167" s="4" t="s">
        <v>3784</v>
      </c>
      <c r="C167" s="4" t="s">
        <v>3785</v>
      </c>
      <c r="D167" s="4" t="s">
        <v>551</v>
      </c>
      <c r="E167" s="4" t="s">
        <v>3786</v>
      </c>
      <c r="F167" s="4">
        <v>21.210059999999999</v>
      </c>
      <c r="G167" s="4">
        <v>92.150941666666682</v>
      </c>
      <c r="H167" s="4">
        <v>4.9000000000000004</v>
      </c>
      <c r="I167" s="4">
        <v>4.3</v>
      </c>
      <c r="J167" s="4" t="s">
        <v>26</v>
      </c>
      <c r="K167" s="4" t="s">
        <v>35</v>
      </c>
      <c r="L167" s="4"/>
      <c r="M167" s="4"/>
      <c r="N167" s="4" t="s">
        <v>2818</v>
      </c>
      <c r="O167" s="4" t="s">
        <v>26</v>
      </c>
      <c r="P167" s="4" t="s">
        <v>35</v>
      </c>
      <c r="Q167" s="4" t="s">
        <v>1053</v>
      </c>
      <c r="R167" s="4" t="s">
        <v>26</v>
      </c>
      <c r="S167" s="4" t="s">
        <v>26</v>
      </c>
      <c r="T167" s="4" t="s">
        <v>26</v>
      </c>
      <c r="U167" s="4" t="s">
        <v>26</v>
      </c>
      <c r="V167" s="4" t="s">
        <v>35</v>
      </c>
      <c r="W167" s="4" t="s">
        <v>26</v>
      </c>
      <c r="X167" s="4" t="s">
        <v>1541</v>
      </c>
      <c r="Y167" s="4"/>
      <c r="Z167" s="4" t="s">
        <v>35</v>
      </c>
      <c r="AA167" s="4" t="s">
        <v>26</v>
      </c>
      <c r="AB167" s="4" t="s">
        <v>35</v>
      </c>
      <c r="AC167" s="4" t="s">
        <v>26</v>
      </c>
      <c r="AD167" s="4" t="s">
        <v>26</v>
      </c>
      <c r="AE167" s="4" t="s">
        <v>2805</v>
      </c>
      <c r="AF167" s="4" t="s">
        <v>471</v>
      </c>
      <c r="AG167" s="4" t="s">
        <v>471</v>
      </c>
      <c r="AH167" s="4" t="s">
        <v>471</v>
      </c>
      <c r="AI167" s="4" t="s">
        <v>110</v>
      </c>
      <c r="AJ167" s="4" t="s">
        <v>26</v>
      </c>
      <c r="AK167" s="4" t="s">
        <v>3787</v>
      </c>
      <c r="AL167" s="4" t="s">
        <v>3788</v>
      </c>
      <c r="AM167" s="4" t="s">
        <v>3789</v>
      </c>
      <c r="AN167" s="4" t="s">
        <v>1482</v>
      </c>
    </row>
    <row r="168" spans="1:40" ht="13.8" x14ac:dyDescent="0.3">
      <c r="A168" s="4" t="s">
        <v>473</v>
      </c>
      <c r="B168" s="4" t="s">
        <v>3790</v>
      </c>
      <c r="C168" s="4" t="s">
        <v>3791</v>
      </c>
      <c r="D168" s="4" t="s">
        <v>551</v>
      </c>
      <c r="E168" s="4" t="s">
        <v>3792</v>
      </c>
      <c r="F168" s="4">
        <v>21.209440000000001</v>
      </c>
      <c r="G168" s="4">
        <v>92.150476666666663</v>
      </c>
      <c r="H168" s="4">
        <v>16.2</v>
      </c>
      <c r="I168" s="4">
        <v>3.2</v>
      </c>
      <c r="J168" s="4" t="s">
        <v>26</v>
      </c>
      <c r="K168" s="4" t="s">
        <v>26</v>
      </c>
      <c r="L168" s="4" t="s">
        <v>1053</v>
      </c>
      <c r="M168" s="4" t="s">
        <v>471</v>
      </c>
      <c r="N168" s="4" t="s">
        <v>2818</v>
      </c>
      <c r="O168" s="4" t="s">
        <v>26</v>
      </c>
      <c r="P168" s="4" t="s">
        <v>26</v>
      </c>
      <c r="Q168" s="4" t="s">
        <v>1053</v>
      </c>
      <c r="R168" s="4" t="s">
        <v>26</v>
      </c>
      <c r="S168" s="4" t="s">
        <v>26</v>
      </c>
      <c r="T168" s="4" t="s">
        <v>26</v>
      </c>
      <c r="U168" s="4" t="s">
        <v>26</v>
      </c>
      <c r="V168" s="4" t="s">
        <v>35</v>
      </c>
      <c r="W168" s="4" t="s">
        <v>26</v>
      </c>
      <c r="X168" s="4" t="s">
        <v>1541</v>
      </c>
      <c r="Y168" s="4"/>
      <c r="Z168" s="4" t="s">
        <v>35</v>
      </c>
      <c r="AA168" s="4" t="s">
        <v>26</v>
      </c>
      <c r="AB168" s="4" t="s">
        <v>35</v>
      </c>
      <c r="AC168" s="4" t="s">
        <v>26</v>
      </c>
      <c r="AD168" s="4" t="s">
        <v>26</v>
      </c>
      <c r="AE168" s="4" t="s">
        <v>2805</v>
      </c>
      <c r="AF168" s="4" t="s">
        <v>471</v>
      </c>
      <c r="AG168" s="4" t="s">
        <v>471</v>
      </c>
      <c r="AH168" s="4" t="s">
        <v>471</v>
      </c>
      <c r="AI168" s="4" t="s">
        <v>110</v>
      </c>
      <c r="AJ168" s="4" t="s">
        <v>26</v>
      </c>
      <c r="AK168" s="4" t="s">
        <v>3793</v>
      </c>
      <c r="AL168" s="4" t="s">
        <v>3794</v>
      </c>
      <c r="AM168" s="4" t="s">
        <v>3795</v>
      </c>
      <c r="AN168" s="4" t="s">
        <v>745</v>
      </c>
    </row>
    <row r="169" spans="1:40" ht="13.8" x14ac:dyDescent="0.3">
      <c r="A169" s="4" t="s">
        <v>473</v>
      </c>
      <c r="B169" s="4" t="s">
        <v>3796</v>
      </c>
      <c r="C169" s="4" t="s">
        <v>3797</v>
      </c>
      <c r="D169" s="4" t="s">
        <v>551</v>
      </c>
      <c r="E169" s="4" t="s">
        <v>3798</v>
      </c>
      <c r="F169" s="4">
        <v>21.210899999999999</v>
      </c>
      <c r="G169" s="4">
        <v>92.14977500000002</v>
      </c>
      <c r="H169" s="4">
        <v>9</v>
      </c>
      <c r="I169" s="4">
        <v>2.6</v>
      </c>
      <c r="J169" s="4" t="s">
        <v>26</v>
      </c>
      <c r="K169" s="4" t="s">
        <v>26</v>
      </c>
      <c r="L169" s="4" t="s">
        <v>471</v>
      </c>
      <c r="M169" s="4" t="s">
        <v>471</v>
      </c>
      <c r="N169" s="4" t="s">
        <v>2824</v>
      </c>
      <c r="O169" s="4" t="s">
        <v>26</v>
      </c>
      <c r="P169" s="4" t="s">
        <v>26</v>
      </c>
      <c r="Q169" s="4" t="s">
        <v>1053</v>
      </c>
      <c r="R169" s="4" t="s">
        <v>26</v>
      </c>
      <c r="S169" s="4" t="s">
        <v>26</v>
      </c>
      <c r="T169" s="4" t="s">
        <v>26</v>
      </c>
      <c r="U169" s="4" t="s">
        <v>26</v>
      </c>
      <c r="V169" s="4" t="s">
        <v>35</v>
      </c>
      <c r="W169" s="4" t="s">
        <v>26</v>
      </c>
      <c r="X169" s="4" t="s">
        <v>1541</v>
      </c>
      <c r="Y169" s="4"/>
      <c r="Z169" s="4" t="s">
        <v>35</v>
      </c>
      <c r="AA169" s="4" t="s">
        <v>26</v>
      </c>
      <c r="AB169" s="4" t="s">
        <v>35</v>
      </c>
      <c r="AC169" s="4" t="s">
        <v>26</v>
      </c>
      <c r="AD169" s="4" t="s">
        <v>26</v>
      </c>
      <c r="AE169" s="4" t="s">
        <v>2805</v>
      </c>
      <c r="AF169" s="4" t="s">
        <v>471</v>
      </c>
      <c r="AG169" s="4" t="s">
        <v>471</v>
      </c>
      <c r="AH169" s="4" t="s">
        <v>471</v>
      </c>
      <c r="AI169" s="4" t="s">
        <v>110</v>
      </c>
      <c r="AJ169" s="4" t="s">
        <v>26</v>
      </c>
      <c r="AK169" s="4" t="s">
        <v>3799</v>
      </c>
      <c r="AL169" s="4" t="s">
        <v>3800</v>
      </c>
      <c r="AM169" s="4" t="s">
        <v>3801</v>
      </c>
      <c r="AN169" s="4" t="s">
        <v>777</v>
      </c>
    </row>
    <row r="170" spans="1:40" ht="13.8" x14ac:dyDescent="0.3">
      <c r="A170" s="4" t="s">
        <v>473</v>
      </c>
      <c r="B170" s="4" t="s">
        <v>3802</v>
      </c>
      <c r="C170" s="4" t="s">
        <v>3803</v>
      </c>
      <c r="D170" s="4" t="s">
        <v>1470</v>
      </c>
      <c r="E170" s="4" t="s">
        <v>3804</v>
      </c>
      <c r="F170" s="4">
        <v>21.205246769175229</v>
      </c>
      <c r="G170" s="4">
        <v>92.140673991591584</v>
      </c>
      <c r="H170" s="4">
        <v>-26.343164303778391</v>
      </c>
      <c r="I170" s="4">
        <v>4</v>
      </c>
      <c r="J170" s="4" t="s">
        <v>26</v>
      </c>
      <c r="K170" s="4" t="s">
        <v>35</v>
      </c>
      <c r="L170" s="4"/>
      <c r="M170" s="4"/>
      <c r="N170" s="4" t="s">
        <v>2818</v>
      </c>
      <c r="O170" s="4" t="s">
        <v>26</v>
      </c>
      <c r="P170" s="4" t="s">
        <v>35</v>
      </c>
      <c r="Q170" s="4" t="s">
        <v>1053</v>
      </c>
      <c r="R170" s="4" t="s">
        <v>26</v>
      </c>
      <c r="S170" s="4" t="s">
        <v>26</v>
      </c>
      <c r="T170" s="4" t="s">
        <v>26</v>
      </c>
      <c r="U170" s="4" t="s">
        <v>26</v>
      </c>
      <c r="V170" s="4" t="s">
        <v>35</v>
      </c>
      <c r="W170" s="4" t="s">
        <v>26</v>
      </c>
      <c r="X170" s="4" t="s">
        <v>1541</v>
      </c>
      <c r="Y170" s="4"/>
      <c r="Z170" s="4" t="s">
        <v>35</v>
      </c>
      <c r="AA170" s="4" t="s">
        <v>26</v>
      </c>
      <c r="AB170" s="4" t="s">
        <v>35</v>
      </c>
      <c r="AC170" s="4" t="s">
        <v>26</v>
      </c>
      <c r="AD170" s="4" t="s">
        <v>26</v>
      </c>
      <c r="AE170" s="4" t="s">
        <v>2805</v>
      </c>
      <c r="AF170" s="4" t="s">
        <v>471</v>
      </c>
      <c r="AG170" s="4" t="s">
        <v>471</v>
      </c>
      <c r="AH170" s="4" t="s">
        <v>471</v>
      </c>
      <c r="AI170" s="4" t="s">
        <v>110</v>
      </c>
      <c r="AJ170" s="4" t="s">
        <v>26</v>
      </c>
      <c r="AK170" s="4" t="s">
        <v>3805</v>
      </c>
      <c r="AL170" s="4" t="s">
        <v>3806</v>
      </c>
      <c r="AM170" s="4" t="s">
        <v>3807</v>
      </c>
      <c r="AN170" s="4" t="s">
        <v>471</v>
      </c>
    </row>
    <row r="171" spans="1:40" ht="13.8" x14ac:dyDescent="0.3">
      <c r="A171" s="4" t="s">
        <v>473</v>
      </c>
      <c r="B171" s="4" t="s">
        <v>3808</v>
      </c>
      <c r="C171" s="4" t="s">
        <v>3809</v>
      </c>
      <c r="D171" s="4" t="s">
        <v>1470</v>
      </c>
      <c r="E171" s="4" t="s">
        <v>3810</v>
      </c>
      <c r="F171" s="4">
        <v>21.203005047173349</v>
      </c>
      <c r="G171" s="4">
        <v>92.142623487708391</v>
      </c>
      <c r="H171" s="4">
        <v>-28.768237267414271</v>
      </c>
      <c r="I171" s="4">
        <v>4</v>
      </c>
      <c r="J171" s="4" t="s">
        <v>26</v>
      </c>
      <c r="K171" s="4" t="s">
        <v>26</v>
      </c>
      <c r="L171" s="4" t="s">
        <v>471</v>
      </c>
      <c r="M171" s="4" t="s">
        <v>471</v>
      </c>
      <c r="N171" s="4" t="s">
        <v>2818</v>
      </c>
      <c r="O171" s="4" t="s">
        <v>26</v>
      </c>
      <c r="P171" s="4" t="s">
        <v>35</v>
      </c>
      <c r="Q171" s="4" t="s">
        <v>1053</v>
      </c>
      <c r="R171" s="4" t="s">
        <v>26</v>
      </c>
      <c r="S171" s="4" t="s">
        <v>26</v>
      </c>
      <c r="T171" s="4" t="s">
        <v>26</v>
      </c>
      <c r="U171" s="4" t="s">
        <v>26</v>
      </c>
      <c r="V171" s="4" t="s">
        <v>35</v>
      </c>
      <c r="W171" s="4" t="s">
        <v>26</v>
      </c>
      <c r="X171" s="4" t="s">
        <v>1541</v>
      </c>
      <c r="Y171" s="4"/>
      <c r="Z171" s="4" t="s">
        <v>35</v>
      </c>
      <c r="AA171" s="4" t="s">
        <v>26</v>
      </c>
      <c r="AB171" s="4" t="s">
        <v>35</v>
      </c>
      <c r="AC171" s="4" t="s">
        <v>35</v>
      </c>
      <c r="AD171" s="4" t="s">
        <v>26</v>
      </c>
      <c r="AE171" s="4" t="s">
        <v>2805</v>
      </c>
      <c r="AF171" s="4" t="s">
        <v>471</v>
      </c>
      <c r="AG171" s="4" t="s">
        <v>471</v>
      </c>
      <c r="AH171" s="4" t="s">
        <v>471</v>
      </c>
      <c r="AI171" s="4" t="s">
        <v>110</v>
      </c>
      <c r="AJ171" s="4" t="s">
        <v>26</v>
      </c>
      <c r="AK171" s="4" t="s">
        <v>3811</v>
      </c>
      <c r="AL171" s="4" t="s">
        <v>3812</v>
      </c>
      <c r="AM171" s="4" t="s">
        <v>3813</v>
      </c>
      <c r="AN171" s="4" t="s">
        <v>1038</v>
      </c>
    </row>
    <row r="172" spans="1:40" ht="13.8" x14ac:dyDescent="0.3">
      <c r="A172" s="4" t="s">
        <v>473</v>
      </c>
      <c r="B172" s="4" t="s">
        <v>3814</v>
      </c>
      <c r="C172" s="4" t="s">
        <v>3815</v>
      </c>
      <c r="D172" s="4" t="s">
        <v>1470</v>
      </c>
      <c r="E172" s="4" t="s">
        <v>3816</v>
      </c>
      <c r="F172" s="4">
        <v>21.204588010231561</v>
      </c>
      <c r="G172" s="4">
        <v>92.140651573533688</v>
      </c>
      <c r="H172" s="4">
        <v>-21.32923776956661</v>
      </c>
      <c r="I172" s="4">
        <v>4</v>
      </c>
      <c r="J172" s="4" t="s">
        <v>26</v>
      </c>
      <c r="K172" s="4" t="s">
        <v>35</v>
      </c>
      <c r="L172" s="4"/>
      <c r="M172" s="4"/>
      <c r="N172" s="4" t="s">
        <v>2818</v>
      </c>
      <c r="O172" s="4" t="s">
        <v>26</v>
      </c>
      <c r="P172" s="4" t="s">
        <v>35</v>
      </c>
      <c r="Q172" s="4" t="s">
        <v>1053</v>
      </c>
      <c r="R172" s="4" t="s">
        <v>35</v>
      </c>
      <c r="S172" s="4" t="s">
        <v>26</v>
      </c>
      <c r="T172" s="4" t="s">
        <v>35</v>
      </c>
      <c r="U172" s="4" t="s">
        <v>26</v>
      </c>
      <c r="V172" s="4" t="s">
        <v>35</v>
      </c>
      <c r="W172" s="4" t="s">
        <v>26</v>
      </c>
      <c r="X172" s="4" t="s">
        <v>1541</v>
      </c>
      <c r="Y172" s="4"/>
      <c r="Z172" s="4" t="s">
        <v>35</v>
      </c>
      <c r="AA172" s="4" t="s">
        <v>26</v>
      </c>
      <c r="AB172" s="4" t="s">
        <v>35</v>
      </c>
      <c r="AC172" s="4" t="s">
        <v>35</v>
      </c>
      <c r="AD172" s="4" t="s">
        <v>35</v>
      </c>
      <c r="AE172" s="4" t="s">
        <v>35</v>
      </c>
      <c r="AF172" s="4" t="s">
        <v>110</v>
      </c>
      <c r="AG172" s="4" t="s">
        <v>110</v>
      </c>
      <c r="AH172" s="4" t="s">
        <v>110</v>
      </c>
      <c r="AI172" s="4" t="s">
        <v>471</v>
      </c>
      <c r="AJ172" s="4" t="s">
        <v>35</v>
      </c>
      <c r="AK172" s="4" t="s">
        <v>3817</v>
      </c>
      <c r="AL172" s="4" t="s">
        <v>3818</v>
      </c>
      <c r="AM172" s="4" t="s">
        <v>3819</v>
      </c>
      <c r="AN172" s="4" t="s">
        <v>1046</v>
      </c>
    </row>
    <row r="173" spans="1:40" ht="13.8" x14ac:dyDescent="0.3">
      <c r="A173" s="4" t="s">
        <v>473</v>
      </c>
      <c r="B173" s="4" t="s">
        <v>3820</v>
      </c>
      <c r="C173" s="4" t="s">
        <v>3821</v>
      </c>
      <c r="D173" s="4" t="s">
        <v>1470</v>
      </c>
      <c r="E173" s="4" t="s">
        <v>3822</v>
      </c>
      <c r="F173" s="4">
        <v>21.204088971247561</v>
      </c>
      <c r="G173" s="4">
        <v>92.143416828013784</v>
      </c>
      <c r="H173" s="4">
        <v>-36.732294292251083</v>
      </c>
      <c r="I173" s="4">
        <v>4</v>
      </c>
      <c r="J173" s="4" t="s">
        <v>26</v>
      </c>
      <c r="K173" s="4" t="s">
        <v>35</v>
      </c>
      <c r="L173" s="4"/>
      <c r="M173" s="4"/>
      <c r="N173" s="4" t="s">
        <v>2824</v>
      </c>
      <c r="O173" s="4" t="s">
        <v>26</v>
      </c>
      <c r="P173" s="4" t="s">
        <v>35</v>
      </c>
      <c r="Q173" s="4" t="s">
        <v>1053</v>
      </c>
      <c r="R173" s="4" t="s">
        <v>26</v>
      </c>
      <c r="S173" s="4" t="s">
        <v>26</v>
      </c>
      <c r="T173" s="4" t="s">
        <v>26</v>
      </c>
      <c r="U173" s="4" t="s">
        <v>26</v>
      </c>
      <c r="V173" s="4" t="s">
        <v>35</v>
      </c>
      <c r="W173" s="4" t="s">
        <v>26</v>
      </c>
      <c r="X173" s="4" t="s">
        <v>1541</v>
      </c>
      <c r="Y173" s="4"/>
      <c r="Z173" s="4" t="s">
        <v>35</v>
      </c>
      <c r="AA173" s="4" t="s">
        <v>26</v>
      </c>
      <c r="AB173" s="4" t="s">
        <v>35</v>
      </c>
      <c r="AC173" s="4" t="s">
        <v>35</v>
      </c>
      <c r="AD173" s="4" t="s">
        <v>35</v>
      </c>
      <c r="AE173" s="4" t="s">
        <v>2805</v>
      </c>
      <c r="AF173" s="4" t="s">
        <v>471</v>
      </c>
      <c r="AG173" s="4" t="s">
        <v>471</v>
      </c>
      <c r="AH173" s="4" t="s">
        <v>471</v>
      </c>
      <c r="AI173" s="4" t="s">
        <v>110</v>
      </c>
      <c r="AJ173" s="4" t="s">
        <v>26</v>
      </c>
      <c r="AK173" s="4" t="s">
        <v>3823</v>
      </c>
      <c r="AL173" s="4" t="s">
        <v>3824</v>
      </c>
      <c r="AM173" s="4" t="s">
        <v>3813</v>
      </c>
      <c r="AN173" s="4" t="s">
        <v>1053</v>
      </c>
    </row>
    <row r="174" spans="1:40" ht="13.8" x14ac:dyDescent="0.3">
      <c r="A174" s="4" t="s">
        <v>473</v>
      </c>
      <c r="B174" s="4" t="s">
        <v>3825</v>
      </c>
      <c r="C174" s="4" t="s">
        <v>3826</v>
      </c>
      <c r="D174" s="4" t="s">
        <v>1470</v>
      </c>
      <c r="E174" s="4" t="s">
        <v>3827</v>
      </c>
      <c r="F174" s="4">
        <v>21.213983291523821</v>
      </c>
      <c r="G174" s="4">
        <v>92.145121774557211</v>
      </c>
      <c r="H174" s="4">
        <v>-39.987210935093707</v>
      </c>
      <c r="I174" s="4">
        <v>4</v>
      </c>
      <c r="J174" s="4" t="s">
        <v>26</v>
      </c>
      <c r="K174" s="4" t="s">
        <v>35</v>
      </c>
      <c r="L174" s="4"/>
      <c r="M174" s="4"/>
      <c r="N174" s="4" t="s">
        <v>2804</v>
      </c>
      <c r="O174" s="4" t="s">
        <v>26</v>
      </c>
      <c r="P174" s="4" t="s">
        <v>35</v>
      </c>
      <c r="Q174" s="4" t="s">
        <v>1053</v>
      </c>
      <c r="R174" s="4" t="s">
        <v>26</v>
      </c>
      <c r="S174" s="4" t="s">
        <v>26</v>
      </c>
      <c r="T174" s="4" t="s">
        <v>26</v>
      </c>
      <c r="U174" s="4" t="s">
        <v>26</v>
      </c>
      <c r="V174" s="4" t="s">
        <v>35</v>
      </c>
      <c r="W174" s="4" t="s">
        <v>26</v>
      </c>
      <c r="X174" s="4" t="s">
        <v>1541</v>
      </c>
      <c r="Y174" s="4"/>
      <c r="Z174" s="4" t="s">
        <v>35</v>
      </c>
      <c r="AA174" s="4" t="s">
        <v>26</v>
      </c>
      <c r="AB174" s="4" t="s">
        <v>35</v>
      </c>
      <c r="AC174" s="4" t="s">
        <v>26</v>
      </c>
      <c r="AD174" s="4" t="s">
        <v>26</v>
      </c>
      <c r="AE174" s="4" t="s">
        <v>2805</v>
      </c>
      <c r="AF174" s="4" t="s">
        <v>471</v>
      </c>
      <c r="AG174" s="4" t="s">
        <v>471</v>
      </c>
      <c r="AH174" s="4" t="s">
        <v>471</v>
      </c>
      <c r="AI174" s="4" t="s">
        <v>110</v>
      </c>
      <c r="AJ174" s="4" t="s">
        <v>26</v>
      </c>
      <c r="AK174" s="4" t="s">
        <v>3828</v>
      </c>
      <c r="AL174" s="4" t="s">
        <v>3829</v>
      </c>
      <c r="AM174" s="4" t="s">
        <v>3830</v>
      </c>
      <c r="AN174" s="4" t="s">
        <v>476</v>
      </c>
    </row>
    <row r="175" spans="1:40" ht="13.8" x14ac:dyDescent="0.3">
      <c r="A175" s="4" t="s">
        <v>473</v>
      </c>
      <c r="B175" s="4" t="s">
        <v>3831</v>
      </c>
      <c r="C175" s="4" t="s">
        <v>3832</v>
      </c>
      <c r="D175" s="4" t="s">
        <v>1470</v>
      </c>
      <c r="E175" s="4" t="s">
        <v>3833</v>
      </c>
      <c r="F175" s="4">
        <v>21.211136775215799</v>
      </c>
      <c r="G175" s="4">
        <v>92.142868628998585</v>
      </c>
      <c r="H175" s="4">
        <v>-24.195635800540209</v>
      </c>
      <c r="I175" s="4">
        <v>4</v>
      </c>
      <c r="J175" s="4" t="s">
        <v>26</v>
      </c>
      <c r="K175" s="4" t="s">
        <v>26</v>
      </c>
      <c r="L175" s="4" t="s">
        <v>1053</v>
      </c>
      <c r="M175" s="4" t="s">
        <v>471</v>
      </c>
      <c r="N175" s="4" t="s">
        <v>2818</v>
      </c>
      <c r="O175" s="4" t="s">
        <v>26</v>
      </c>
      <c r="P175" s="4" t="s">
        <v>35</v>
      </c>
      <c r="Q175" s="4" t="s">
        <v>1053</v>
      </c>
      <c r="R175" s="4" t="s">
        <v>26</v>
      </c>
      <c r="S175" s="4" t="s">
        <v>26</v>
      </c>
      <c r="T175" s="4" t="s">
        <v>26</v>
      </c>
      <c r="U175" s="4" t="s">
        <v>26</v>
      </c>
      <c r="V175" s="4" t="s">
        <v>35</v>
      </c>
      <c r="W175" s="4" t="s">
        <v>26</v>
      </c>
      <c r="X175" s="4" t="s">
        <v>1541</v>
      </c>
      <c r="Y175" s="4"/>
      <c r="Z175" s="4" t="s">
        <v>35</v>
      </c>
      <c r="AA175" s="4" t="s">
        <v>26</v>
      </c>
      <c r="AB175" s="4" t="s">
        <v>35</v>
      </c>
      <c r="AC175" s="4" t="s">
        <v>26</v>
      </c>
      <c r="AD175" s="4" t="s">
        <v>35</v>
      </c>
      <c r="AE175" s="4" t="s">
        <v>2805</v>
      </c>
      <c r="AF175" s="4" t="s">
        <v>471</v>
      </c>
      <c r="AG175" s="4" t="s">
        <v>471</v>
      </c>
      <c r="AH175" s="4" t="s">
        <v>471</v>
      </c>
      <c r="AI175" s="4" t="s">
        <v>110</v>
      </c>
      <c r="AJ175" s="4" t="s">
        <v>26</v>
      </c>
      <c r="AK175" s="4" t="s">
        <v>3834</v>
      </c>
      <c r="AL175" s="4" t="s">
        <v>3835</v>
      </c>
      <c r="AM175" s="4" t="s">
        <v>3836</v>
      </c>
      <c r="AN175" s="4" t="s">
        <v>577</v>
      </c>
    </row>
    <row r="176" spans="1:40" ht="13.8" x14ac:dyDescent="0.3">
      <c r="A176" s="4" t="s">
        <v>473</v>
      </c>
      <c r="B176" s="4" t="s">
        <v>3837</v>
      </c>
      <c r="C176" s="4" t="s">
        <v>3838</v>
      </c>
      <c r="D176" s="4" t="s">
        <v>1470</v>
      </c>
      <c r="E176" s="4" t="s">
        <v>3839</v>
      </c>
      <c r="F176" s="4">
        <v>21.211360568773269</v>
      </c>
      <c r="G176" s="4">
        <v>92.140609341111002</v>
      </c>
      <c r="H176" s="4">
        <v>-39.267730629904953</v>
      </c>
      <c r="I176" s="4">
        <v>4</v>
      </c>
      <c r="J176" s="4" t="s">
        <v>26</v>
      </c>
      <c r="K176" s="4" t="s">
        <v>26</v>
      </c>
      <c r="L176" s="4" t="s">
        <v>1053</v>
      </c>
      <c r="M176" s="4" t="s">
        <v>1046</v>
      </c>
      <c r="N176" s="4" t="s">
        <v>2824</v>
      </c>
      <c r="O176" s="4" t="s">
        <v>26</v>
      </c>
      <c r="P176" s="4" t="s">
        <v>35</v>
      </c>
      <c r="Q176" s="4" t="s">
        <v>1053</v>
      </c>
      <c r="R176" s="4" t="s">
        <v>26</v>
      </c>
      <c r="S176" s="4" t="s">
        <v>26</v>
      </c>
      <c r="T176" s="4" t="s">
        <v>26</v>
      </c>
      <c r="U176" s="4" t="s">
        <v>26</v>
      </c>
      <c r="V176" s="4" t="s">
        <v>35</v>
      </c>
      <c r="W176" s="4" t="s">
        <v>26</v>
      </c>
      <c r="X176" s="4" t="s">
        <v>1541</v>
      </c>
      <c r="Y176" s="4"/>
      <c r="Z176" s="4" t="s">
        <v>35</v>
      </c>
      <c r="AA176" s="4" t="s">
        <v>26</v>
      </c>
      <c r="AB176" s="4" t="s">
        <v>35</v>
      </c>
      <c r="AC176" s="4" t="s">
        <v>26</v>
      </c>
      <c r="AD176" s="4" t="s">
        <v>26</v>
      </c>
      <c r="AE176" s="4" t="s">
        <v>2805</v>
      </c>
      <c r="AF176" s="4" t="s">
        <v>471</v>
      </c>
      <c r="AG176" s="4" t="s">
        <v>471</v>
      </c>
      <c r="AH176" s="4" t="s">
        <v>471</v>
      </c>
      <c r="AI176" s="4" t="s">
        <v>110</v>
      </c>
      <c r="AJ176" s="4" t="s">
        <v>26</v>
      </c>
      <c r="AK176" s="4" t="s">
        <v>3840</v>
      </c>
      <c r="AL176" s="4" t="s">
        <v>3841</v>
      </c>
      <c r="AM176" s="4" t="s">
        <v>3842</v>
      </c>
      <c r="AN176" s="4" t="s">
        <v>584</v>
      </c>
    </row>
    <row r="177" spans="1:40" ht="13.8" x14ac:dyDescent="0.3">
      <c r="A177" s="4" t="s">
        <v>473</v>
      </c>
      <c r="B177" s="4" t="s">
        <v>3843</v>
      </c>
      <c r="C177" s="4" t="s">
        <v>3844</v>
      </c>
      <c r="D177" s="4" t="s">
        <v>1470</v>
      </c>
      <c r="E177" s="4" t="s">
        <v>3845</v>
      </c>
      <c r="F177" s="4">
        <v>21.20918116647336</v>
      </c>
      <c r="G177" s="4">
        <v>92.139198424041851</v>
      </c>
      <c r="H177" s="4">
        <v>-20.684983942658931</v>
      </c>
      <c r="I177" s="4">
        <v>4</v>
      </c>
      <c r="J177" s="4" t="s">
        <v>26</v>
      </c>
      <c r="K177" s="4" t="s">
        <v>35</v>
      </c>
      <c r="L177" s="4"/>
      <c r="M177" s="4"/>
      <c r="N177" s="4" t="s">
        <v>2818</v>
      </c>
      <c r="O177" s="4" t="s">
        <v>26</v>
      </c>
      <c r="P177" s="4" t="s">
        <v>35</v>
      </c>
      <c r="Q177" s="4" t="s">
        <v>1053</v>
      </c>
      <c r="R177" s="4" t="s">
        <v>26</v>
      </c>
      <c r="S177" s="4" t="s">
        <v>26</v>
      </c>
      <c r="T177" s="4" t="s">
        <v>26</v>
      </c>
      <c r="U177" s="4" t="s">
        <v>26</v>
      </c>
      <c r="V177" s="4" t="s">
        <v>35</v>
      </c>
      <c r="W177" s="4" t="s">
        <v>26</v>
      </c>
      <c r="X177" s="4" t="s">
        <v>1541</v>
      </c>
      <c r="Y177" s="4"/>
      <c r="Z177" s="4" t="s">
        <v>35</v>
      </c>
      <c r="AA177" s="4" t="s">
        <v>26</v>
      </c>
      <c r="AB177" s="4" t="s">
        <v>35</v>
      </c>
      <c r="AC177" s="4" t="s">
        <v>26</v>
      </c>
      <c r="AD177" s="4" t="s">
        <v>26</v>
      </c>
      <c r="AE177" s="4" t="s">
        <v>2805</v>
      </c>
      <c r="AF177" s="4" t="s">
        <v>471</v>
      </c>
      <c r="AG177" s="4" t="s">
        <v>471</v>
      </c>
      <c r="AH177" s="4" t="s">
        <v>471</v>
      </c>
      <c r="AI177" s="4" t="s">
        <v>110</v>
      </c>
      <c r="AJ177" s="4" t="s">
        <v>26</v>
      </c>
      <c r="AK177" s="4" t="s">
        <v>3846</v>
      </c>
      <c r="AL177" s="4" t="s">
        <v>3847</v>
      </c>
      <c r="AM177" s="4" t="s">
        <v>3848</v>
      </c>
      <c r="AN177" s="4" t="s">
        <v>591</v>
      </c>
    </row>
    <row r="178" spans="1:40" ht="13.8" x14ac:dyDescent="0.3">
      <c r="A178" s="4" t="s">
        <v>473</v>
      </c>
      <c r="B178" s="4" t="s">
        <v>3849</v>
      </c>
      <c r="C178" s="4" t="s">
        <v>3850</v>
      </c>
      <c r="D178" s="4" t="s">
        <v>1470</v>
      </c>
      <c r="E178" s="4" t="s">
        <v>3851</v>
      </c>
      <c r="F178" s="4">
        <v>21.2083259614603</v>
      </c>
      <c r="G178" s="4">
        <v>92.143906928686889</v>
      </c>
      <c r="H178" s="4">
        <v>-37.318458480999368</v>
      </c>
      <c r="I178" s="4">
        <v>4</v>
      </c>
      <c r="J178" s="4" t="s">
        <v>26</v>
      </c>
      <c r="K178" s="4" t="s">
        <v>35</v>
      </c>
      <c r="L178" s="4"/>
      <c r="M178" s="4"/>
      <c r="N178" s="4" t="s">
        <v>2818</v>
      </c>
      <c r="O178" s="4" t="s">
        <v>26</v>
      </c>
      <c r="P178" s="4" t="s">
        <v>35</v>
      </c>
      <c r="Q178" s="4" t="s">
        <v>1053</v>
      </c>
      <c r="R178" s="4" t="s">
        <v>26</v>
      </c>
      <c r="S178" s="4" t="s">
        <v>26</v>
      </c>
      <c r="T178" s="4" t="s">
        <v>26</v>
      </c>
      <c r="U178" s="4" t="s">
        <v>26</v>
      </c>
      <c r="V178" s="4" t="s">
        <v>35</v>
      </c>
      <c r="W178" s="4" t="s">
        <v>26</v>
      </c>
      <c r="X178" s="4" t="s">
        <v>1541</v>
      </c>
      <c r="Y178" s="4"/>
      <c r="Z178" s="4" t="s">
        <v>35</v>
      </c>
      <c r="AA178" s="4" t="s">
        <v>26</v>
      </c>
      <c r="AB178" s="4" t="s">
        <v>35</v>
      </c>
      <c r="AC178" s="4" t="s">
        <v>26</v>
      </c>
      <c r="AD178" s="4" t="s">
        <v>26</v>
      </c>
      <c r="AE178" s="4" t="s">
        <v>2805</v>
      </c>
      <c r="AF178" s="4" t="s">
        <v>471</v>
      </c>
      <c r="AG178" s="4" t="s">
        <v>471</v>
      </c>
      <c r="AH178" s="4" t="s">
        <v>471</v>
      </c>
      <c r="AI178" s="4" t="s">
        <v>110</v>
      </c>
      <c r="AJ178" s="4" t="s">
        <v>26</v>
      </c>
      <c r="AK178" s="4" t="s">
        <v>3852</v>
      </c>
      <c r="AL178" s="4" t="s">
        <v>3853</v>
      </c>
      <c r="AM178" s="4" t="s">
        <v>3854</v>
      </c>
      <c r="AN178" s="4" t="s">
        <v>1475</v>
      </c>
    </row>
    <row r="179" spans="1:40" ht="13.8" x14ac:dyDescent="0.3">
      <c r="A179" s="4" t="s">
        <v>473</v>
      </c>
      <c r="B179" s="4" t="s">
        <v>3855</v>
      </c>
      <c r="C179" s="4" t="s">
        <v>3856</v>
      </c>
      <c r="D179" s="4" t="s">
        <v>1470</v>
      </c>
      <c r="E179" s="4" t="s">
        <v>3857</v>
      </c>
      <c r="F179" s="4">
        <v>21.206307521215951</v>
      </c>
      <c r="G179" s="4">
        <v>92.142038662517038</v>
      </c>
      <c r="H179" s="4">
        <v>-33.47182141856414</v>
      </c>
      <c r="I179" s="4">
        <v>4</v>
      </c>
      <c r="J179" s="4" t="s">
        <v>26</v>
      </c>
      <c r="K179" s="4" t="s">
        <v>35</v>
      </c>
      <c r="L179" s="4"/>
      <c r="M179" s="4"/>
      <c r="N179" s="4" t="s">
        <v>2824</v>
      </c>
      <c r="O179" s="4" t="s">
        <v>26</v>
      </c>
      <c r="P179" s="4" t="s">
        <v>35</v>
      </c>
      <c r="Q179" s="4" t="s">
        <v>1053</v>
      </c>
      <c r="R179" s="4" t="s">
        <v>26</v>
      </c>
      <c r="S179" s="4" t="s">
        <v>26</v>
      </c>
      <c r="T179" s="4" t="s">
        <v>26</v>
      </c>
      <c r="U179" s="4" t="s">
        <v>26</v>
      </c>
      <c r="V179" s="4" t="s">
        <v>35</v>
      </c>
      <c r="W179" s="4" t="s">
        <v>26</v>
      </c>
      <c r="X179" s="4" t="s">
        <v>1541</v>
      </c>
      <c r="Y179" s="4"/>
      <c r="Z179" s="4" t="s">
        <v>35</v>
      </c>
      <c r="AA179" s="4" t="s">
        <v>26</v>
      </c>
      <c r="AB179" s="4" t="s">
        <v>35</v>
      </c>
      <c r="AC179" s="4" t="s">
        <v>26</v>
      </c>
      <c r="AD179" s="4" t="s">
        <v>26</v>
      </c>
      <c r="AE179" s="4" t="s">
        <v>3475</v>
      </c>
      <c r="AF179" s="4" t="s">
        <v>471</v>
      </c>
      <c r="AG179" s="4" t="s">
        <v>471</v>
      </c>
      <c r="AH179" s="4" t="s">
        <v>471</v>
      </c>
      <c r="AI179" s="4" t="s">
        <v>110</v>
      </c>
      <c r="AJ179" s="4" t="s">
        <v>26</v>
      </c>
      <c r="AK179" s="4" t="s">
        <v>3858</v>
      </c>
      <c r="AL179" s="4" t="s">
        <v>3859</v>
      </c>
      <c r="AM179" s="4" t="s">
        <v>3860</v>
      </c>
      <c r="AN179" s="4" t="s">
        <v>51</v>
      </c>
    </row>
    <row r="180" spans="1:40" ht="13.8" x14ac:dyDescent="0.3">
      <c r="A180" s="4" t="s">
        <v>473</v>
      </c>
      <c r="B180" s="4" t="s">
        <v>3861</v>
      </c>
      <c r="C180" s="4" t="s">
        <v>3862</v>
      </c>
      <c r="D180" s="4" t="s">
        <v>1470</v>
      </c>
      <c r="E180" s="4" t="s">
        <v>3863</v>
      </c>
      <c r="F180" s="4">
        <v>21.20695966649409</v>
      </c>
      <c r="G180" s="4">
        <v>92.14342309053059</v>
      </c>
      <c r="H180" s="4">
        <v>-54.274075735445919</v>
      </c>
      <c r="I180" s="4">
        <v>4</v>
      </c>
      <c r="J180" s="4" t="s">
        <v>26</v>
      </c>
      <c r="K180" s="4" t="s">
        <v>35</v>
      </c>
      <c r="L180" s="4"/>
      <c r="M180" s="4"/>
      <c r="N180" s="4" t="s">
        <v>2818</v>
      </c>
      <c r="O180" s="4" t="s">
        <v>26</v>
      </c>
      <c r="P180" s="4" t="s">
        <v>35</v>
      </c>
      <c r="Q180" s="4" t="s">
        <v>1053</v>
      </c>
      <c r="R180" s="4" t="s">
        <v>26</v>
      </c>
      <c r="S180" s="4" t="s">
        <v>26</v>
      </c>
      <c r="T180" s="4" t="s">
        <v>26</v>
      </c>
      <c r="U180" s="4" t="s">
        <v>26</v>
      </c>
      <c r="V180" s="4" t="s">
        <v>35</v>
      </c>
      <c r="W180" s="4" t="s">
        <v>26</v>
      </c>
      <c r="X180" s="4" t="s">
        <v>1541</v>
      </c>
      <c r="Y180" s="4"/>
      <c r="Z180" s="4" t="s">
        <v>35</v>
      </c>
      <c r="AA180" s="4" t="s">
        <v>26</v>
      </c>
      <c r="AB180" s="4" t="s">
        <v>35</v>
      </c>
      <c r="AC180" s="4" t="s">
        <v>26</v>
      </c>
      <c r="AD180" s="4" t="s">
        <v>26</v>
      </c>
      <c r="AE180" s="4" t="s">
        <v>2805</v>
      </c>
      <c r="AF180" s="4" t="s">
        <v>471</v>
      </c>
      <c r="AG180" s="4" t="s">
        <v>471</v>
      </c>
      <c r="AH180" s="4" t="s">
        <v>471</v>
      </c>
      <c r="AI180" s="4" t="s">
        <v>110</v>
      </c>
      <c r="AJ180" s="4" t="s">
        <v>26</v>
      </c>
      <c r="AK180" s="4" t="s">
        <v>3864</v>
      </c>
      <c r="AL180" s="4" t="s">
        <v>3865</v>
      </c>
      <c r="AM180" s="4" t="s">
        <v>3866</v>
      </c>
      <c r="AN180" s="4" t="s">
        <v>1489</v>
      </c>
    </row>
    <row r="181" spans="1:40" ht="13.8" x14ac:dyDescent="0.3">
      <c r="A181" s="4" t="s">
        <v>473</v>
      </c>
      <c r="B181" s="4" t="s">
        <v>3867</v>
      </c>
      <c r="C181" s="4" t="s">
        <v>3868</v>
      </c>
      <c r="D181" s="4" t="s">
        <v>2601</v>
      </c>
      <c r="E181" s="4" t="s">
        <v>3869</v>
      </c>
      <c r="F181" s="4">
        <v>21.2112527548537</v>
      </c>
      <c r="G181" s="4">
        <v>92.13668317565282</v>
      </c>
      <c r="H181" s="4">
        <v>-33.179797417046572</v>
      </c>
      <c r="I181" s="4">
        <v>4</v>
      </c>
      <c r="J181" s="4" t="s">
        <v>26</v>
      </c>
      <c r="K181" s="4" t="s">
        <v>35</v>
      </c>
      <c r="L181" s="4"/>
      <c r="M181" s="4"/>
      <c r="N181" s="4" t="s">
        <v>2818</v>
      </c>
      <c r="O181" s="4" t="s">
        <v>26</v>
      </c>
      <c r="P181" s="4" t="s">
        <v>35</v>
      </c>
      <c r="Q181" s="4" t="s">
        <v>1053</v>
      </c>
      <c r="R181" s="4" t="s">
        <v>26</v>
      </c>
      <c r="S181" s="4" t="s">
        <v>26</v>
      </c>
      <c r="T181" s="4" t="s">
        <v>26</v>
      </c>
      <c r="U181" s="4" t="s">
        <v>26</v>
      </c>
      <c r="V181" s="4" t="s">
        <v>35</v>
      </c>
      <c r="W181" s="4" t="s">
        <v>26</v>
      </c>
      <c r="X181" s="4" t="s">
        <v>1541</v>
      </c>
      <c r="Y181" s="4"/>
      <c r="Z181" s="4" t="s">
        <v>35</v>
      </c>
      <c r="AA181" s="4" t="s">
        <v>26</v>
      </c>
      <c r="AB181" s="4" t="s">
        <v>35</v>
      </c>
      <c r="AC181" s="4" t="s">
        <v>26</v>
      </c>
      <c r="AD181" s="4" t="s">
        <v>26</v>
      </c>
      <c r="AE181" s="4" t="s">
        <v>35</v>
      </c>
      <c r="AF181" s="4" t="s">
        <v>110</v>
      </c>
      <c r="AG181" s="4" t="s">
        <v>110</v>
      </c>
      <c r="AH181" s="4" t="s">
        <v>110</v>
      </c>
      <c r="AI181" s="4" t="s">
        <v>471</v>
      </c>
      <c r="AJ181" s="4" t="s">
        <v>26</v>
      </c>
      <c r="AK181" s="4" t="s">
        <v>3870</v>
      </c>
      <c r="AL181" s="4" t="s">
        <v>3871</v>
      </c>
      <c r="AM181" s="4" t="s">
        <v>3872</v>
      </c>
      <c r="AN181" s="4" t="s">
        <v>598</v>
      </c>
    </row>
    <row r="182" spans="1:40" ht="13.8" x14ac:dyDescent="0.3">
      <c r="A182" s="4" t="s">
        <v>473</v>
      </c>
      <c r="B182" s="4" t="s">
        <v>3873</v>
      </c>
      <c r="C182" s="4" t="s">
        <v>3874</v>
      </c>
      <c r="D182" s="4" t="s">
        <v>608</v>
      </c>
      <c r="E182" s="4" t="s">
        <v>3875</v>
      </c>
      <c r="F182" s="4">
        <v>21.20197666666666</v>
      </c>
      <c r="G182" s="4">
        <v>92.151748333333344</v>
      </c>
      <c r="H182" s="4">
        <v>18.3</v>
      </c>
      <c r="I182" s="4">
        <v>2.1</v>
      </c>
      <c r="J182" s="4" t="s">
        <v>26</v>
      </c>
      <c r="K182" s="4" t="s">
        <v>35</v>
      </c>
      <c r="L182" s="4"/>
      <c r="M182" s="4"/>
      <c r="N182" s="4" t="s">
        <v>2818</v>
      </c>
      <c r="O182" s="4" t="s">
        <v>26</v>
      </c>
      <c r="P182" s="4" t="s">
        <v>35</v>
      </c>
      <c r="Q182" s="4" t="s">
        <v>1053</v>
      </c>
      <c r="R182" s="4" t="s">
        <v>26</v>
      </c>
      <c r="S182" s="4" t="s">
        <v>26</v>
      </c>
      <c r="T182" s="4" t="s">
        <v>26</v>
      </c>
      <c r="U182" s="4" t="s">
        <v>26</v>
      </c>
      <c r="V182" s="4" t="s">
        <v>35</v>
      </c>
      <c r="W182" s="4" t="s">
        <v>26</v>
      </c>
      <c r="X182" s="4" t="s">
        <v>1541</v>
      </c>
      <c r="Y182" s="4"/>
      <c r="Z182" s="4" t="s">
        <v>35</v>
      </c>
      <c r="AA182" s="4" t="s">
        <v>26</v>
      </c>
      <c r="AB182" s="4" t="s">
        <v>35</v>
      </c>
      <c r="AC182" s="4" t="s">
        <v>26</v>
      </c>
      <c r="AD182" s="4" t="s">
        <v>26</v>
      </c>
      <c r="AE182" s="4" t="s">
        <v>2805</v>
      </c>
      <c r="AF182" s="4" t="s">
        <v>471</v>
      </c>
      <c r="AG182" s="4" t="s">
        <v>471</v>
      </c>
      <c r="AH182" s="4" t="s">
        <v>471</v>
      </c>
      <c r="AI182" s="4" t="s">
        <v>110</v>
      </c>
      <c r="AJ182" s="4" t="s">
        <v>26</v>
      </c>
      <c r="AK182" s="4" t="s">
        <v>3876</v>
      </c>
      <c r="AL182" s="4" t="s">
        <v>3877</v>
      </c>
      <c r="AM182" s="4" t="s">
        <v>3878</v>
      </c>
      <c r="AN182" s="4" t="s">
        <v>620</v>
      </c>
    </row>
    <row r="183" spans="1:40" ht="13.8" x14ac:dyDescent="0.3">
      <c r="A183" s="4" t="s">
        <v>473</v>
      </c>
      <c r="B183" s="4" t="s">
        <v>3879</v>
      </c>
      <c r="C183" s="4" t="s">
        <v>3880</v>
      </c>
      <c r="D183" s="4" t="s">
        <v>608</v>
      </c>
      <c r="E183" s="4" t="s">
        <v>3881</v>
      </c>
      <c r="F183" s="4">
        <v>21.204268333333339</v>
      </c>
      <c r="G183" s="4">
        <v>92.149224999999987</v>
      </c>
      <c r="H183" s="4">
        <v>17.100000000000001</v>
      </c>
      <c r="I183" s="4">
        <v>2.5</v>
      </c>
      <c r="J183" s="4" t="s">
        <v>26</v>
      </c>
      <c r="K183" s="4" t="s">
        <v>26</v>
      </c>
      <c r="L183" s="4" t="s">
        <v>1053</v>
      </c>
      <c r="M183" s="4" t="s">
        <v>1038</v>
      </c>
      <c r="N183" s="4" t="s">
        <v>2824</v>
      </c>
      <c r="O183" s="4" t="s">
        <v>26</v>
      </c>
      <c r="P183" s="4" t="s">
        <v>35</v>
      </c>
      <c r="Q183" s="4" t="s">
        <v>1053</v>
      </c>
      <c r="R183" s="4" t="s">
        <v>26</v>
      </c>
      <c r="S183" s="4" t="s">
        <v>26</v>
      </c>
      <c r="T183" s="4" t="s">
        <v>35</v>
      </c>
      <c r="U183" s="4" t="s">
        <v>26</v>
      </c>
      <c r="V183" s="4" t="s">
        <v>35</v>
      </c>
      <c r="W183" s="4" t="s">
        <v>26</v>
      </c>
      <c r="X183" s="4" t="s">
        <v>1541</v>
      </c>
      <c r="Y183" s="4"/>
      <c r="Z183" s="4" t="s">
        <v>35</v>
      </c>
      <c r="AA183" s="4" t="s">
        <v>26</v>
      </c>
      <c r="AB183" s="4" t="s">
        <v>35</v>
      </c>
      <c r="AC183" s="4" t="s">
        <v>26</v>
      </c>
      <c r="AD183" s="4" t="s">
        <v>26</v>
      </c>
      <c r="AE183" s="4" t="s">
        <v>2805</v>
      </c>
      <c r="AF183" s="4" t="s">
        <v>471</v>
      </c>
      <c r="AG183" s="4" t="s">
        <v>471</v>
      </c>
      <c r="AH183" s="4" t="s">
        <v>471</v>
      </c>
      <c r="AI183" s="4" t="s">
        <v>110</v>
      </c>
      <c r="AJ183" s="4" t="s">
        <v>26</v>
      </c>
      <c r="AK183" s="4" t="s">
        <v>3882</v>
      </c>
      <c r="AL183" s="4" t="s">
        <v>3883</v>
      </c>
      <c r="AM183" s="4" t="s">
        <v>3884</v>
      </c>
      <c r="AN183" s="4" t="s">
        <v>1213</v>
      </c>
    </row>
    <row r="184" spans="1:40" ht="13.8" x14ac:dyDescent="0.3">
      <c r="A184" s="4" t="s">
        <v>473</v>
      </c>
      <c r="B184" s="4" t="s">
        <v>3885</v>
      </c>
      <c r="C184" s="4" t="s">
        <v>3886</v>
      </c>
      <c r="D184" s="4" t="s">
        <v>608</v>
      </c>
      <c r="E184" s="4" t="s">
        <v>3887</v>
      </c>
      <c r="F184" s="4">
        <v>21.19851666666667</v>
      </c>
      <c r="G184" s="4">
        <v>92.147693333333336</v>
      </c>
      <c r="H184" s="4">
        <v>17.7</v>
      </c>
      <c r="I184" s="4">
        <v>2.2999999999999998</v>
      </c>
      <c r="J184" s="4" t="s">
        <v>26</v>
      </c>
      <c r="K184" s="4" t="s">
        <v>35</v>
      </c>
      <c r="L184" s="4"/>
      <c r="M184" s="4"/>
      <c r="N184" s="4" t="s">
        <v>2824</v>
      </c>
      <c r="O184" s="4" t="s">
        <v>26</v>
      </c>
      <c r="P184" s="4" t="s">
        <v>35</v>
      </c>
      <c r="Q184" s="4" t="s">
        <v>1053</v>
      </c>
      <c r="R184" s="4" t="s">
        <v>26</v>
      </c>
      <c r="S184" s="4" t="s">
        <v>26</v>
      </c>
      <c r="T184" s="4" t="s">
        <v>26</v>
      </c>
      <c r="U184" s="4" t="s">
        <v>26</v>
      </c>
      <c r="V184" s="4" t="s">
        <v>35</v>
      </c>
      <c r="W184" s="4" t="s">
        <v>26</v>
      </c>
      <c r="X184" s="4" t="s">
        <v>1541</v>
      </c>
      <c r="Y184" s="4"/>
      <c r="Z184" s="4" t="s">
        <v>35</v>
      </c>
      <c r="AA184" s="4" t="s">
        <v>26</v>
      </c>
      <c r="AB184" s="4" t="s">
        <v>35</v>
      </c>
      <c r="AC184" s="4" t="s">
        <v>35</v>
      </c>
      <c r="AD184" s="4" t="s">
        <v>26</v>
      </c>
      <c r="AE184" s="4" t="s">
        <v>2916</v>
      </c>
      <c r="AF184" s="4" t="s">
        <v>471</v>
      </c>
      <c r="AG184" s="4" t="s">
        <v>471</v>
      </c>
      <c r="AH184" s="4" t="s">
        <v>471</v>
      </c>
      <c r="AI184" s="4" t="s">
        <v>110</v>
      </c>
      <c r="AJ184" s="4" t="s">
        <v>26</v>
      </c>
      <c r="AK184" s="4" t="s">
        <v>3888</v>
      </c>
      <c r="AL184" s="4" t="s">
        <v>3889</v>
      </c>
      <c r="AM184" s="4" t="s">
        <v>3890</v>
      </c>
      <c r="AN184" s="4" t="s">
        <v>494</v>
      </c>
    </row>
    <row r="185" spans="1:40" ht="13.8" x14ac:dyDescent="0.3">
      <c r="A185" s="4" t="s">
        <v>473</v>
      </c>
      <c r="B185" s="4" t="s">
        <v>3891</v>
      </c>
      <c r="C185" s="4" t="s">
        <v>3892</v>
      </c>
      <c r="D185" s="4" t="s">
        <v>608</v>
      </c>
      <c r="E185" s="4" t="s">
        <v>3893</v>
      </c>
      <c r="F185" s="4">
        <v>21.202001666666671</v>
      </c>
      <c r="G185" s="4">
        <v>92.154348333333317</v>
      </c>
      <c r="H185" s="4">
        <v>11.8</v>
      </c>
      <c r="I185" s="4">
        <v>2.2000000000000002</v>
      </c>
      <c r="J185" s="4" t="s">
        <v>26</v>
      </c>
      <c r="K185" s="4" t="s">
        <v>26</v>
      </c>
      <c r="L185" s="4" t="s">
        <v>1053</v>
      </c>
      <c r="M185" s="4" t="s">
        <v>1053</v>
      </c>
      <c r="N185" s="4" t="s">
        <v>2824</v>
      </c>
      <c r="O185" s="4" t="s">
        <v>26</v>
      </c>
      <c r="P185" s="4" t="s">
        <v>35</v>
      </c>
      <c r="Q185" s="4" t="s">
        <v>1053</v>
      </c>
      <c r="R185" s="4" t="s">
        <v>26</v>
      </c>
      <c r="S185" s="4" t="s">
        <v>26</v>
      </c>
      <c r="T185" s="4" t="s">
        <v>26</v>
      </c>
      <c r="U185" s="4" t="s">
        <v>26</v>
      </c>
      <c r="V185" s="4" t="s">
        <v>35</v>
      </c>
      <c r="W185" s="4" t="s">
        <v>26</v>
      </c>
      <c r="X185" s="4" t="s">
        <v>1541</v>
      </c>
      <c r="Y185" s="4"/>
      <c r="Z185" s="4" t="s">
        <v>35</v>
      </c>
      <c r="AA185" s="4" t="s">
        <v>26</v>
      </c>
      <c r="AB185" s="4" t="s">
        <v>35</v>
      </c>
      <c r="AC185" s="4" t="s">
        <v>26</v>
      </c>
      <c r="AD185" s="4" t="s">
        <v>26</v>
      </c>
      <c r="AE185" s="4" t="s">
        <v>2805</v>
      </c>
      <c r="AF185" s="4" t="s">
        <v>471</v>
      </c>
      <c r="AG185" s="4" t="s">
        <v>471</v>
      </c>
      <c r="AH185" s="4" t="s">
        <v>471</v>
      </c>
      <c r="AI185" s="4" t="s">
        <v>110</v>
      </c>
      <c r="AJ185" s="4" t="s">
        <v>26</v>
      </c>
      <c r="AK185" s="4" t="s">
        <v>3894</v>
      </c>
      <c r="AL185" s="4" t="s">
        <v>3895</v>
      </c>
      <c r="AM185" s="4" t="s">
        <v>3896</v>
      </c>
      <c r="AN185" s="4" t="s">
        <v>819</v>
      </c>
    </row>
    <row r="186" spans="1:40" ht="13.8" x14ac:dyDescent="0.3">
      <c r="A186" s="4" t="s">
        <v>473</v>
      </c>
      <c r="B186" s="4" t="s">
        <v>3897</v>
      </c>
      <c r="C186" s="4" t="s">
        <v>3898</v>
      </c>
      <c r="D186" s="4" t="s">
        <v>608</v>
      </c>
      <c r="E186" s="4" t="s">
        <v>3899</v>
      </c>
      <c r="F186" s="4">
        <v>21.203591666666661</v>
      </c>
      <c r="G186" s="4">
        <v>92.151124999999993</v>
      </c>
      <c r="H186" s="4">
        <v>21.7</v>
      </c>
      <c r="I186" s="4">
        <v>2.4</v>
      </c>
      <c r="J186" s="4" t="s">
        <v>26</v>
      </c>
      <c r="K186" s="4" t="s">
        <v>26</v>
      </c>
      <c r="L186" s="4" t="s">
        <v>1053</v>
      </c>
      <c r="M186" s="4" t="s">
        <v>1038</v>
      </c>
      <c r="N186" s="4" t="s">
        <v>2824</v>
      </c>
      <c r="O186" s="4" t="s">
        <v>26</v>
      </c>
      <c r="P186" s="4" t="s">
        <v>35</v>
      </c>
      <c r="Q186" s="4" t="s">
        <v>1053</v>
      </c>
      <c r="R186" s="4" t="s">
        <v>26</v>
      </c>
      <c r="S186" s="4" t="s">
        <v>26</v>
      </c>
      <c r="T186" s="4" t="s">
        <v>26</v>
      </c>
      <c r="U186" s="4" t="s">
        <v>26</v>
      </c>
      <c r="V186" s="4" t="s">
        <v>35</v>
      </c>
      <c r="W186" s="4" t="s">
        <v>26</v>
      </c>
      <c r="X186" s="4" t="s">
        <v>1541</v>
      </c>
      <c r="Y186" s="4"/>
      <c r="Z186" s="4" t="s">
        <v>35</v>
      </c>
      <c r="AA186" s="4" t="s">
        <v>26</v>
      </c>
      <c r="AB186" s="4" t="s">
        <v>35</v>
      </c>
      <c r="AC186" s="4" t="s">
        <v>26</v>
      </c>
      <c r="AD186" s="4" t="s">
        <v>26</v>
      </c>
      <c r="AE186" s="4" t="s">
        <v>2805</v>
      </c>
      <c r="AF186" s="4" t="s">
        <v>471</v>
      </c>
      <c r="AG186" s="4" t="s">
        <v>471</v>
      </c>
      <c r="AH186" s="4" t="s">
        <v>471</v>
      </c>
      <c r="AI186" s="4" t="s">
        <v>110</v>
      </c>
      <c r="AJ186" s="4" t="s">
        <v>26</v>
      </c>
      <c r="AK186" s="4" t="s">
        <v>3900</v>
      </c>
      <c r="AL186" s="4" t="s">
        <v>3901</v>
      </c>
      <c r="AM186" s="4" t="s">
        <v>3902</v>
      </c>
      <c r="AN186" s="4" t="s">
        <v>628</v>
      </c>
    </row>
    <row r="187" spans="1:40" ht="13.8" x14ac:dyDescent="0.3">
      <c r="A187" s="4" t="s">
        <v>473</v>
      </c>
      <c r="B187" s="4" t="s">
        <v>3903</v>
      </c>
      <c r="C187" s="4" t="s">
        <v>3904</v>
      </c>
      <c r="D187" s="4" t="s">
        <v>787</v>
      </c>
      <c r="E187" s="4" t="s">
        <v>3905</v>
      </c>
      <c r="F187" s="4">
        <v>21.205373333333331</v>
      </c>
      <c r="G187" s="4">
        <v>92.158486666666676</v>
      </c>
      <c r="H187" s="4">
        <v>24.7</v>
      </c>
      <c r="I187" s="4">
        <v>2.2000000000000002</v>
      </c>
      <c r="J187" s="4" t="s">
        <v>26</v>
      </c>
      <c r="K187" s="4" t="s">
        <v>26</v>
      </c>
      <c r="L187" s="4" t="s">
        <v>1038</v>
      </c>
      <c r="M187" s="4" t="s">
        <v>1038</v>
      </c>
      <c r="N187" s="4" t="s">
        <v>2824</v>
      </c>
      <c r="O187" s="4" t="s">
        <v>26</v>
      </c>
      <c r="P187" s="4" t="s">
        <v>26</v>
      </c>
      <c r="Q187" s="4" t="s">
        <v>1053</v>
      </c>
      <c r="R187" s="4" t="s">
        <v>26</v>
      </c>
      <c r="S187" s="4" t="s">
        <v>26</v>
      </c>
      <c r="T187" s="4" t="s">
        <v>26</v>
      </c>
      <c r="U187" s="4" t="s">
        <v>26</v>
      </c>
      <c r="V187" s="4" t="s">
        <v>35</v>
      </c>
      <c r="W187" s="4" t="s">
        <v>26</v>
      </c>
      <c r="X187" s="4" t="s">
        <v>1541</v>
      </c>
      <c r="Y187" s="4"/>
      <c r="Z187" s="4" t="s">
        <v>35</v>
      </c>
      <c r="AA187" s="4" t="s">
        <v>26</v>
      </c>
      <c r="AB187" s="4" t="s">
        <v>35</v>
      </c>
      <c r="AC187" s="4" t="s">
        <v>26</v>
      </c>
      <c r="AD187" s="4" t="s">
        <v>26</v>
      </c>
      <c r="AE187" s="4" t="s">
        <v>2805</v>
      </c>
      <c r="AF187" s="4" t="s">
        <v>471</v>
      </c>
      <c r="AG187" s="4" t="s">
        <v>471</v>
      </c>
      <c r="AH187" s="4" t="s">
        <v>471</v>
      </c>
      <c r="AI187" s="4" t="s">
        <v>110</v>
      </c>
      <c r="AJ187" s="4" t="s">
        <v>26</v>
      </c>
      <c r="AK187" s="4" t="s">
        <v>3906</v>
      </c>
      <c r="AL187" s="4" t="s">
        <v>3907</v>
      </c>
      <c r="AM187" s="4" t="s">
        <v>3908</v>
      </c>
      <c r="AN187" s="4" t="s">
        <v>770</v>
      </c>
    </row>
    <row r="188" spans="1:40" ht="13.8" x14ac:dyDescent="0.3">
      <c r="A188" s="4" t="s">
        <v>90</v>
      </c>
      <c r="B188" s="4" t="s">
        <v>3909</v>
      </c>
      <c r="C188" s="4" t="s">
        <v>3910</v>
      </c>
      <c r="D188" s="4" t="s">
        <v>787</v>
      </c>
      <c r="E188" s="4" t="s">
        <v>3911</v>
      </c>
      <c r="F188" s="4">
        <v>21.201853333333329</v>
      </c>
      <c r="G188" s="4">
        <v>92.156046666666683</v>
      </c>
      <c r="H188" s="4">
        <v>11.4</v>
      </c>
      <c r="I188" s="4">
        <v>3.7</v>
      </c>
      <c r="J188" s="4" t="s">
        <v>26</v>
      </c>
      <c r="K188" s="4" t="s">
        <v>35</v>
      </c>
      <c r="L188" s="4"/>
      <c r="M188" s="4"/>
      <c r="N188" s="4" t="s">
        <v>2824</v>
      </c>
      <c r="O188" s="4" t="s">
        <v>26</v>
      </c>
      <c r="P188" s="4" t="s">
        <v>35</v>
      </c>
      <c r="Q188" s="4" t="s">
        <v>1053</v>
      </c>
      <c r="R188" s="4" t="s">
        <v>26</v>
      </c>
      <c r="S188" s="4" t="s">
        <v>26</v>
      </c>
      <c r="T188" s="4" t="s">
        <v>26</v>
      </c>
      <c r="U188" s="4" t="s">
        <v>26</v>
      </c>
      <c r="V188" s="4" t="s">
        <v>35</v>
      </c>
      <c r="W188" s="4" t="s">
        <v>26</v>
      </c>
      <c r="X188" s="4" t="s">
        <v>1541</v>
      </c>
      <c r="Y188" s="4"/>
      <c r="Z188" s="4" t="s">
        <v>26</v>
      </c>
      <c r="AA188" s="4" t="s">
        <v>26</v>
      </c>
      <c r="AB188" s="4" t="s">
        <v>26</v>
      </c>
      <c r="AC188" s="4"/>
      <c r="AD188" s="4" t="s">
        <v>35</v>
      </c>
      <c r="AE188" s="4" t="s">
        <v>2805</v>
      </c>
      <c r="AF188" s="4" t="s">
        <v>471</v>
      </c>
      <c r="AG188" s="4" t="s">
        <v>471</v>
      </c>
      <c r="AH188" s="4" t="s">
        <v>471</v>
      </c>
      <c r="AI188" s="4" t="s">
        <v>110</v>
      </c>
      <c r="AJ188" s="4" t="s">
        <v>26</v>
      </c>
      <c r="AK188" s="4" t="s">
        <v>3912</v>
      </c>
      <c r="AL188" s="4" t="s">
        <v>3913</v>
      </c>
      <c r="AM188" s="4" t="s">
        <v>3914</v>
      </c>
      <c r="AN188" s="4" t="s">
        <v>59</v>
      </c>
    </row>
    <row r="189" spans="1:40" ht="13.8" x14ac:dyDescent="0.3">
      <c r="A189" s="4" t="s">
        <v>90</v>
      </c>
      <c r="B189" s="4" t="s">
        <v>3915</v>
      </c>
      <c r="C189" s="4" t="s">
        <v>3916</v>
      </c>
      <c r="D189" s="4" t="s">
        <v>787</v>
      </c>
      <c r="E189" s="4" t="s">
        <v>3917</v>
      </c>
      <c r="F189" s="4">
        <v>21.20304166666666</v>
      </c>
      <c r="G189" s="4">
        <v>92.157140000000012</v>
      </c>
      <c r="H189" s="4">
        <v>28.1</v>
      </c>
      <c r="I189" s="4">
        <v>1.9</v>
      </c>
      <c r="J189" s="4" t="s">
        <v>26</v>
      </c>
      <c r="K189" s="4" t="s">
        <v>35</v>
      </c>
      <c r="L189" s="4"/>
      <c r="M189" s="4"/>
      <c r="N189" s="4" t="s">
        <v>2824</v>
      </c>
      <c r="O189" s="4" t="s">
        <v>26</v>
      </c>
      <c r="P189" s="4" t="s">
        <v>35</v>
      </c>
      <c r="Q189" s="4" t="s">
        <v>1053</v>
      </c>
      <c r="R189" s="4" t="s">
        <v>26</v>
      </c>
      <c r="S189" s="4" t="s">
        <v>26</v>
      </c>
      <c r="T189" s="4" t="s">
        <v>26</v>
      </c>
      <c r="U189" s="4" t="s">
        <v>26</v>
      </c>
      <c r="V189" s="4" t="s">
        <v>35</v>
      </c>
      <c r="W189" s="4" t="s">
        <v>26</v>
      </c>
      <c r="X189" s="4" t="s">
        <v>1541</v>
      </c>
      <c r="Y189" s="4"/>
      <c r="Z189" s="4" t="s">
        <v>35</v>
      </c>
      <c r="AA189" s="4" t="s">
        <v>26</v>
      </c>
      <c r="AB189" s="4" t="s">
        <v>26</v>
      </c>
      <c r="AC189" s="4"/>
      <c r="AD189" s="4" t="s">
        <v>35</v>
      </c>
      <c r="AE189" s="4" t="s">
        <v>2805</v>
      </c>
      <c r="AF189" s="4" t="s">
        <v>471</v>
      </c>
      <c r="AG189" s="4" t="s">
        <v>471</v>
      </c>
      <c r="AH189" s="4" t="s">
        <v>471</v>
      </c>
      <c r="AI189" s="4" t="s">
        <v>110</v>
      </c>
      <c r="AJ189" s="4" t="s">
        <v>26</v>
      </c>
      <c r="AK189" s="4" t="s">
        <v>3918</v>
      </c>
      <c r="AL189" s="4" t="s">
        <v>3919</v>
      </c>
      <c r="AM189" s="4" t="s">
        <v>3920</v>
      </c>
      <c r="AN189" s="4" t="s">
        <v>98</v>
      </c>
    </row>
    <row r="190" spans="1:40" ht="13.8" x14ac:dyDescent="0.3">
      <c r="A190" s="4" t="s">
        <v>90</v>
      </c>
      <c r="B190" s="4" t="s">
        <v>3921</v>
      </c>
      <c r="C190" s="4" t="s">
        <v>3922</v>
      </c>
      <c r="D190" s="4" t="s">
        <v>93</v>
      </c>
      <c r="E190" s="4" t="s">
        <v>3923</v>
      </c>
      <c r="F190" s="4">
        <v>21.207000000000001</v>
      </c>
      <c r="G190" s="4">
        <v>92.170120000000011</v>
      </c>
      <c r="H190" s="4">
        <v>26.8</v>
      </c>
      <c r="I190" s="4">
        <v>2.6</v>
      </c>
      <c r="J190" s="4" t="s">
        <v>26</v>
      </c>
      <c r="K190" s="4" t="s">
        <v>35</v>
      </c>
      <c r="L190" s="4"/>
      <c r="M190" s="4"/>
      <c r="N190" s="4" t="s">
        <v>2818</v>
      </c>
      <c r="O190" s="4" t="s">
        <v>26</v>
      </c>
      <c r="P190" s="4" t="s">
        <v>35</v>
      </c>
      <c r="Q190" s="4" t="s">
        <v>1053</v>
      </c>
      <c r="R190" s="4" t="s">
        <v>26</v>
      </c>
      <c r="S190" s="4" t="s">
        <v>26</v>
      </c>
      <c r="T190" s="4" t="s">
        <v>26</v>
      </c>
      <c r="U190" s="4" t="s">
        <v>26</v>
      </c>
      <c r="V190" s="4" t="s">
        <v>35</v>
      </c>
      <c r="W190" s="4" t="s">
        <v>26</v>
      </c>
      <c r="X190" s="4" t="s">
        <v>1541</v>
      </c>
      <c r="Y190" s="4"/>
      <c r="Z190" s="4" t="s">
        <v>35</v>
      </c>
      <c r="AA190" s="4" t="s">
        <v>26</v>
      </c>
      <c r="AB190" s="4" t="s">
        <v>35</v>
      </c>
      <c r="AC190" s="4" t="s">
        <v>35</v>
      </c>
      <c r="AD190" s="4" t="s">
        <v>26</v>
      </c>
      <c r="AE190" s="4" t="s">
        <v>2805</v>
      </c>
      <c r="AF190" s="4" t="s">
        <v>471</v>
      </c>
      <c r="AG190" s="4" t="s">
        <v>471</v>
      </c>
      <c r="AH190" s="4" t="s">
        <v>471</v>
      </c>
      <c r="AI190" s="4" t="s">
        <v>110</v>
      </c>
      <c r="AJ190" s="4" t="s">
        <v>26</v>
      </c>
      <c r="AK190" s="4" t="s">
        <v>3924</v>
      </c>
      <c r="AL190" s="4" t="s">
        <v>3925</v>
      </c>
      <c r="AM190" s="4" t="s">
        <v>3926</v>
      </c>
      <c r="AN190" s="4" t="s">
        <v>307</v>
      </c>
    </row>
    <row r="191" spans="1:40" ht="13.8" x14ac:dyDescent="0.3">
      <c r="A191" s="4" t="s">
        <v>90</v>
      </c>
      <c r="B191" s="4" t="s">
        <v>3927</v>
      </c>
      <c r="C191" s="4" t="s">
        <v>3928</v>
      </c>
      <c r="D191" s="4" t="s">
        <v>93</v>
      </c>
      <c r="E191" s="4" t="s">
        <v>3929</v>
      </c>
      <c r="F191" s="4">
        <v>21.201495000000001</v>
      </c>
      <c r="G191" s="4">
        <v>92.168893333333315</v>
      </c>
      <c r="H191" s="4">
        <v>18.399999999999999</v>
      </c>
      <c r="I191" s="4">
        <v>3.5</v>
      </c>
      <c r="J191" s="4" t="s">
        <v>26</v>
      </c>
      <c r="K191" s="4" t="s">
        <v>35</v>
      </c>
      <c r="L191" s="4"/>
      <c r="M191" s="4"/>
      <c r="N191" s="4" t="s">
        <v>2818</v>
      </c>
      <c r="O191" s="4" t="s">
        <v>26</v>
      </c>
      <c r="P191" s="4" t="s">
        <v>35</v>
      </c>
      <c r="Q191" s="4" t="s">
        <v>1053</v>
      </c>
      <c r="R191" s="4" t="s">
        <v>26</v>
      </c>
      <c r="S191" s="4" t="s">
        <v>26</v>
      </c>
      <c r="T191" s="4" t="s">
        <v>26</v>
      </c>
      <c r="U191" s="4" t="s">
        <v>26</v>
      </c>
      <c r="V191" s="4" t="s">
        <v>35</v>
      </c>
      <c r="W191" s="4" t="s">
        <v>26</v>
      </c>
      <c r="X191" s="4" t="s">
        <v>1541</v>
      </c>
      <c r="Y191" s="4"/>
      <c r="Z191" s="4" t="s">
        <v>35</v>
      </c>
      <c r="AA191" s="4" t="s">
        <v>26</v>
      </c>
      <c r="AB191" s="4" t="s">
        <v>35</v>
      </c>
      <c r="AC191" s="4" t="s">
        <v>26</v>
      </c>
      <c r="AD191" s="4" t="s">
        <v>26</v>
      </c>
      <c r="AE191" s="4" t="s">
        <v>2805</v>
      </c>
      <c r="AF191" s="4" t="s">
        <v>471</v>
      </c>
      <c r="AG191" s="4" t="s">
        <v>471</v>
      </c>
      <c r="AH191" s="4" t="s">
        <v>471</v>
      </c>
      <c r="AI191" s="4" t="s">
        <v>110</v>
      </c>
      <c r="AJ191" s="4" t="s">
        <v>26</v>
      </c>
      <c r="AK191" s="4" t="s">
        <v>3930</v>
      </c>
      <c r="AL191" s="4" t="s">
        <v>3931</v>
      </c>
      <c r="AM191" s="4" t="s">
        <v>3932</v>
      </c>
      <c r="AN191" s="4" t="s">
        <v>389</v>
      </c>
    </row>
    <row r="192" spans="1:40" ht="13.8" x14ac:dyDescent="0.3">
      <c r="A192" s="4" t="s">
        <v>90</v>
      </c>
      <c r="B192" s="4" t="s">
        <v>3933</v>
      </c>
      <c r="C192" s="4" t="s">
        <v>3934</v>
      </c>
      <c r="D192" s="4" t="s">
        <v>93</v>
      </c>
      <c r="E192" s="4" t="s">
        <v>3935</v>
      </c>
      <c r="F192" s="4">
        <v>21.200326666666669</v>
      </c>
      <c r="G192" s="4">
        <v>92.161078333333322</v>
      </c>
      <c r="H192" s="4">
        <v>13.5</v>
      </c>
      <c r="I192" s="4">
        <v>4.5999999999999996</v>
      </c>
      <c r="J192" s="4" t="s">
        <v>26</v>
      </c>
      <c r="K192" s="4" t="s">
        <v>35</v>
      </c>
      <c r="L192" s="4"/>
      <c r="M192" s="4"/>
      <c r="N192" s="4" t="s">
        <v>2818</v>
      </c>
      <c r="O192" s="4" t="s">
        <v>26</v>
      </c>
      <c r="P192" s="4" t="s">
        <v>35</v>
      </c>
      <c r="Q192" s="4" t="s">
        <v>1053</v>
      </c>
      <c r="R192" s="4" t="s">
        <v>26</v>
      </c>
      <c r="S192" s="4" t="s">
        <v>26</v>
      </c>
      <c r="T192" s="4" t="s">
        <v>35</v>
      </c>
      <c r="U192" s="4" t="s">
        <v>26</v>
      </c>
      <c r="V192" s="4" t="s">
        <v>35</v>
      </c>
      <c r="W192" s="4" t="s">
        <v>26</v>
      </c>
      <c r="X192" s="4" t="s">
        <v>1541</v>
      </c>
      <c r="Y192" s="4"/>
      <c r="Z192" s="4" t="s">
        <v>35</v>
      </c>
      <c r="AA192" s="4" t="s">
        <v>26</v>
      </c>
      <c r="AB192" s="4" t="s">
        <v>35</v>
      </c>
      <c r="AC192" s="4" t="s">
        <v>26</v>
      </c>
      <c r="AD192" s="4" t="s">
        <v>26</v>
      </c>
      <c r="AE192" s="4" t="s">
        <v>2805</v>
      </c>
      <c r="AF192" s="4" t="s">
        <v>471</v>
      </c>
      <c r="AG192" s="4" t="s">
        <v>471</v>
      </c>
      <c r="AH192" s="4" t="s">
        <v>471</v>
      </c>
      <c r="AI192" s="4" t="s">
        <v>110</v>
      </c>
      <c r="AJ192" s="4" t="s">
        <v>26</v>
      </c>
      <c r="AK192" s="4" t="s">
        <v>3936</v>
      </c>
      <c r="AL192" s="4" t="s">
        <v>3937</v>
      </c>
      <c r="AM192" s="4" t="s">
        <v>3938</v>
      </c>
      <c r="AN192" s="4" t="s">
        <v>333</v>
      </c>
    </row>
    <row r="193" spans="1:40" ht="13.8" x14ac:dyDescent="0.3">
      <c r="A193" s="4" t="s">
        <v>90</v>
      </c>
      <c r="B193" s="4" t="s">
        <v>3939</v>
      </c>
      <c r="C193" s="4" t="s">
        <v>3940</v>
      </c>
      <c r="D193" s="4" t="s">
        <v>93</v>
      </c>
      <c r="E193" s="4" t="s">
        <v>3941</v>
      </c>
      <c r="F193" s="4">
        <v>21.204190000000001</v>
      </c>
      <c r="G193" s="4">
        <v>92.162723333333332</v>
      </c>
      <c r="H193" s="4">
        <v>25.4</v>
      </c>
      <c r="I193" s="4">
        <v>2.2000000000000002</v>
      </c>
      <c r="J193" s="4" t="s">
        <v>26</v>
      </c>
      <c r="K193" s="4" t="s">
        <v>26</v>
      </c>
      <c r="L193" s="4" t="s">
        <v>1046</v>
      </c>
      <c r="M193" s="4" t="s">
        <v>471</v>
      </c>
      <c r="N193" s="4" t="s">
        <v>2818</v>
      </c>
      <c r="O193" s="4" t="s">
        <v>26</v>
      </c>
      <c r="P193" s="4" t="s">
        <v>26</v>
      </c>
      <c r="Q193" s="4" t="s">
        <v>1053</v>
      </c>
      <c r="R193" s="4" t="s">
        <v>26</v>
      </c>
      <c r="S193" s="4" t="s">
        <v>26</v>
      </c>
      <c r="T193" s="4" t="s">
        <v>35</v>
      </c>
      <c r="U193" s="4" t="s">
        <v>26</v>
      </c>
      <c r="V193" s="4" t="s">
        <v>35</v>
      </c>
      <c r="W193" s="4" t="s">
        <v>26</v>
      </c>
      <c r="X193" s="4" t="s">
        <v>1541</v>
      </c>
      <c r="Y193" s="4"/>
      <c r="Z193" s="4" t="s">
        <v>35</v>
      </c>
      <c r="AA193" s="4" t="s">
        <v>26</v>
      </c>
      <c r="AB193" s="4" t="s">
        <v>35</v>
      </c>
      <c r="AC193" s="4" t="s">
        <v>26</v>
      </c>
      <c r="AD193" s="4" t="s">
        <v>26</v>
      </c>
      <c r="AE193" s="4" t="s">
        <v>2805</v>
      </c>
      <c r="AF193" s="4" t="s">
        <v>471</v>
      </c>
      <c r="AG193" s="4" t="s">
        <v>471</v>
      </c>
      <c r="AH193" s="4" t="s">
        <v>471</v>
      </c>
      <c r="AI193" s="4" t="s">
        <v>110</v>
      </c>
      <c r="AJ193" s="4" t="s">
        <v>26</v>
      </c>
      <c r="AK193" s="4" t="s">
        <v>3942</v>
      </c>
      <c r="AL193" s="4" t="s">
        <v>3943</v>
      </c>
      <c r="AM193" s="4" t="s">
        <v>3944</v>
      </c>
      <c r="AN193" s="4" t="s">
        <v>347</v>
      </c>
    </row>
    <row r="194" spans="1:40" ht="13.8" x14ac:dyDescent="0.3">
      <c r="A194" s="4" t="s">
        <v>90</v>
      </c>
      <c r="B194" s="4" t="s">
        <v>3945</v>
      </c>
      <c r="C194" s="4" t="s">
        <v>3946</v>
      </c>
      <c r="D194" s="4" t="s">
        <v>1388</v>
      </c>
      <c r="E194" s="4" t="s">
        <v>3947</v>
      </c>
      <c r="F194" s="4">
        <v>21.19666150264699</v>
      </c>
      <c r="G194" s="4">
        <v>92.16881295981635</v>
      </c>
      <c r="H194" s="4">
        <v>-35.889879670600493</v>
      </c>
      <c r="I194" s="4">
        <v>4</v>
      </c>
      <c r="J194" s="4" t="s">
        <v>26</v>
      </c>
      <c r="K194" s="4" t="s">
        <v>35</v>
      </c>
      <c r="L194" s="4"/>
      <c r="M194" s="4"/>
      <c r="N194" s="4" t="s">
        <v>2818</v>
      </c>
      <c r="O194" s="4" t="s">
        <v>26</v>
      </c>
      <c r="P194" s="4" t="s">
        <v>35</v>
      </c>
      <c r="Q194" s="4" t="s">
        <v>1053</v>
      </c>
      <c r="R194" s="4" t="s">
        <v>26</v>
      </c>
      <c r="S194" s="4" t="s">
        <v>26</v>
      </c>
      <c r="T194" s="4" t="s">
        <v>26</v>
      </c>
      <c r="U194" s="4" t="s">
        <v>26</v>
      </c>
      <c r="V194" s="4" t="s">
        <v>35</v>
      </c>
      <c r="W194" s="4" t="s">
        <v>26</v>
      </c>
      <c r="X194" s="4" t="s">
        <v>1541</v>
      </c>
      <c r="Y194" s="4"/>
      <c r="Z194" s="4" t="s">
        <v>26</v>
      </c>
      <c r="AA194" s="4" t="s">
        <v>26</v>
      </c>
      <c r="AB194" s="4" t="s">
        <v>35</v>
      </c>
      <c r="AC194" s="4" t="s">
        <v>26</v>
      </c>
      <c r="AD194" s="4" t="s">
        <v>26</v>
      </c>
      <c r="AE194" s="4" t="s">
        <v>2805</v>
      </c>
      <c r="AF194" s="4" t="s">
        <v>471</v>
      </c>
      <c r="AG194" s="4" t="s">
        <v>471</v>
      </c>
      <c r="AH194" s="4" t="s">
        <v>471</v>
      </c>
      <c r="AI194" s="4" t="s">
        <v>110</v>
      </c>
      <c r="AJ194" s="4" t="s">
        <v>26</v>
      </c>
      <c r="AK194" s="4" t="s">
        <v>3948</v>
      </c>
      <c r="AL194" s="4" t="s">
        <v>3949</v>
      </c>
      <c r="AM194" s="4" t="s">
        <v>3950</v>
      </c>
      <c r="AN194" s="4" t="s">
        <v>635</v>
      </c>
    </row>
    <row r="195" spans="1:40" ht="13.8" x14ac:dyDescent="0.3">
      <c r="A195" s="4" t="s">
        <v>90</v>
      </c>
      <c r="B195" s="4" t="s">
        <v>3951</v>
      </c>
      <c r="C195" s="4" t="s">
        <v>3952</v>
      </c>
      <c r="D195" s="4" t="s">
        <v>1388</v>
      </c>
      <c r="E195" s="4" t="s">
        <v>3953</v>
      </c>
      <c r="F195" s="4">
        <v>21.192506981301349</v>
      </c>
      <c r="G195" s="4">
        <v>92.163691342699124</v>
      </c>
      <c r="H195" s="4">
        <v>-45.97152524599543</v>
      </c>
      <c r="I195" s="4">
        <v>4</v>
      </c>
      <c r="J195" s="4" t="s">
        <v>26</v>
      </c>
      <c r="K195" s="4" t="s">
        <v>35</v>
      </c>
      <c r="L195" s="4"/>
      <c r="M195" s="4"/>
      <c r="N195" s="4" t="s">
        <v>2818</v>
      </c>
      <c r="O195" s="4" t="s">
        <v>26</v>
      </c>
      <c r="P195" s="4" t="s">
        <v>26</v>
      </c>
      <c r="Q195" s="4" t="s">
        <v>1053</v>
      </c>
      <c r="R195" s="4" t="s">
        <v>26</v>
      </c>
      <c r="S195" s="4" t="s">
        <v>26</v>
      </c>
      <c r="T195" s="4" t="s">
        <v>26</v>
      </c>
      <c r="U195" s="4" t="s">
        <v>26</v>
      </c>
      <c r="V195" s="4" t="s">
        <v>35</v>
      </c>
      <c r="W195" s="4" t="s">
        <v>26</v>
      </c>
      <c r="X195" s="4" t="s">
        <v>1541</v>
      </c>
      <c r="Y195" s="4"/>
      <c r="Z195" s="4" t="s">
        <v>35</v>
      </c>
      <c r="AA195" s="4" t="s">
        <v>26</v>
      </c>
      <c r="AB195" s="4" t="s">
        <v>35</v>
      </c>
      <c r="AC195" s="4" t="s">
        <v>35</v>
      </c>
      <c r="AD195" s="4" t="s">
        <v>35</v>
      </c>
      <c r="AE195" s="4" t="s">
        <v>2805</v>
      </c>
      <c r="AF195" s="4" t="s">
        <v>471</v>
      </c>
      <c r="AG195" s="4" t="s">
        <v>471</v>
      </c>
      <c r="AH195" s="4" t="s">
        <v>471</v>
      </c>
      <c r="AI195" s="4" t="s">
        <v>110</v>
      </c>
      <c r="AJ195" s="4" t="s">
        <v>26</v>
      </c>
      <c r="AK195" s="4" t="s">
        <v>3954</v>
      </c>
      <c r="AL195" s="4" t="s">
        <v>3955</v>
      </c>
      <c r="AM195" s="4" t="s">
        <v>3956</v>
      </c>
      <c r="AN195" s="4" t="s">
        <v>266</v>
      </c>
    </row>
    <row r="196" spans="1:40" ht="13.8" x14ac:dyDescent="0.3">
      <c r="A196" s="4" t="s">
        <v>90</v>
      </c>
      <c r="B196" s="4" t="s">
        <v>3957</v>
      </c>
      <c r="C196" s="4" t="s">
        <v>3958</v>
      </c>
      <c r="D196" s="4" t="s">
        <v>1388</v>
      </c>
      <c r="E196" s="4" t="s">
        <v>3959</v>
      </c>
      <c r="F196" s="4">
        <v>21.19194299822724</v>
      </c>
      <c r="G196" s="4">
        <v>92.166618216844697</v>
      </c>
      <c r="H196" s="4">
        <v>-47.030363399693726</v>
      </c>
      <c r="I196" s="4">
        <v>4</v>
      </c>
      <c r="J196" s="4" t="s">
        <v>26</v>
      </c>
      <c r="K196" s="4" t="s">
        <v>35</v>
      </c>
      <c r="L196" s="4"/>
      <c r="M196" s="4"/>
      <c r="N196" s="4" t="s">
        <v>2818</v>
      </c>
      <c r="O196" s="4" t="s">
        <v>26</v>
      </c>
      <c r="P196" s="4" t="s">
        <v>35</v>
      </c>
      <c r="Q196" s="4" t="s">
        <v>1053</v>
      </c>
      <c r="R196" s="4" t="s">
        <v>26</v>
      </c>
      <c r="S196" s="4" t="s">
        <v>26</v>
      </c>
      <c r="T196" s="4" t="s">
        <v>26</v>
      </c>
      <c r="U196" s="4" t="s">
        <v>26</v>
      </c>
      <c r="V196" s="4" t="s">
        <v>35</v>
      </c>
      <c r="W196" s="4" t="s">
        <v>26</v>
      </c>
      <c r="X196" s="4" t="s">
        <v>1541</v>
      </c>
      <c r="Y196" s="4"/>
      <c r="Z196" s="4" t="s">
        <v>35</v>
      </c>
      <c r="AA196" s="4" t="s">
        <v>26</v>
      </c>
      <c r="AB196" s="4" t="s">
        <v>35</v>
      </c>
      <c r="AC196" s="4" t="s">
        <v>26</v>
      </c>
      <c r="AD196" s="4" t="s">
        <v>26</v>
      </c>
      <c r="AE196" s="4" t="s">
        <v>2805</v>
      </c>
      <c r="AF196" s="4" t="s">
        <v>471</v>
      </c>
      <c r="AG196" s="4" t="s">
        <v>471</v>
      </c>
      <c r="AH196" s="4" t="s">
        <v>471</v>
      </c>
      <c r="AI196" s="4" t="s">
        <v>110</v>
      </c>
      <c r="AJ196" s="4" t="s">
        <v>26</v>
      </c>
      <c r="AK196" s="4" t="s">
        <v>3960</v>
      </c>
      <c r="AL196" s="4" t="s">
        <v>3961</v>
      </c>
      <c r="AM196" s="4" t="s">
        <v>3962</v>
      </c>
      <c r="AN196" s="4" t="s">
        <v>273</v>
      </c>
    </row>
    <row r="197" spans="1:40" ht="13.8" x14ac:dyDescent="0.3">
      <c r="A197" s="4" t="s">
        <v>90</v>
      </c>
      <c r="B197" s="4" t="s">
        <v>3963</v>
      </c>
      <c r="C197" s="4" t="s">
        <v>3964</v>
      </c>
      <c r="D197" s="4" t="s">
        <v>1388</v>
      </c>
      <c r="E197" s="4" t="s">
        <v>3965</v>
      </c>
      <c r="F197" s="4">
        <v>21.196504835126031</v>
      </c>
      <c r="G197" s="4">
        <v>92.160628351745956</v>
      </c>
      <c r="H197" s="4">
        <v>-33.528741143905478</v>
      </c>
      <c r="I197" s="4">
        <v>4</v>
      </c>
      <c r="J197" s="4" t="s">
        <v>26</v>
      </c>
      <c r="K197" s="4" t="s">
        <v>35</v>
      </c>
      <c r="L197" s="4"/>
      <c r="M197" s="4"/>
      <c r="N197" s="4" t="s">
        <v>2818</v>
      </c>
      <c r="O197" s="4" t="s">
        <v>26</v>
      </c>
      <c r="P197" s="4" t="s">
        <v>35</v>
      </c>
      <c r="Q197" s="4" t="s">
        <v>1053</v>
      </c>
      <c r="R197" s="4" t="s">
        <v>35</v>
      </c>
      <c r="S197" s="4" t="s">
        <v>26</v>
      </c>
      <c r="T197" s="4" t="s">
        <v>35</v>
      </c>
      <c r="U197" s="4" t="s">
        <v>26</v>
      </c>
      <c r="V197" s="4" t="s">
        <v>35</v>
      </c>
      <c r="W197" s="4" t="s">
        <v>26</v>
      </c>
      <c r="X197" s="4" t="s">
        <v>1541</v>
      </c>
      <c r="Y197" s="4"/>
      <c r="Z197" s="4" t="s">
        <v>35</v>
      </c>
      <c r="AA197" s="4" t="s">
        <v>26</v>
      </c>
      <c r="AB197" s="4" t="s">
        <v>35</v>
      </c>
      <c r="AC197" s="4" t="s">
        <v>26</v>
      </c>
      <c r="AD197" s="4" t="s">
        <v>35</v>
      </c>
      <c r="AE197" s="4" t="s">
        <v>35</v>
      </c>
      <c r="AF197" s="4" t="s">
        <v>110</v>
      </c>
      <c r="AG197" s="4" t="s">
        <v>110</v>
      </c>
      <c r="AH197" s="4" t="s">
        <v>110</v>
      </c>
      <c r="AI197" s="4" t="s">
        <v>471</v>
      </c>
      <c r="AJ197" s="4" t="s">
        <v>35</v>
      </c>
      <c r="AK197" s="4" t="s">
        <v>3966</v>
      </c>
      <c r="AL197" s="4" t="s">
        <v>3967</v>
      </c>
      <c r="AM197" s="4" t="s">
        <v>3968</v>
      </c>
      <c r="AN197" s="4" t="s">
        <v>280</v>
      </c>
    </row>
    <row r="198" spans="1:40" ht="13.8" x14ac:dyDescent="0.3">
      <c r="A198" s="4" t="s">
        <v>90</v>
      </c>
      <c r="B198" s="4" t="s">
        <v>3969</v>
      </c>
      <c r="C198" s="4" t="s">
        <v>3970</v>
      </c>
      <c r="D198" s="4" t="s">
        <v>1388</v>
      </c>
      <c r="E198" s="4" t="s">
        <v>3971</v>
      </c>
      <c r="F198" s="4">
        <v>21.195354218974469</v>
      </c>
      <c r="G198" s="4">
        <v>92.166373713145191</v>
      </c>
      <c r="H198" s="4">
        <v>-28.22118902249267</v>
      </c>
      <c r="I198" s="4">
        <v>4</v>
      </c>
      <c r="J198" s="4" t="s">
        <v>26</v>
      </c>
      <c r="K198" s="4" t="s">
        <v>26</v>
      </c>
      <c r="L198" s="4" t="s">
        <v>1053</v>
      </c>
      <c r="M198" s="4" t="s">
        <v>1038</v>
      </c>
      <c r="N198" s="4" t="s">
        <v>2824</v>
      </c>
      <c r="O198" s="4" t="s">
        <v>26</v>
      </c>
      <c r="P198" s="4" t="s">
        <v>26</v>
      </c>
      <c r="Q198" s="4" t="s">
        <v>1053</v>
      </c>
      <c r="R198" s="4" t="s">
        <v>26</v>
      </c>
      <c r="S198" s="4" t="s">
        <v>26</v>
      </c>
      <c r="T198" s="4" t="s">
        <v>26</v>
      </c>
      <c r="U198" s="4" t="s">
        <v>26</v>
      </c>
      <c r="V198" s="4" t="s">
        <v>35</v>
      </c>
      <c r="W198" s="4" t="s">
        <v>26</v>
      </c>
      <c r="X198" s="4" t="s">
        <v>1541</v>
      </c>
      <c r="Y198" s="4"/>
      <c r="Z198" s="4" t="s">
        <v>35</v>
      </c>
      <c r="AA198" s="4" t="s">
        <v>26</v>
      </c>
      <c r="AB198" s="4" t="s">
        <v>35</v>
      </c>
      <c r="AC198" s="4" t="s">
        <v>35</v>
      </c>
      <c r="AD198" s="4" t="s">
        <v>26</v>
      </c>
      <c r="AE198" s="4" t="s">
        <v>2805</v>
      </c>
      <c r="AF198" s="4" t="s">
        <v>471</v>
      </c>
      <c r="AG198" s="4" t="s">
        <v>471</v>
      </c>
      <c r="AH198" s="4" t="s">
        <v>471</v>
      </c>
      <c r="AI198" s="4" t="s">
        <v>110</v>
      </c>
      <c r="AJ198" s="4" t="s">
        <v>26</v>
      </c>
      <c r="AK198" s="4" t="s">
        <v>3972</v>
      </c>
      <c r="AL198" s="4" t="s">
        <v>3973</v>
      </c>
      <c r="AM198" s="4" t="s">
        <v>3974</v>
      </c>
      <c r="AN198" s="4" t="s">
        <v>287</v>
      </c>
    </row>
    <row r="199" spans="1:40" ht="13.8" x14ac:dyDescent="0.3">
      <c r="A199" s="4" t="s">
        <v>90</v>
      </c>
      <c r="B199" s="4" t="s">
        <v>3975</v>
      </c>
      <c r="C199" s="4" t="s">
        <v>3976</v>
      </c>
      <c r="D199" s="4" t="s">
        <v>472</v>
      </c>
      <c r="E199" s="4" t="s">
        <v>3977</v>
      </c>
      <c r="F199" s="4">
        <v>21.198029999999999</v>
      </c>
      <c r="G199" s="4">
        <v>92.155378333333346</v>
      </c>
      <c r="H199" s="4">
        <v>26.1</v>
      </c>
      <c r="I199" s="4">
        <v>2.6</v>
      </c>
      <c r="J199" s="4" t="s">
        <v>26</v>
      </c>
      <c r="K199" s="4" t="s">
        <v>26</v>
      </c>
      <c r="L199" s="4" t="s">
        <v>1060</v>
      </c>
      <c r="M199" s="4" t="s">
        <v>1038</v>
      </c>
      <c r="N199" s="4" t="s">
        <v>2818</v>
      </c>
      <c r="O199" s="4" t="s">
        <v>26</v>
      </c>
      <c r="P199" s="4" t="s">
        <v>35</v>
      </c>
      <c r="Q199" s="4" t="s">
        <v>1053</v>
      </c>
      <c r="R199" s="4" t="s">
        <v>26</v>
      </c>
      <c r="S199" s="4" t="s">
        <v>26</v>
      </c>
      <c r="T199" s="4" t="s">
        <v>26</v>
      </c>
      <c r="U199" s="4" t="s">
        <v>26</v>
      </c>
      <c r="V199" s="4" t="s">
        <v>35</v>
      </c>
      <c r="W199" s="4" t="s">
        <v>26</v>
      </c>
      <c r="X199" s="4" t="s">
        <v>1541</v>
      </c>
      <c r="Y199" s="4"/>
      <c r="Z199" s="4" t="s">
        <v>26</v>
      </c>
      <c r="AA199" s="4" t="s">
        <v>26</v>
      </c>
      <c r="AB199" s="4" t="s">
        <v>35</v>
      </c>
      <c r="AC199" s="4" t="s">
        <v>35</v>
      </c>
      <c r="AD199" s="4" t="s">
        <v>26</v>
      </c>
      <c r="AE199" s="4" t="s">
        <v>2805</v>
      </c>
      <c r="AF199" s="4" t="s">
        <v>471</v>
      </c>
      <c r="AG199" s="4" t="s">
        <v>471</v>
      </c>
      <c r="AH199" s="4" t="s">
        <v>471</v>
      </c>
      <c r="AI199" s="4" t="s">
        <v>110</v>
      </c>
      <c r="AJ199" s="4" t="s">
        <v>26</v>
      </c>
      <c r="AK199" s="4" t="s">
        <v>3978</v>
      </c>
      <c r="AL199" s="4" t="s">
        <v>3979</v>
      </c>
      <c r="AM199" s="4" t="s">
        <v>3980</v>
      </c>
      <c r="AN199" s="4" t="s">
        <v>613</v>
      </c>
    </row>
    <row r="200" spans="1:40" ht="13.8" x14ac:dyDescent="0.3">
      <c r="A200" s="4" t="s">
        <v>473</v>
      </c>
      <c r="B200" s="4" t="s">
        <v>3981</v>
      </c>
      <c r="C200" s="4" t="s">
        <v>3982</v>
      </c>
      <c r="D200" s="4" t="s">
        <v>472</v>
      </c>
      <c r="E200" s="4" t="s">
        <v>3983</v>
      </c>
      <c r="F200" s="4">
        <v>21.19641833333333</v>
      </c>
      <c r="G200" s="4">
        <v>92.149401666666648</v>
      </c>
      <c r="H200" s="4">
        <v>30</v>
      </c>
      <c r="I200" s="4">
        <v>2.1</v>
      </c>
      <c r="J200" s="4" t="s">
        <v>26</v>
      </c>
      <c r="K200" s="4" t="s">
        <v>35</v>
      </c>
      <c r="L200" s="4"/>
      <c r="M200" s="4"/>
      <c r="N200" s="4" t="s">
        <v>2818</v>
      </c>
      <c r="O200" s="4" t="s">
        <v>26</v>
      </c>
      <c r="P200" s="4" t="s">
        <v>35</v>
      </c>
      <c r="Q200" s="4" t="s">
        <v>1053</v>
      </c>
      <c r="R200" s="4" t="s">
        <v>35</v>
      </c>
      <c r="S200" s="4" t="s">
        <v>26</v>
      </c>
      <c r="T200" s="4" t="s">
        <v>35</v>
      </c>
      <c r="U200" s="4" t="s">
        <v>35</v>
      </c>
      <c r="V200" s="4"/>
      <c r="W200" s="4"/>
      <c r="X200" s="4" t="s">
        <v>2965</v>
      </c>
      <c r="Y200" s="4"/>
      <c r="Z200" s="4" t="s">
        <v>35</v>
      </c>
      <c r="AA200" s="4" t="s">
        <v>26</v>
      </c>
      <c r="AB200" s="4" t="s">
        <v>26</v>
      </c>
      <c r="AC200" s="4"/>
      <c r="AD200" s="4" t="s">
        <v>35</v>
      </c>
      <c r="AE200" s="4" t="s">
        <v>35</v>
      </c>
      <c r="AF200" s="4" t="s">
        <v>110</v>
      </c>
      <c r="AG200" s="4" t="s">
        <v>110</v>
      </c>
      <c r="AH200" s="4" t="s">
        <v>110</v>
      </c>
      <c r="AI200" s="4" t="s">
        <v>471</v>
      </c>
      <c r="AJ200" s="4" t="s">
        <v>35</v>
      </c>
      <c r="AK200" s="4" t="s">
        <v>3984</v>
      </c>
      <c r="AL200" s="4" t="s">
        <v>3985</v>
      </c>
      <c r="AM200" s="4" t="s">
        <v>3986</v>
      </c>
      <c r="AN200" s="4" t="s">
        <v>805</v>
      </c>
    </row>
    <row r="201" spans="1:40" ht="13.8" x14ac:dyDescent="0.3">
      <c r="A201" s="4" t="s">
        <v>473</v>
      </c>
      <c r="B201" s="4" t="s">
        <v>3987</v>
      </c>
      <c r="C201" s="4" t="s">
        <v>3988</v>
      </c>
      <c r="D201" s="4" t="s">
        <v>472</v>
      </c>
      <c r="E201" s="4" t="s">
        <v>3989</v>
      </c>
      <c r="F201" s="4">
        <v>21.196829999999999</v>
      </c>
      <c r="G201" s="4">
        <v>92.149893333333324</v>
      </c>
      <c r="H201" s="4">
        <v>19</v>
      </c>
      <c r="I201" s="4">
        <v>2.2000000000000002</v>
      </c>
      <c r="J201" s="4" t="s">
        <v>26</v>
      </c>
      <c r="K201" s="4" t="s">
        <v>35</v>
      </c>
      <c r="L201" s="4"/>
      <c r="M201" s="4"/>
      <c r="N201" s="4" t="s">
        <v>2818</v>
      </c>
      <c r="O201" s="4" t="s">
        <v>26</v>
      </c>
      <c r="P201" s="4" t="s">
        <v>35</v>
      </c>
      <c r="Q201" s="4" t="s">
        <v>1053</v>
      </c>
      <c r="R201" s="4" t="s">
        <v>26</v>
      </c>
      <c r="S201" s="4" t="s">
        <v>26</v>
      </c>
      <c r="T201" s="4" t="s">
        <v>26</v>
      </c>
      <c r="U201" s="4" t="s">
        <v>26</v>
      </c>
      <c r="V201" s="4" t="s">
        <v>35</v>
      </c>
      <c r="W201" s="4" t="s">
        <v>26</v>
      </c>
      <c r="X201" s="4" t="s">
        <v>1541</v>
      </c>
      <c r="Y201" s="4"/>
      <c r="Z201" s="4" t="s">
        <v>35</v>
      </c>
      <c r="AA201" s="4" t="s">
        <v>26</v>
      </c>
      <c r="AB201" s="4" t="s">
        <v>35</v>
      </c>
      <c r="AC201" s="4" t="s">
        <v>35</v>
      </c>
      <c r="AD201" s="4" t="s">
        <v>26</v>
      </c>
      <c r="AE201" s="4" t="s">
        <v>2805</v>
      </c>
      <c r="AF201" s="4" t="s">
        <v>471</v>
      </c>
      <c r="AG201" s="4" t="s">
        <v>471</v>
      </c>
      <c r="AH201" s="4" t="s">
        <v>471</v>
      </c>
      <c r="AI201" s="4" t="s">
        <v>110</v>
      </c>
      <c r="AJ201" s="4" t="s">
        <v>26</v>
      </c>
      <c r="AK201" s="4" t="s">
        <v>3990</v>
      </c>
      <c r="AL201" s="4" t="s">
        <v>3991</v>
      </c>
      <c r="AM201" s="4" t="s">
        <v>3992</v>
      </c>
      <c r="AN201" s="4" t="s">
        <v>1241</v>
      </c>
    </row>
    <row r="202" spans="1:40" ht="13.8" x14ac:dyDescent="0.3">
      <c r="A202" s="4" t="s">
        <v>473</v>
      </c>
      <c r="B202" s="4" t="s">
        <v>3993</v>
      </c>
      <c r="C202" s="4" t="s">
        <v>3994</v>
      </c>
      <c r="D202" s="4" t="s">
        <v>472</v>
      </c>
      <c r="E202" s="4" t="s">
        <v>3995</v>
      </c>
      <c r="F202" s="4">
        <v>21.19561666666667</v>
      </c>
      <c r="G202" s="4">
        <v>92.149275000000003</v>
      </c>
      <c r="H202" s="4">
        <v>28.8</v>
      </c>
      <c r="I202" s="4">
        <v>2.1</v>
      </c>
      <c r="J202" s="4" t="s">
        <v>26</v>
      </c>
      <c r="K202" s="4" t="s">
        <v>35</v>
      </c>
      <c r="L202" s="4"/>
      <c r="M202" s="4"/>
      <c r="N202" s="4" t="s">
        <v>2818</v>
      </c>
      <c r="O202" s="4" t="s">
        <v>26</v>
      </c>
      <c r="P202" s="4" t="s">
        <v>35</v>
      </c>
      <c r="Q202" s="4" t="s">
        <v>1053</v>
      </c>
      <c r="R202" s="4" t="s">
        <v>26</v>
      </c>
      <c r="S202" s="4" t="s">
        <v>26</v>
      </c>
      <c r="T202" s="4" t="s">
        <v>26</v>
      </c>
      <c r="U202" s="4" t="s">
        <v>26</v>
      </c>
      <c r="V202" s="4" t="s">
        <v>35</v>
      </c>
      <c r="W202" s="4" t="s">
        <v>26</v>
      </c>
      <c r="X202" s="4" t="s">
        <v>1541</v>
      </c>
      <c r="Y202" s="4"/>
      <c r="Z202" s="4" t="s">
        <v>35</v>
      </c>
      <c r="AA202" s="4" t="s">
        <v>26</v>
      </c>
      <c r="AB202" s="4" t="s">
        <v>35</v>
      </c>
      <c r="AC202" s="4" t="s">
        <v>26</v>
      </c>
      <c r="AD202" s="4" t="s">
        <v>26</v>
      </c>
      <c r="AE202" s="4" t="s">
        <v>2805</v>
      </c>
      <c r="AF202" s="4" t="s">
        <v>471</v>
      </c>
      <c r="AG202" s="4" t="s">
        <v>471</v>
      </c>
      <c r="AH202" s="4" t="s">
        <v>471</v>
      </c>
      <c r="AI202" s="4" t="s">
        <v>110</v>
      </c>
      <c r="AJ202" s="4" t="s">
        <v>26</v>
      </c>
      <c r="AK202" s="4" t="s">
        <v>3996</v>
      </c>
      <c r="AL202" s="4" t="s">
        <v>3997</v>
      </c>
      <c r="AM202" s="4" t="s">
        <v>3998</v>
      </c>
      <c r="AN202" s="4" t="s">
        <v>1248</v>
      </c>
    </row>
    <row r="203" spans="1:40" ht="13.8" x14ac:dyDescent="0.3">
      <c r="A203" s="4" t="s">
        <v>90</v>
      </c>
      <c r="B203" s="4" t="s">
        <v>3999</v>
      </c>
      <c r="C203" s="4" t="s">
        <v>4000</v>
      </c>
      <c r="D203" s="4" t="s">
        <v>472</v>
      </c>
      <c r="E203" s="4" t="s">
        <v>4001</v>
      </c>
      <c r="F203" s="4">
        <v>21.198309999999999</v>
      </c>
      <c r="G203" s="4">
        <v>92.156720000000007</v>
      </c>
      <c r="H203" s="4">
        <v>26.7</v>
      </c>
      <c r="I203" s="4">
        <v>2.1</v>
      </c>
      <c r="J203" s="4" t="s">
        <v>26</v>
      </c>
      <c r="K203" s="4" t="s">
        <v>26</v>
      </c>
      <c r="L203" s="4" t="s">
        <v>1038</v>
      </c>
      <c r="M203" s="4" t="s">
        <v>1038</v>
      </c>
      <c r="N203" s="4" t="s">
        <v>2804</v>
      </c>
      <c r="O203" s="4" t="s">
        <v>26</v>
      </c>
      <c r="P203" s="4" t="s">
        <v>35</v>
      </c>
      <c r="Q203" s="4" t="s">
        <v>1053</v>
      </c>
      <c r="R203" s="4" t="s">
        <v>26</v>
      </c>
      <c r="S203" s="4" t="s">
        <v>26</v>
      </c>
      <c r="T203" s="4" t="s">
        <v>26</v>
      </c>
      <c r="U203" s="4" t="s">
        <v>26</v>
      </c>
      <c r="V203" s="4" t="s">
        <v>35</v>
      </c>
      <c r="W203" s="4" t="s">
        <v>26</v>
      </c>
      <c r="X203" s="4" t="s">
        <v>1541</v>
      </c>
      <c r="Y203" s="4"/>
      <c r="Z203" s="4" t="s">
        <v>35</v>
      </c>
      <c r="AA203" s="4" t="s">
        <v>26</v>
      </c>
      <c r="AB203" s="4" t="s">
        <v>35</v>
      </c>
      <c r="AC203" s="4" t="s">
        <v>35</v>
      </c>
      <c r="AD203" s="4" t="s">
        <v>35</v>
      </c>
      <c r="AE203" s="4" t="s">
        <v>2805</v>
      </c>
      <c r="AF203" s="4" t="s">
        <v>471</v>
      </c>
      <c r="AG203" s="4" t="s">
        <v>471</v>
      </c>
      <c r="AH203" s="4" t="s">
        <v>471</v>
      </c>
      <c r="AI203" s="4" t="s">
        <v>110</v>
      </c>
      <c r="AJ203" s="4" t="s">
        <v>26</v>
      </c>
      <c r="AK203" s="4" t="s">
        <v>4002</v>
      </c>
      <c r="AL203" s="4" t="s">
        <v>4003</v>
      </c>
      <c r="AM203" s="4" t="s">
        <v>4004</v>
      </c>
      <c r="AN203" s="4" t="s">
        <v>369</v>
      </c>
    </row>
    <row r="204" spans="1:40" ht="13.8" x14ac:dyDescent="0.3">
      <c r="A204" s="4" t="s">
        <v>90</v>
      </c>
      <c r="B204" s="4" t="s">
        <v>4005</v>
      </c>
      <c r="C204" s="4" t="s">
        <v>4006</v>
      </c>
      <c r="D204" s="4" t="s">
        <v>472</v>
      </c>
      <c r="E204" s="4" t="s">
        <v>4007</v>
      </c>
      <c r="F204" s="4">
        <v>21.195215000000001</v>
      </c>
      <c r="G204" s="4">
        <v>92.157740000000018</v>
      </c>
      <c r="H204" s="4">
        <v>6.3</v>
      </c>
      <c r="I204" s="4">
        <v>5</v>
      </c>
      <c r="J204" s="4" t="s">
        <v>26</v>
      </c>
      <c r="K204" s="4" t="s">
        <v>26</v>
      </c>
      <c r="L204" s="4" t="s">
        <v>1038</v>
      </c>
      <c r="M204" s="4" t="s">
        <v>1038</v>
      </c>
      <c r="N204" s="4" t="s">
        <v>2824</v>
      </c>
      <c r="O204" s="4" t="s">
        <v>26</v>
      </c>
      <c r="P204" s="4" t="s">
        <v>35</v>
      </c>
      <c r="Q204" s="4" t="s">
        <v>1053</v>
      </c>
      <c r="R204" s="4" t="s">
        <v>26</v>
      </c>
      <c r="S204" s="4" t="s">
        <v>26</v>
      </c>
      <c r="T204" s="4" t="s">
        <v>26</v>
      </c>
      <c r="U204" s="4" t="s">
        <v>26</v>
      </c>
      <c r="V204" s="4" t="s">
        <v>35</v>
      </c>
      <c r="W204" s="4" t="s">
        <v>26</v>
      </c>
      <c r="X204" s="4" t="s">
        <v>1541</v>
      </c>
      <c r="Y204" s="4"/>
      <c r="Z204" s="4" t="s">
        <v>35</v>
      </c>
      <c r="AA204" s="4" t="s">
        <v>26</v>
      </c>
      <c r="AB204" s="4" t="s">
        <v>35</v>
      </c>
      <c r="AC204" s="4" t="s">
        <v>26</v>
      </c>
      <c r="AD204" s="4" t="s">
        <v>35</v>
      </c>
      <c r="AE204" s="4" t="s">
        <v>2805</v>
      </c>
      <c r="AF204" s="4" t="s">
        <v>471</v>
      </c>
      <c r="AG204" s="4" t="s">
        <v>471</v>
      </c>
      <c r="AH204" s="4" t="s">
        <v>471</v>
      </c>
      <c r="AI204" s="4" t="s">
        <v>110</v>
      </c>
      <c r="AJ204" s="4" t="s">
        <v>26</v>
      </c>
      <c r="AK204" s="4" t="s">
        <v>4008</v>
      </c>
      <c r="AL204" s="4" t="s">
        <v>4009</v>
      </c>
      <c r="AM204" s="4" t="s">
        <v>4010</v>
      </c>
      <c r="AN204" s="4" t="s">
        <v>101</v>
      </c>
    </row>
    <row r="205" spans="1:40" ht="13.8" x14ac:dyDescent="0.3">
      <c r="A205" s="4" t="s">
        <v>90</v>
      </c>
      <c r="B205" s="4" t="s">
        <v>4011</v>
      </c>
      <c r="C205" s="4" t="s">
        <v>4012</v>
      </c>
      <c r="D205" s="4" t="s">
        <v>472</v>
      </c>
      <c r="E205" s="4" t="s">
        <v>4013</v>
      </c>
      <c r="F205" s="4">
        <v>21.19464833333333</v>
      </c>
      <c r="G205" s="4">
        <v>92.157231666666661</v>
      </c>
      <c r="H205" s="4">
        <v>11.5</v>
      </c>
      <c r="I205" s="4">
        <v>3</v>
      </c>
      <c r="J205" s="4" t="s">
        <v>26</v>
      </c>
      <c r="K205" s="4" t="s">
        <v>35</v>
      </c>
      <c r="L205" s="4"/>
      <c r="M205" s="4"/>
      <c r="N205" s="4" t="s">
        <v>2804</v>
      </c>
      <c r="O205" s="4" t="s">
        <v>26</v>
      </c>
      <c r="P205" s="4" t="s">
        <v>35</v>
      </c>
      <c r="Q205" s="4" t="s">
        <v>1053</v>
      </c>
      <c r="R205" s="4" t="s">
        <v>26</v>
      </c>
      <c r="S205" s="4" t="s">
        <v>26</v>
      </c>
      <c r="T205" s="4" t="s">
        <v>26</v>
      </c>
      <c r="U205" s="4" t="s">
        <v>26</v>
      </c>
      <c r="V205" s="4" t="s">
        <v>35</v>
      </c>
      <c r="W205" s="4" t="s">
        <v>26</v>
      </c>
      <c r="X205" s="4" t="s">
        <v>1541</v>
      </c>
      <c r="Y205" s="4"/>
      <c r="Z205" s="4" t="s">
        <v>35</v>
      </c>
      <c r="AA205" s="4" t="s">
        <v>26</v>
      </c>
      <c r="AB205" s="4" t="s">
        <v>35</v>
      </c>
      <c r="AC205" s="4" t="s">
        <v>26</v>
      </c>
      <c r="AD205" s="4" t="s">
        <v>35</v>
      </c>
      <c r="AE205" s="4" t="s">
        <v>2805</v>
      </c>
      <c r="AF205" s="4" t="s">
        <v>471</v>
      </c>
      <c r="AG205" s="4" t="s">
        <v>471</v>
      </c>
      <c r="AH205" s="4" t="s">
        <v>471</v>
      </c>
      <c r="AI205" s="4" t="s">
        <v>110</v>
      </c>
      <c r="AJ205" s="4" t="s">
        <v>26</v>
      </c>
      <c r="AK205" s="4" t="s">
        <v>4014</v>
      </c>
      <c r="AL205" s="4" t="s">
        <v>4015</v>
      </c>
      <c r="AM205" s="4" t="s">
        <v>1016</v>
      </c>
      <c r="AN205" s="4" t="s">
        <v>382</v>
      </c>
    </row>
    <row r="206" spans="1:40" ht="13.8" x14ac:dyDescent="0.3">
      <c r="A206" s="4" t="s">
        <v>90</v>
      </c>
      <c r="B206" s="4" t="s">
        <v>4016</v>
      </c>
      <c r="C206" s="4" t="s">
        <v>4017</v>
      </c>
      <c r="D206" s="4" t="s">
        <v>472</v>
      </c>
      <c r="E206" s="4" t="s">
        <v>4018</v>
      </c>
      <c r="F206" s="4">
        <v>21.19557</v>
      </c>
      <c r="G206" s="4">
        <v>92.155204999999995</v>
      </c>
      <c r="H206" s="4">
        <v>12.1</v>
      </c>
      <c r="I206" s="4">
        <v>2</v>
      </c>
      <c r="J206" s="4" t="s">
        <v>26</v>
      </c>
      <c r="K206" s="4" t="s">
        <v>35</v>
      </c>
      <c r="L206" s="4"/>
      <c r="M206" s="4"/>
      <c r="N206" s="4" t="s">
        <v>2818</v>
      </c>
      <c r="O206" s="4" t="s">
        <v>26</v>
      </c>
      <c r="P206" s="4" t="s">
        <v>35</v>
      </c>
      <c r="Q206" s="4" t="s">
        <v>1053</v>
      </c>
      <c r="R206" s="4" t="s">
        <v>26</v>
      </c>
      <c r="S206" s="4" t="s">
        <v>26</v>
      </c>
      <c r="T206" s="4" t="s">
        <v>26</v>
      </c>
      <c r="U206" s="4" t="s">
        <v>26</v>
      </c>
      <c r="V206" s="4" t="s">
        <v>35</v>
      </c>
      <c r="W206" s="4" t="s">
        <v>26</v>
      </c>
      <c r="X206" s="4" t="s">
        <v>1541</v>
      </c>
      <c r="Y206" s="4"/>
      <c r="Z206" s="4" t="s">
        <v>35</v>
      </c>
      <c r="AA206" s="4" t="s">
        <v>26</v>
      </c>
      <c r="AB206" s="4" t="s">
        <v>35</v>
      </c>
      <c r="AC206" s="4" t="s">
        <v>26</v>
      </c>
      <c r="AD206" s="4" t="s">
        <v>35</v>
      </c>
      <c r="AE206" s="4" t="s">
        <v>35</v>
      </c>
      <c r="AF206" s="4" t="s">
        <v>110</v>
      </c>
      <c r="AG206" s="4" t="s">
        <v>110</v>
      </c>
      <c r="AH206" s="4" t="s">
        <v>110</v>
      </c>
      <c r="AI206" s="4" t="s">
        <v>471</v>
      </c>
      <c r="AJ206" s="4" t="s">
        <v>26</v>
      </c>
      <c r="AK206" s="4" t="s">
        <v>4019</v>
      </c>
      <c r="AL206" s="4" t="s">
        <v>4020</v>
      </c>
      <c r="AM206" s="4" t="s">
        <v>4021</v>
      </c>
      <c r="AN206" s="4" t="s">
        <v>237</v>
      </c>
    </row>
    <row r="207" spans="1:40" ht="13.8" x14ac:dyDescent="0.3">
      <c r="A207" s="4" t="s">
        <v>90</v>
      </c>
      <c r="B207" s="4" t="s">
        <v>4022</v>
      </c>
      <c r="C207" s="4" t="s">
        <v>4023</v>
      </c>
      <c r="D207" s="4" t="s">
        <v>472</v>
      </c>
      <c r="E207" s="4" t="s">
        <v>4024</v>
      </c>
      <c r="F207" s="4">
        <v>21.195139999999999</v>
      </c>
      <c r="G207" s="4">
        <v>92.153981666666667</v>
      </c>
      <c r="H207" s="4">
        <v>14.5</v>
      </c>
      <c r="I207" s="4">
        <v>2.6</v>
      </c>
      <c r="J207" s="4" t="s">
        <v>26</v>
      </c>
      <c r="K207" s="4" t="s">
        <v>26</v>
      </c>
      <c r="L207" s="4" t="s">
        <v>1038</v>
      </c>
      <c r="M207" s="4" t="s">
        <v>1038</v>
      </c>
      <c r="N207" s="4" t="s">
        <v>2818</v>
      </c>
      <c r="O207" s="4" t="s">
        <v>26</v>
      </c>
      <c r="P207" s="4" t="s">
        <v>35</v>
      </c>
      <c r="Q207" s="4" t="s">
        <v>1053</v>
      </c>
      <c r="R207" s="4" t="s">
        <v>26</v>
      </c>
      <c r="S207" s="4" t="s">
        <v>26</v>
      </c>
      <c r="T207" s="4" t="s">
        <v>26</v>
      </c>
      <c r="U207" s="4" t="s">
        <v>26</v>
      </c>
      <c r="V207" s="4" t="s">
        <v>35</v>
      </c>
      <c r="W207" s="4" t="s">
        <v>26</v>
      </c>
      <c r="X207" s="4" t="s">
        <v>1541</v>
      </c>
      <c r="Y207" s="4"/>
      <c r="Z207" s="4" t="s">
        <v>35</v>
      </c>
      <c r="AA207" s="4" t="s">
        <v>26</v>
      </c>
      <c r="AB207" s="4" t="s">
        <v>35</v>
      </c>
      <c r="AC207" s="4" t="s">
        <v>26</v>
      </c>
      <c r="AD207" s="4" t="s">
        <v>26</v>
      </c>
      <c r="AE207" s="4" t="s">
        <v>2805</v>
      </c>
      <c r="AF207" s="4" t="s">
        <v>471</v>
      </c>
      <c r="AG207" s="4" t="s">
        <v>471</v>
      </c>
      <c r="AH207" s="4" t="s">
        <v>471</v>
      </c>
      <c r="AI207" s="4" t="s">
        <v>110</v>
      </c>
      <c r="AJ207" s="4" t="s">
        <v>26</v>
      </c>
      <c r="AK207" s="4" t="s">
        <v>4025</v>
      </c>
      <c r="AL207" s="4" t="s">
        <v>4026</v>
      </c>
      <c r="AM207" s="4" t="s">
        <v>2937</v>
      </c>
      <c r="AN207" s="4" t="s">
        <v>74</v>
      </c>
    </row>
    <row r="208" spans="1:40" ht="13.8" x14ac:dyDescent="0.3">
      <c r="A208" s="4" t="s">
        <v>90</v>
      </c>
      <c r="B208" s="4" t="s">
        <v>4027</v>
      </c>
      <c r="C208" s="4" t="s">
        <v>4028</v>
      </c>
      <c r="D208" s="4" t="s">
        <v>472</v>
      </c>
      <c r="E208" s="4" t="s">
        <v>4029</v>
      </c>
      <c r="F208" s="4">
        <v>21.198405000000001</v>
      </c>
      <c r="G208" s="4">
        <v>92.151495000000011</v>
      </c>
      <c r="H208" s="4">
        <v>21.2</v>
      </c>
      <c r="I208" s="4">
        <v>2.4</v>
      </c>
      <c r="J208" s="4" t="s">
        <v>26</v>
      </c>
      <c r="K208" s="4" t="s">
        <v>26</v>
      </c>
      <c r="L208" s="4" t="s">
        <v>1060</v>
      </c>
      <c r="M208" s="4" t="s">
        <v>471</v>
      </c>
      <c r="N208" s="4" t="s">
        <v>2818</v>
      </c>
      <c r="O208" s="4" t="s">
        <v>26</v>
      </c>
      <c r="P208" s="4" t="s">
        <v>35</v>
      </c>
      <c r="Q208" s="4" t="s">
        <v>1046</v>
      </c>
      <c r="R208" s="4" t="s">
        <v>26</v>
      </c>
      <c r="S208" s="4" t="s">
        <v>35</v>
      </c>
      <c r="T208" s="4"/>
      <c r="U208" s="4"/>
      <c r="V208" s="4"/>
      <c r="W208" s="4"/>
      <c r="X208" s="4" t="s">
        <v>1541</v>
      </c>
      <c r="Y208" s="4"/>
      <c r="Z208" s="4" t="s">
        <v>26</v>
      </c>
      <c r="AA208" s="4" t="s">
        <v>35</v>
      </c>
      <c r="AB208" s="4"/>
      <c r="AC208" s="4"/>
      <c r="AD208" s="4" t="s">
        <v>26</v>
      </c>
      <c r="AE208" s="4" t="s">
        <v>3585</v>
      </c>
      <c r="AF208" s="4" t="s">
        <v>471</v>
      </c>
      <c r="AG208" s="4" t="s">
        <v>471</v>
      </c>
      <c r="AH208" s="4" t="s">
        <v>110</v>
      </c>
      <c r="AI208" s="4" t="s">
        <v>110</v>
      </c>
      <c r="AJ208" s="4" t="s">
        <v>26</v>
      </c>
      <c r="AK208" s="4" t="s">
        <v>4030</v>
      </c>
      <c r="AL208" s="4" t="s">
        <v>4031</v>
      </c>
      <c r="AM208" s="4" t="s">
        <v>4032</v>
      </c>
      <c r="AN208" s="4" t="s">
        <v>106</v>
      </c>
    </row>
    <row r="209" spans="1:40" ht="13.8" x14ac:dyDescent="0.3">
      <c r="A209" s="4" t="s">
        <v>90</v>
      </c>
      <c r="B209" s="4" t="s">
        <v>4033</v>
      </c>
      <c r="C209" s="4" t="s">
        <v>4034</v>
      </c>
      <c r="D209" s="4" t="s">
        <v>253</v>
      </c>
      <c r="E209" s="4" t="s">
        <v>4035</v>
      </c>
      <c r="F209" s="4">
        <v>21.188220333617149</v>
      </c>
      <c r="G209" s="4">
        <v>92.161918147186725</v>
      </c>
      <c r="H209" s="4">
        <v>-39.837540962054327</v>
      </c>
      <c r="I209" s="4">
        <v>4</v>
      </c>
      <c r="J209" s="4" t="s">
        <v>26</v>
      </c>
      <c r="K209" s="4" t="s">
        <v>35</v>
      </c>
      <c r="L209" s="4"/>
      <c r="M209" s="4"/>
      <c r="N209" s="4" t="s">
        <v>2818</v>
      </c>
      <c r="O209" s="4" t="s">
        <v>26</v>
      </c>
      <c r="P209" s="4" t="s">
        <v>35</v>
      </c>
      <c r="Q209" s="4" t="s">
        <v>1053</v>
      </c>
      <c r="R209" s="4" t="s">
        <v>26</v>
      </c>
      <c r="S209" s="4" t="s">
        <v>26</v>
      </c>
      <c r="T209" s="4" t="s">
        <v>26</v>
      </c>
      <c r="U209" s="4" t="s">
        <v>26</v>
      </c>
      <c r="V209" s="4" t="s">
        <v>26</v>
      </c>
      <c r="W209" s="4" t="s">
        <v>26</v>
      </c>
      <c r="X209" s="4" t="s">
        <v>1541</v>
      </c>
      <c r="Y209" s="4"/>
      <c r="Z209" s="4" t="s">
        <v>35</v>
      </c>
      <c r="AA209" s="4" t="s">
        <v>26</v>
      </c>
      <c r="AB209" s="4" t="s">
        <v>35</v>
      </c>
      <c r="AC209" s="4" t="s">
        <v>35</v>
      </c>
      <c r="AD209" s="4" t="s">
        <v>26</v>
      </c>
      <c r="AE209" s="4" t="s">
        <v>2805</v>
      </c>
      <c r="AF209" s="4" t="s">
        <v>471</v>
      </c>
      <c r="AG209" s="4" t="s">
        <v>471</v>
      </c>
      <c r="AH209" s="4" t="s">
        <v>471</v>
      </c>
      <c r="AI209" s="4" t="s">
        <v>110</v>
      </c>
      <c r="AJ209" s="4" t="s">
        <v>26</v>
      </c>
      <c r="AK209" s="4" t="s">
        <v>4036</v>
      </c>
      <c r="AL209" s="4" t="s">
        <v>4037</v>
      </c>
      <c r="AM209" s="4" t="s">
        <v>4038</v>
      </c>
      <c r="AN209" s="4" t="s">
        <v>878</v>
      </c>
    </row>
    <row r="210" spans="1:40" ht="13.8" x14ac:dyDescent="0.3">
      <c r="A210" s="4" t="s">
        <v>90</v>
      </c>
      <c r="B210" s="4" t="s">
        <v>4039</v>
      </c>
      <c r="C210" s="4" t="s">
        <v>4040</v>
      </c>
      <c r="D210" s="4" t="s">
        <v>253</v>
      </c>
      <c r="E210" s="4" t="s">
        <v>4041</v>
      </c>
      <c r="F210" s="4">
        <v>21.190021925353498</v>
      </c>
      <c r="G210" s="4">
        <v>92.161116945997591</v>
      </c>
      <c r="H210" s="4">
        <v>-59.931376874749724</v>
      </c>
      <c r="I210" s="4">
        <v>4</v>
      </c>
      <c r="J210" s="4" t="s">
        <v>26</v>
      </c>
      <c r="K210" s="4" t="s">
        <v>26</v>
      </c>
      <c r="L210" s="4" t="s">
        <v>1038</v>
      </c>
      <c r="M210" s="4" t="s">
        <v>1038</v>
      </c>
      <c r="N210" s="4" t="s">
        <v>2824</v>
      </c>
      <c r="O210" s="4" t="s">
        <v>26</v>
      </c>
      <c r="P210" s="4" t="s">
        <v>26</v>
      </c>
      <c r="Q210" s="4" t="s">
        <v>1053</v>
      </c>
      <c r="R210" s="4" t="s">
        <v>26</v>
      </c>
      <c r="S210" s="4" t="s">
        <v>26</v>
      </c>
      <c r="T210" s="4" t="s">
        <v>26</v>
      </c>
      <c r="U210" s="4" t="s">
        <v>26</v>
      </c>
      <c r="V210" s="4" t="s">
        <v>35</v>
      </c>
      <c r="W210" s="4" t="s">
        <v>26</v>
      </c>
      <c r="X210" s="4" t="s">
        <v>1541</v>
      </c>
      <c r="Y210" s="4"/>
      <c r="Z210" s="4" t="s">
        <v>35</v>
      </c>
      <c r="AA210" s="4" t="s">
        <v>26</v>
      </c>
      <c r="AB210" s="4" t="s">
        <v>26</v>
      </c>
      <c r="AC210" s="4"/>
      <c r="AD210" s="4" t="s">
        <v>26</v>
      </c>
      <c r="AE210" s="4" t="s">
        <v>2805</v>
      </c>
      <c r="AF210" s="4" t="s">
        <v>471</v>
      </c>
      <c r="AG210" s="4" t="s">
        <v>471</v>
      </c>
      <c r="AH210" s="4" t="s">
        <v>471</v>
      </c>
      <c r="AI210" s="4" t="s">
        <v>110</v>
      </c>
      <c r="AJ210" s="4" t="s">
        <v>26</v>
      </c>
      <c r="AK210" s="4" t="s">
        <v>4042</v>
      </c>
      <c r="AL210" s="4" t="s">
        <v>4043</v>
      </c>
      <c r="AM210" s="4" t="s">
        <v>4044</v>
      </c>
      <c r="AN210" s="4" t="s">
        <v>259</v>
      </c>
    </row>
    <row r="211" spans="1:40" ht="13.8" x14ac:dyDescent="0.3">
      <c r="A211" s="4" t="s">
        <v>90</v>
      </c>
      <c r="B211" s="4" t="s">
        <v>4045</v>
      </c>
      <c r="C211" s="4" t="s">
        <v>4046</v>
      </c>
      <c r="D211" s="4" t="s">
        <v>253</v>
      </c>
      <c r="E211" s="4" t="s">
        <v>4047</v>
      </c>
      <c r="F211" s="4">
        <v>21.191741058145599</v>
      </c>
      <c r="G211" s="4">
        <v>92.157549719641366</v>
      </c>
      <c r="H211" s="4">
        <v>-47.004667787831082</v>
      </c>
      <c r="I211" s="4">
        <v>4</v>
      </c>
      <c r="J211" s="4" t="s">
        <v>26</v>
      </c>
      <c r="K211" s="4" t="s">
        <v>35</v>
      </c>
      <c r="L211" s="4"/>
      <c r="M211" s="4"/>
      <c r="N211" s="4" t="s">
        <v>2818</v>
      </c>
      <c r="O211" s="4" t="s">
        <v>26</v>
      </c>
      <c r="P211" s="4" t="s">
        <v>35</v>
      </c>
      <c r="Q211" s="4" t="s">
        <v>1053</v>
      </c>
      <c r="R211" s="4" t="s">
        <v>26</v>
      </c>
      <c r="S211" s="4" t="s">
        <v>26</v>
      </c>
      <c r="T211" s="4" t="s">
        <v>26</v>
      </c>
      <c r="U211" s="4" t="s">
        <v>26</v>
      </c>
      <c r="V211" s="4" t="s">
        <v>35</v>
      </c>
      <c r="W211" s="4" t="s">
        <v>26</v>
      </c>
      <c r="X211" s="4" t="s">
        <v>1541</v>
      </c>
      <c r="Y211" s="4"/>
      <c r="Z211" s="4" t="s">
        <v>35</v>
      </c>
      <c r="AA211" s="4" t="s">
        <v>26</v>
      </c>
      <c r="AB211" s="4" t="s">
        <v>35</v>
      </c>
      <c r="AC211" s="4" t="s">
        <v>26</v>
      </c>
      <c r="AD211" s="4" t="s">
        <v>35</v>
      </c>
      <c r="AE211" s="4" t="s">
        <v>2805</v>
      </c>
      <c r="AF211" s="4" t="s">
        <v>471</v>
      </c>
      <c r="AG211" s="4" t="s">
        <v>471</v>
      </c>
      <c r="AH211" s="4" t="s">
        <v>471</v>
      </c>
      <c r="AI211" s="4" t="s">
        <v>110</v>
      </c>
      <c r="AJ211" s="4" t="s">
        <v>26</v>
      </c>
      <c r="AK211" s="4" t="s">
        <v>4048</v>
      </c>
      <c r="AL211" s="4" t="s">
        <v>4049</v>
      </c>
      <c r="AM211" s="4" t="s">
        <v>4050</v>
      </c>
      <c r="AN211" s="4" t="s">
        <v>294</v>
      </c>
    </row>
    <row r="212" spans="1:40" ht="13.8" x14ac:dyDescent="0.3">
      <c r="A212" s="4" t="s">
        <v>90</v>
      </c>
      <c r="B212" s="4" t="s">
        <v>4051</v>
      </c>
      <c r="C212" s="4" t="s">
        <v>4052</v>
      </c>
      <c r="D212" s="4" t="s">
        <v>253</v>
      </c>
      <c r="E212" s="4" t="s">
        <v>4053</v>
      </c>
      <c r="F212" s="4">
        <v>21.191950216615432</v>
      </c>
      <c r="G212" s="4">
        <v>92.156376243372591</v>
      </c>
      <c r="H212" s="4">
        <v>-26.44200598925028</v>
      </c>
      <c r="I212" s="4">
        <v>4</v>
      </c>
      <c r="J212" s="4" t="s">
        <v>26</v>
      </c>
      <c r="K212" s="4" t="s">
        <v>26</v>
      </c>
      <c r="L212" s="4" t="s">
        <v>1053</v>
      </c>
      <c r="M212" s="4" t="s">
        <v>1046</v>
      </c>
      <c r="N212" s="4" t="s">
        <v>2804</v>
      </c>
      <c r="O212" s="4" t="s">
        <v>26</v>
      </c>
      <c r="P212" s="4" t="s">
        <v>35</v>
      </c>
      <c r="Q212" s="4" t="s">
        <v>1053</v>
      </c>
      <c r="R212" s="4" t="s">
        <v>26</v>
      </c>
      <c r="S212" s="4" t="s">
        <v>26</v>
      </c>
      <c r="T212" s="4" t="s">
        <v>26</v>
      </c>
      <c r="U212" s="4" t="s">
        <v>26</v>
      </c>
      <c r="V212" s="4" t="s">
        <v>35</v>
      </c>
      <c r="W212" s="4" t="s">
        <v>26</v>
      </c>
      <c r="X212" s="4" t="s">
        <v>1541</v>
      </c>
      <c r="Y212" s="4"/>
      <c r="Z212" s="4" t="s">
        <v>35</v>
      </c>
      <c r="AA212" s="4" t="s">
        <v>26</v>
      </c>
      <c r="AB212" s="4" t="s">
        <v>26</v>
      </c>
      <c r="AC212" s="4"/>
      <c r="AD212" s="4" t="s">
        <v>26</v>
      </c>
      <c r="AE212" s="4" t="s">
        <v>2805</v>
      </c>
      <c r="AF212" s="4" t="s">
        <v>471</v>
      </c>
      <c r="AG212" s="4" t="s">
        <v>471</v>
      </c>
      <c r="AH212" s="4" t="s">
        <v>471</v>
      </c>
      <c r="AI212" s="4" t="s">
        <v>110</v>
      </c>
      <c r="AJ212" s="4" t="s">
        <v>26</v>
      </c>
      <c r="AK212" s="4" t="s">
        <v>4054</v>
      </c>
      <c r="AL212" s="4" t="s">
        <v>4055</v>
      </c>
      <c r="AM212" s="4" t="s">
        <v>4056</v>
      </c>
      <c r="AN212" s="4" t="s">
        <v>24</v>
      </c>
    </row>
  </sheetData>
  <autoFilter ref="A1:AN212" xr:uid="{1296FF2C-3A21-4415-83A9-571E88BAECA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1F9F-7310-4E27-BB36-4F496ED1126E}">
  <sheetPr>
    <tabColor rgb="FF008080"/>
  </sheetPr>
  <dimension ref="A1:AG207"/>
  <sheetViews>
    <sheetView zoomScaleNormal="100" workbookViewId="0">
      <selection activeCell="AC1" sqref="AC1"/>
    </sheetView>
  </sheetViews>
  <sheetFormatPr defaultRowHeight="13.2" x14ac:dyDescent="0.25"/>
  <cols>
    <col min="3" max="3" width="36.33203125" bestFit="1" customWidth="1"/>
  </cols>
  <sheetData>
    <row r="1" spans="1:33" s="72" customFormat="1" ht="13.8" x14ac:dyDescent="0.3">
      <c r="A1" s="73" t="s">
        <v>0</v>
      </c>
      <c r="B1" s="73" t="s">
        <v>1</v>
      </c>
      <c r="C1" s="73" t="s">
        <v>3</v>
      </c>
      <c r="D1" s="73" t="s">
        <v>5</v>
      </c>
      <c r="E1" s="73" t="s">
        <v>7</v>
      </c>
      <c r="F1" s="73" t="s">
        <v>8</v>
      </c>
      <c r="G1" s="73" t="s">
        <v>9</v>
      </c>
      <c r="H1" s="73" t="s">
        <v>10</v>
      </c>
      <c r="I1" s="73" t="s">
        <v>11</v>
      </c>
      <c r="J1" s="70" t="s">
        <v>4120</v>
      </c>
      <c r="K1" s="70" t="s">
        <v>4302</v>
      </c>
      <c r="L1" s="70" t="s">
        <v>4133</v>
      </c>
      <c r="M1" s="70" t="s">
        <v>1526</v>
      </c>
      <c r="N1" s="70" t="s">
        <v>4303</v>
      </c>
      <c r="O1" s="70" t="s">
        <v>4146</v>
      </c>
      <c r="P1" s="70" t="s">
        <v>4304</v>
      </c>
      <c r="Q1" s="73" t="s">
        <v>4297</v>
      </c>
      <c r="R1" s="73" t="s">
        <v>2794</v>
      </c>
      <c r="S1" s="73" t="s">
        <v>4175</v>
      </c>
      <c r="T1" s="73" t="s">
        <v>4298</v>
      </c>
      <c r="U1" s="73" t="s">
        <v>4299</v>
      </c>
      <c r="V1" s="73" t="s">
        <v>4186</v>
      </c>
      <c r="W1" s="73" t="s">
        <v>4300</v>
      </c>
      <c r="X1" s="73" t="s">
        <v>4301</v>
      </c>
      <c r="Y1" s="74" t="s">
        <v>4305</v>
      </c>
      <c r="Z1" s="74" t="s">
        <v>4306</v>
      </c>
      <c r="AA1" s="74" t="s">
        <v>4307</v>
      </c>
      <c r="AB1" s="74" t="s">
        <v>4308</v>
      </c>
      <c r="AC1" s="74" t="s">
        <v>4309</v>
      </c>
      <c r="AD1" s="73" t="s">
        <v>15</v>
      </c>
      <c r="AE1" s="73" t="s">
        <v>16</v>
      </c>
      <c r="AF1" s="73" t="s">
        <v>17</v>
      </c>
      <c r="AG1" s="73" t="s">
        <v>19</v>
      </c>
    </row>
    <row r="2" spans="1:33" ht="13.8" x14ac:dyDescent="0.3">
      <c r="A2" s="4" t="s">
        <v>473</v>
      </c>
      <c r="B2" s="4" t="s">
        <v>1538</v>
      </c>
      <c r="C2" s="4" t="s">
        <v>1539</v>
      </c>
      <c r="D2" s="4" t="s">
        <v>1039</v>
      </c>
      <c r="E2" s="4" t="s">
        <v>1540</v>
      </c>
      <c r="F2" s="4">
        <v>21.212095000000001</v>
      </c>
      <c r="G2" s="4">
        <v>92.160118333333315</v>
      </c>
      <c r="H2" s="4">
        <v>11.1</v>
      </c>
      <c r="I2" s="4">
        <v>3.5</v>
      </c>
      <c r="J2" s="4" t="s">
        <v>26</v>
      </c>
      <c r="K2" s="4" t="s">
        <v>26</v>
      </c>
      <c r="L2" s="4" t="s">
        <v>1038</v>
      </c>
      <c r="M2" s="4" t="s">
        <v>471</v>
      </c>
      <c r="N2" s="4" t="s">
        <v>26</v>
      </c>
      <c r="O2" s="4" t="s">
        <v>35</v>
      </c>
      <c r="P2" s="4" t="s">
        <v>1053</v>
      </c>
      <c r="Q2" s="4" t="s">
        <v>26</v>
      </c>
      <c r="R2" s="4" t="s">
        <v>35</v>
      </c>
      <c r="S2" s="4" t="s">
        <v>26</v>
      </c>
      <c r="T2" s="4" t="s">
        <v>1541</v>
      </c>
      <c r="U2" s="4"/>
      <c r="V2" s="4" t="s">
        <v>35</v>
      </c>
      <c r="W2" s="4" t="s">
        <v>26</v>
      </c>
      <c r="X2" s="4" t="s">
        <v>1542</v>
      </c>
      <c r="Y2" s="4" t="s">
        <v>110</v>
      </c>
      <c r="Z2" s="4" t="s">
        <v>110</v>
      </c>
      <c r="AA2" s="4" t="s">
        <v>110</v>
      </c>
      <c r="AB2" s="4" t="s">
        <v>471</v>
      </c>
      <c r="AC2" s="4" t="s">
        <v>110</v>
      </c>
      <c r="AD2" s="4" t="s">
        <v>1543</v>
      </c>
      <c r="AE2" s="4" t="s">
        <v>1544</v>
      </c>
      <c r="AF2" s="4" t="s">
        <v>1545</v>
      </c>
      <c r="AG2" s="4" t="s">
        <v>557</v>
      </c>
    </row>
    <row r="3" spans="1:33" ht="13.8" x14ac:dyDescent="0.3">
      <c r="A3" s="4" t="s">
        <v>473</v>
      </c>
      <c r="B3" s="4" t="s">
        <v>1546</v>
      </c>
      <c r="C3" s="4" t="s">
        <v>1547</v>
      </c>
      <c r="D3" s="4" t="s">
        <v>1039</v>
      </c>
      <c r="E3" s="4" t="s">
        <v>1548</v>
      </c>
      <c r="F3" s="4">
        <v>21.214639999999999</v>
      </c>
      <c r="G3" s="4">
        <v>92.155111666666656</v>
      </c>
      <c r="H3" s="4">
        <v>55.3</v>
      </c>
      <c r="I3" s="4">
        <v>4.9000000000000004</v>
      </c>
      <c r="J3" s="4" t="s">
        <v>26</v>
      </c>
      <c r="K3" s="4" t="s">
        <v>35</v>
      </c>
      <c r="L3" s="4"/>
      <c r="M3" s="4"/>
      <c r="N3" s="4" t="s">
        <v>26</v>
      </c>
      <c r="O3" s="4" t="s">
        <v>35</v>
      </c>
      <c r="P3" s="4" t="s">
        <v>1053</v>
      </c>
      <c r="Q3" s="4" t="s">
        <v>26</v>
      </c>
      <c r="R3" s="4" t="s">
        <v>35</v>
      </c>
      <c r="S3" s="4" t="s">
        <v>26</v>
      </c>
      <c r="T3" s="4" t="s">
        <v>1541</v>
      </c>
      <c r="U3" s="4"/>
      <c r="V3" s="4" t="s">
        <v>35</v>
      </c>
      <c r="W3" s="4" t="s">
        <v>26</v>
      </c>
      <c r="X3" s="4" t="s">
        <v>1542</v>
      </c>
      <c r="Y3" s="4" t="s">
        <v>110</v>
      </c>
      <c r="Z3" s="4" t="s">
        <v>110</v>
      </c>
      <c r="AA3" s="4" t="s">
        <v>110</v>
      </c>
      <c r="AB3" s="4" t="s">
        <v>471</v>
      </c>
      <c r="AC3" s="4" t="s">
        <v>110</v>
      </c>
      <c r="AD3" s="4" t="s">
        <v>1549</v>
      </c>
      <c r="AE3" s="4" t="s">
        <v>1550</v>
      </c>
      <c r="AF3" s="4" t="s">
        <v>1551</v>
      </c>
      <c r="AG3" s="4" t="s">
        <v>1256</v>
      </c>
    </row>
    <row r="4" spans="1:33" ht="13.8" x14ac:dyDescent="0.3">
      <c r="A4" s="4" t="s">
        <v>473</v>
      </c>
      <c r="B4" s="4" t="s">
        <v>1552</v>
      </c>
      <c r="C4" s="4" t="s">
        <v>1553</v>
      </c>
      <c r="D4" s="4" t="s">
        <v>1039</v>
      </c>
      <c r="E4" s="4" t="s">
        <v>1554</v>
      </c>
      <c r="F4" s="4">
        <v>21.214169999999999</v>
      </c>
      <c r="G4" s="4">
        <v>92.157484999999994</v>
      </c>
      <c r="H4" s="4">
        <v>29.6</v>
      </c>
      <c r="I4" s="4">
        <v>3.3</v>
      </c>
      <c r="J4" s="4" t="s">
        <v>26</v>
      </c>
      <c r="K4" s="4" t="s">
        <v>35</v>
      </c>
      <c r="L4" s="4"/>
      <c r="M4" s="4"/>
      <c r="N4" s="4" t="s">
        <v>26</v>
      </c>
      <c r="O4" s="4" t="s">
        <v>35</v>
      </c>
      <c r="P4" s="4" t="s">
        <v>1053</v>
      </c>
      <c r="Q4" s="4" t="s">
        <v>26</v>
      </c>
      <c r="R4" s="4" t="s">
        <v>35</v>
      </c>
      <c r="S4" s="4" t="s">
        <v>26</v>
      </c>
      <c r="T4" s="4" t="s">
        <v>1541</v>
      </c>
      <c r="U4" s="4"/>
      <c r="V4" s="4" t="s">
        <v>35</v>
      </c>
      <c r="W4" s="4" t="s">
        <v>26</v>
      </c>
      <c r="X4" s="4" t="s">
        <v>35</v>
      </c>
      <c r="Y4" s="4" t="s">
        <v>110</v>
      </c>
      <c r="Z4" s="4" t="s">
        <v>110</v>
      </c>
      <c r="AA4" s="4" t="s">
        <v>110</v>
      </c>
      <c r="AB4" s="4" t="s">
        <v>110</v>
      </c>
      <c r="AC4" s="4" t="s">
        <v>471</v>
      </c>
      <c r="AD4" s="4" t="s">
        <v>1555</v>
      </c>
      <c r="AE4" s="4" t="s">
        <v>1556</v>
      </c>
      <c r="AF4" s="4" t="s">
        <v>1557</v>
      </c>
      <c r="AG4" s="4" t="s">
        <v>476</v>
      </c>
    </row>
    <row r="5" spans="1:33" ht="13.8" x14ac:dyDescent="0.3">
      <c r="A5" s="4" t="s">
        <v>473</v>
      </c>
      <c r="B5" s="4" t="s">
        <v>1558</v>
      </c>
      <c r="C5" s="4" t="s">
        <v>1559</v>
      </c>
      <c r="D5" s="4" t="s">
        <v>1039</v>
      </c>
      <c r="E5" s="4" t="s">
        <v>1560</v>
      </c>
      <c r="F5" s="4">
        <v>21.217031666666671</v>
      </c>
      <c r="G5" s="4">
        <v>92.155076666666659</v>
      </c>
      <c r="H5" s="4">
        <v>18.600000000000001</v>
      </c>
      <c r="I5" s="4">
        <v>2.9</v>
      </c>
      <c r="J5" s="4" t="s">
        <v>26</v>
      </c>
      <c r="K5" s="4" t="s">
        <v>35</v>
      </c>
      <c r="L5" s="4"/>
      <c r="M5" s="4"/>
      <c r="N5" s="4" t="s">
        <v>26</v>
      </c>
      <c r="O5" s="4" t="s">
        <v>26</v>
      </c>
      <c r="P5" s="4" t="s">
        <v>1053</v>
      </c>
      <c r="Q5" s="4" t="s">
        <v>35</v>
      </c>
      <c r="R5" s="4"/>
      <c r="S5" s="4"/>
      <c r="T5" s="4" t="s">
        <v>1541</v>
      </c>
      <c r="U5" s="4"/>
      <c r="V5" s="4" t="s">
        <v>35</v>
      </c>
      <c r="W5" s="4" t="s">
        <v>26</v>
      </c>
      <c r="X5" s="4" t="s">
        <v>35</v>
      </c>
      <c r="Y5" s="4" t="s">
        <v>110</v>
      </c>
      <c r="Z5" s="4" t="s">
        <v>110</v>
      </c>
      <c r="AA5" s="4" t="s">
        <v>110</v>
      </c>
      <c r="AB5" s="4" t="s">
        <v>110</v>
      </c>
      <c r="AC5" s="4" t="s">
        <v>471</v>
      </c>
      <c r="AD5" s="4" t="s">
        <v>1561</v>
      </c>
      <c r="AE5" s="4" t="s">
        <v>1562</v>
      </c>
      <c r="AF5" s="4" t="s">
        <v>1563</v>
      </c>
      <c r="AG5" s="4" t="s">
        <v>745</v>
      </c>
    </row>
    <row r="6" spans="1:33" ht="13.8" x14ac:dyDescent="0.3">
      <c r="A6" s="4" t="s">
        <v>473</v>
      </c>
      <c r="B6" s="4" t="s">
        <v>1564</v>
      </c>
      <c r="C6" s="4" t="s">
        <v>1565</v>
      </c>
      <c r="D6" s="4" t="s">
        <v>1039</v>
      </c>
      <c r="E6" s="4" t="s">
        <v>1566</v>
      </c>
      <c r="F6" s="4">
        <v>21.217931666666669</v>
      </c>
      <c r="G6" s="4">
        <v>92.154154999999989</v>
      </c>
      <c r="H6" s="4">
        <v>-12.3</v>
      </c>
      <c r="I6" s="4">
        <v>3.4</v>
      </c>
      <c r="J6" s="4" t="s">
        <v>26</v>
      </c>
      <c r="K6" s="4" t="s">
        <v>35</v>
      </c>
      <c r="L6" s="4"/>
      <c r="M6" s="4"/>
      <c r="N6" s="4" t="s">
        <v>26</v>
      </c>
      <c r="O6" s="4" t="s">
        <v>35</v>
      </c>
      <c r="P6" s="4" t="s">
        <v>1053</v>
      </c>
      <c r="Q6" s="4" t="s">
        <v>26</v>
      </c>
      <c r="R6" s="4" t="s">
        <v>35</v>
      </c>
      <c r="S6" s="4" t="s">
        <v>26</v>
      </c>
      <c r="T6" s="4" t="s">
        <v>1541</v>
      </c>
      <c r="U6" s="4"/>
      <c r="V6" s="4" t="s">
        <v>35</v>
      </c>
      <c r="W6" s="4" t="s">
        <v>26</v>
      </c>
      <c r="X6" s="4" t="s">
        <v>35</v>
      </c>
      <c r="Y6" s="4" t="s">
        <v>110</v>
      </c>
      <c r="Z6" s="4" t="s">
        <v>110</v>
      </c>
      <c r="AA6" s="4" t="s">
        <v>110</v>
      </c>
      <c r="AB6" s="4" t="s">
        <v>110</v>
      </c>
      <c r="AC6" s="4" t="s">
        <v>471</v>
      </c>
      <c r="AD6" s="4" t="s">
        <v>1567</v>
      </c>
      <c r="AE6" s="4" t="s">
        <v>1568</v>
      </c>
      <c r="AF6" s="4" t="s">
        <v>1569</v>
      </c>
      <c r="AG6" s="4" t="s">
        <v>784</v>
      </c>
    </row>
    <row r="7" spans="1:33" ht="13.8" x14ac:dyDescent="0.3">
      <c r="A7" s="4" t="s">
        <v>473</v>
      </c>
      <c r="B7" s="4" t="s">
        <v>1570</v>
      </c>
      <c r="C7" s="4" t="s">
        <v>1571</v>
      </c>
      <c r="D7" s="4" t="s">
        <v>1039</v>
      </c>
      <c r="E7" s="4" t="s">
        <v>1572</v>
      </c>
      <c r="F7" s="4">
        <v>21.221050000000002</v>
      </c>
      <c r="G7" s="4">
        <v>92.153136666666668</v>
      </c>
      <c r="H7" s="4">
        <v>8.4</v>
      </c>
      <c r="I7" s="4">
        <v>2.5</v>
      </c>
      <c r="J7" s="4" t="s">
        <v>26</v>
      </c>
      <c r="K7" s="4" t="s">
        <v>35</v>
      </c>
      <c r="L7" s="4"/>
      <c r="M7" s="4"/>
      <c r="N7" s="4" t="s">
        <v>26</v>
      </c>
      <c r="O7" s="4" t="s">
        <v>35</v>
      </c>
      <c r="P7" s="4" t="s">
        <v>1053</v>
      </c>
      <c r="Q7" s="4" t="s">
        <v>26</v>
      </c>
      <c r="R7" s="4" t="s">
        <v>35</v>
      </c>
      <c r="S7" s="4" t="s">
        <v>26</v>
      </c>
      <c r="T7" s="4" t="s">
        <v>1541</v>
      </c>
      <c r="U7" s="4"/>
      <c r="V7" s="4" t="s">
        <v>35</v>
      </c>
      <c r="W7" s="4" t="s">
        <v>26</v>
      </c>
      <c r="X7" s="4" t="s">
        <v>35</v>
      </c>
      <c r="Y7" s="4" t="s">
        <v>110</v>
      </c>
      <c r="Z7" s="4" t="s">
        <v>110</v>
      </c>
      <c r="AA7" s="4" t="s">
        <v>110</v>
      </c>
      <c r="AB7" s="4" t="s">
        <v>110</v>
      </c>
      <c r="AC7" s="4" t="s">
        <v>471</v>
      </c>
      <c r="AD7" s="4" t="s">
        <v>1573</v>
      </c>
      <c r="AE7" s="4" t="s">
        <v>1574</v>
      </c>
      <c r="AF7" s="4" t="s">
        <v>1575</v>
      </c>
      <c r="AG7" s="4" t="s">
        <v>51</v>
      </c>
    </row>
    <row r="8" spans="1:33" ht="13.8" x14ac:dyDescent="0.3">
      <c r="A8" s="4" t="s">
        <v>473</v>
      </c>
      <c r="B8" s="4" t="s">
        <v>1576</v>
      </c>
      <c r="C8" s="4" t="s">
        <v>1577</v>
      </c>
      <c r="D8" s="4" t="s">
        <v>1039</v>
      </c>
      <c r="E8" s="4" t="s">
        <v>1578</v>
      </c>
      <c r="F8" s="4">
        <v>21.217445000000001</v>
      </c>
      <c r="G8" s="4">
        <v>92.152986666666678</v>
      </c>
      <c r="H8" s="4">
        <v>23.1</v>
      </c>
      <c r="I8" s="4">
        <v>4.8</v>
      </c>
      <c r="J8" s="4" t="s">
        <v>26</v>
      </c>
      <c r="K8" s="4" t="s">
        <v>35</v>
      </c>
      <c r="L8" s="4"/>
      <c r="M8" s="4"/>
      <c r="N8" s="4" t="s">
        <v>26</v>
      </c>
      <c r="O8" s="4" t="s">
        <v>35</v>
      </c>
      <c r="P8" s="4" t="s">
        <v>1053</v>
      </c>
      <c r="Q8" s="4" t="s">
        <v>26</v>
      </c>
      <c r="R8" s="4" t="s">
        <v>35</v>
      </c>
      <c r="S8" s="4" t="s">
        <v>26</v>
      </c>
      <c r="T8" s="4" t="s">
        <v>1541</v>
      </c>
      <c r="U8" s="4"/>
      <c r="V8" s="4" t="s">
        <v>35</v>
      </c>
      <c r="W8" s="4" t="s">
        <v>26</v>
      </c>
      <c r="X8" s="4" t="s">
        <v>1579</v>
      </c>
      <c r="Y8" s="4" t="s">
        <v>471</v>
      </c>
      <c r="Z8" s="4" t="s">
        <v>110</v>
      </c>
      <c r="AA8" s="4" t="s">
        <v>110</v>
      </c>
      <c r="AB8" s="4" t="s">
        <v>110</v>
      </c>
      <c r="AC8" s="4" t="s">
        <v>110</v>
      </c>
      <c r="AD8" s="4" t="s">
        <v>1580</v>
      </c>
      <c r="AE8" s="4" t="s">
        <v>1581</v>
      </c>
      <c r="AF8" s="4" t="s">
        <v>1582</v>
      </c>
      <c r="AG8" s="4" t="s">
        <v>620</v>
      </c>
    </row>
    <row r="9" spans="1:33" ht="13.8" x14ac:dyDescent="0.3">
      <c r="A9" s="4" t="s">
        <v>90</v>
      </c>
      <c r="B9" s="4" t="s">
        <v>1583</v>
      </c>
      <c r="C9" s="4" t="s">
        <v>1584</v>
      </c>
      <c r="D9" s="4" t="s">
        <v>350</v>
      </c>
      <c r="E9" s="4" t="s">
        <v>1585</v>
      </c>
      <c r="F9" s="4">
        <v>21.189448998020989</v>
      </c>
      <c r="G9" s="4">
        <v>92.154502956878318</v>
      </c>
      <c r="H9" s="4">
        <v>-23.64399850505777</v>
      </c>
      <c r="I9" s="4">
        <v>4</v>
      </c>
      <c r="J9" s="4" t="s">
        <v>26</v>
      </c>
      <c r="K9" s="4" t="s">
        <v>35</v>
      </c>
      <c r="L9" s="4"/>
      <c r="M9" s="4"/>
      <c r="N9" s="4" t="s">
        <v>26</v>
      </c>
      <c r="O9" s="4" t="s">
        <v>35</v>
      </c>
      <c r="P9" s="4" t="s">
        <v>1053</v>
      </c>
      <c r="Q9" s="4" t="s">
        <v>26</v>
      </c>
      <c r="R9" s="4" t="s">
        <v>35</v>
      </c>
      <c r="S9" s="4" t="s">
        <v>26</v>
      </c>
      <c r="T9" s="4" t="s">
        <v>1541</v>
      </c>
      <c r="U9" s="4"/>
      <c r="V9" s="4" t="s">
        <v>35</v>
      </c>
      <c r="W9" s="4" t="s">
        <v>26</v>
      </c>
      <c r="X9" s="4" t="s">
        <v>35</v>
      </c>
      <c r="Y9" s="4" t="s">
        <v>110</v>
      </c>
      <c r="Z9" s="4" t="s">
        <v>110</v>
      </c>
      <c r="AA9" s="4" t="s">
        <v>110</v>
      </c>
      <c r="AB9" s="4" t="s">
        <v>110</v>
      </c>
      <c r="AC9" s="4" t="s">
        <v>471</v>
      </c>
      <c r="AD9" s="4" t="s">
        <v>1586</v>
      </c>
      <c r="AE9" s="4" t="s">
        <v>1587</v>
      </c>
      <c r="AF9" s="4" t="s">
        <v>1588</v>
      </c>
      <c r="AG9" s="4" t="s">
        <v>382</v>
      </c>
    </row>
    <row r="10" spans="1:33" ht="13.8" x14ac:dyDescent="0.3">
      <c r="A10" s="4" t="s">
        <v>90</v>
      </c>
      <c r="B10" s="4" t="s">
        <v>1589</v>
      </c>
      <c r="C10" s="4" t="s">
        <v>1590</v>
      </c>
      <c r="D10" s="4" t="s">
        <v>350</v>
      </c>
      <c r="E10" s="4" t="s">
        <v>1591</v>
      </c>
      <c r="F10" s="4">
        <v>21.187615352571509</v>
      </c>
      <c r="G10" s="4">
        <v>92.15666211393399</v>
      </c>
      <c r="H10" s="4">
        <v>-32.151769669083201</v>
      </c>
      <c r="I10" s="4">
        <v>4</v>
      </c>
      <c r="J10" s="4" t="s">
        <v>26</v>
      </c>
      <c r="K10" s="4" t="s">
        <v>35</v>
      </c>
      <c r="L10" s="4"/>
      <c r="M10" s="4"/>
      <c r="N10" s="4" t="s">
        <v>26</v>
      </c>
      <c r="O10" s="4" t="s">
        <v>35</v>
      </c>
      <c r="P10" s="4" t="s">
        <v>1046</v>
      </c>
      <c r="Q10" s="4" t="s">
        <v>35</v>
      </c>
      <c r="R10" s="4"/>
      <c r="S10" s="4"/>
      <c r="T10" s="4" t="s">
        <v>1541</v>
      </c>
      <c r="U10" s="4"/>
      <c r="V10" s="4" t="s">
        <v>26</v>
      </c>
      <c r="W10" s="4" t="s">
        <v>26</v>
      </c>
      <c r="X10" s="4" t="s">
        <v>35</v>
      </c>
      <c r="Y10" s="4" t="s">
        <v>110</v>
      </c>
      <c r="Z10" s="4" t="s">
        <v>110</v>
      </c>
      <c r="AA10" s="4" t="s">
        <v>110</v>
      </c>
      <c r="AB10" s="4" t="s">
        <v>110</v>
      </c>
      <c r="AC10" s="4" t="s">
        <v>471</v>
      </c>
      <c r="AD10" s="4" t="s">
        <v>1592</v>
      </c>
      <c r="AE10" s="4" t="s">
        <v>1593</v>
      </c>
      <c r="AF10" s="4" t="s">
        <v>1594</v>
      </c>
      <c r="AG10" s="4" t="s">
        <v>237</v>
      </c>
    </row>
    <row r="11" spans="1:33" ht="13.8" x14ac:dyDescent="0.3">
      <c r="A11" s="4" t="s">
        <v>90</v>
      </c>
      <c r="B11" s="4" t="s">
        <v>1595</v>
      </c>
      <c r="C11" s="4" t="s">
        <v>1596</v>
      </c>
      <c r="D11" s="4" t="s">
        <v>350</v>
      </c>
      <c r="E11" s="4" t="s">
        <v>1597</v>
      </c>
      <c r="F11" s="4">
        <v>21.19103058163811</v>
      </c>
      <c r="G11" s="4">
        <v>92.151150308456749</v>
      </c>
      <c r="H11" s="4">
        <v>-36.267909350385047</v>
      </c>
      <c r="I11" s="4">
        <v>4</v>
      </c>
      <c r="J11" s="4" t="s">
        <v>26</v>
      </c>
      <c r="K11" s="4" t="s">
        <v>35</v>
      </c>
      <c r="L11" s="4"/>
      <c r="M11" s="4"/>
      <c r="N11" s="4" t="s">
        <v>26</v>
      </c>
      <c r="O11" s="4" t="s">
        <v>35</v>
      </c>
      <c r="P11" s="4" t="s">
        <v>1053</v>
      </c>
      <c r="Q11" s="4" t="s">
        <v>26</v>
      </c>
      <c r="R11" s="4" t="s">
        <v>35</v>
      </c>
      <c r="S11" s="4" t="s">
        <v>26</v>
      </c>
      <c r="T11" s="4" t="s">
        <v>1541</v>
      </c>
      <c r="U11" s="4"/>
      <c r="V11" s="4" t="s">
        <v>35</v>
      </c>
      <c r="W11" s="4" t="s">
        <v>26</v>
      </c>
      <c r="X11" s="4" t="s">
        <v>35</v>
      </c>
      <c r="Y11" s="4" t="s">
        <v>110</v>
      </c>
      <c r="Z11" s="4" t="s">
        <v>110</v>
      </c>
      <c r="AA11" s="4" t="s">
        <v>110</v>
      </c>
      <c r="AB11" s="4" t="s">
        <v>110</v>
      </c>
      <c r="AC11" s="4" t="s">
        <v>471</v>
      </c>
      <c r="AD11" s="4" t="s">
        <v>1598</v>
      </c>
      <c r="AE11" s="4" t="s">
        <v>1599</v>
      </c>
      <c r="AF11" s="4" t="s">
        <v>1600</v>
      </c>
      <c r="AG11" s="4" t="s">
        <v>643</v>
      </c>
    </row>
    <row r="12" spans="1:33" ht="13.8" x14ac:dyDescent="0.3">
      <c r="A12" s="4" t="s">
        <v>90</v>
      </c>
      <c r="B12" s="4" t="s">
        <v>1601</v>
      </c>
      <c r="C12" s="4" t="s">
        <v>1602</v>
      </c>
      <c r="D12" s="4" t="s">
        <v>350</v>
      </c>
      <c r="E12" s="4" t="s">
        <v>1603</v>
      </c>
      <c r="F12" s="4">
        <v>21.194240800140509</v>
      </c>
      <c r="G12" s="4">
        <v>92.152575921030561</v>
      </c>
      <c r="H12" s="4">
        <v>-37.89859559362651</v>
      </c>
      <c r="I12" s="4">
        <v>4</v>
      </c>
      <c r="J12" s="4" t="s">
        <v>26</v>
      </c>
      <c r="K12" s="4" t="s">
        <v>35</v>
      </c>
      <c r="L12" s="4"/>
      <c r="M12" s="4"/>
      <c r="N12" s="4" t="s">
        <v>26</v>
      </c>
      <c r="O12" s="4" t="s">
        <v>35</v>
      </c>
      <c r="P12" s="4" t="s">
        <v>1053</v>
      </c>
      <c r="Q12" s="4" t="s">
        <v>26</v>
      </c>
      <c r="R12" s="4" t="s">
        <v>26</v>
      </c>
      <c r="S12" s="4" t="s">
        <v>26</v>
      </c>
      <c r="T12" s="4" t="s">
        <v>1541</v>
      </c>
      <c r="U12" s="4"/>
      <c r="V12" s="4" t="s">
        <v>35</v>
      </c>
      <c r="W12" s="4" t="s">
        <v>26</v>
      </c>
      <c r="X12" s="4" t="s">
        <v>35</v>
      </c>
      <c r="Y12" s="4" t="s">
        <v>110</v>
      </c>
      <c r="Z12" s="4" t="s">
        <v>110</v>
      </c>
      <c r="AA12" s="4" t="s">
        <v>110</v>
      </c>
      <c r="AB12" s="4" t="s">
        <v>110</v>
      </c>
      <c r="AC12" s="4" t="s">
        <v>471</v>
      </c>
      <c r="AD12" s="4" t="s">
        <v>1604</v>
      </c>
      <c r="AE12" s="4" t="s">
        <v>1605</v>
      </c>
      <c r="AF12" s="4" t="s">
        <v>1606</v>
      </c>
      <c r="AG12" s="4" t="s">
        <v>1379</v>
      </c>
    </row>
    <row r="13" spans="1:33" ht="13.8" x14ac:dyDescent="0.3">
      <c r="A13" s="4" t="s">
        <v>90</v>
      </c>
      <c r="B13" s="4" t="s">
        <v>1607</v>
      </c>
      <c r="C13" s="4" t="s">
        <v>1608</v>
      </c>
      <c r="D13" s="4" t="s">
        <v>350</v>
      </c>
      <c r="E13" s="4" t="s">
        <v>1609</v>
      </c>
      <c r="F13" s="4">
        <v>21.188892536268739</v>
      </c>
      <c r="G13" s="4">
        <v>92.152683409572461</v>
      </c>
      <c r="H13" s="4">
        <v>-64.708194877013028</v>
      </c>
      <c r="I13" s="4">
        <v>4</v>
      </c>
      <c r="J13" s="4" t="s">
        <v>26</v>
      </c>
      <c r="K13" s="4" t="s">
        <v>26</v>
      </c>
      <c r="L13" s="4" t="s">
        <v>1038</v>
      </c>
      <c r="M13" s="4" t="s">
        <v>1038</v>
      </c>
      <c r="N13" s="4" t="s">
        <v>26</v>
      </c>
      <c r="O13" s="4" t="s">
        <v>35</v>
      </c>
      <c r="P13" s="4" t="s">
        <v>1053</v>
      </c>
      <c r="Q13" s="4" t="s">
        <v>26</v>
      </c>
      <c r="R13" s="4" t="s">
        <v>35</v>
      </c>
      <c r="S13" s="4" t="s">
        <v>26</v>
      </c>
      <c r="T13" s="4" t="s">
        <v>1541</v>
      </c>
      <c r="U13" s="4"/>
      <c r="V13" s="4" t="s">
        <v>35</v>
      </c>
      <c r="W13" s="4" t="s">
        <v>26</v>
      </c>
      <c r="X13" s="4" t="s">
        <v>35</v>
      </c>
      <c r="Y13" s="4" t="s">
        <v>110</v>
      </c>
      <c r="Z13" s="4" t="s">
        <v>110</v>
      </c>
      <c r="AA13" s="4" t="s">
        <v>110</v>
      </c>
      <c r="AB13" s="4" t="s">
        <v>110</v>
      </c>
      <c r="AC13" s="4" t="s">
        <v>471</v>
      </c>
      <c r="AD13" s="4" t="s">
        <v>1610</v>
      </c>
      <c r="AE13" s="4" t="s">
        <v>1611</v>
      </c>
      <c r="AF13" s="4" t="s">
        <v>1612</v>
      </c>
      <c r="AG13" s="4" t="s">
        <v>650</v>
      </c>
    </row>
    <row r="14" spans="1:33" ht="13.8" x14ac:dyDescent="0.3">
      <c r="A14" s="4" t="s">
        <v>90</v>
      </c>
      <c r="B14" s="4" t="s">
        <v>1613</v>
      </c>
      <c r="C14" s="4" t="s">
        <v>1614</v>
      </c>
      <c r="D14" s="4" t="s">
        <v>866</v>
      </c>
      <c r="E14" s="4" t="s">
        <v>1615</v>
      </c>
      <c r="F14" s="4">
        <v>21.183791438793659</v>
      </c>
      <c r="G14" s="4">
        <v>92.152000700349816</v>
      </c>
      <c r="H14" s="4">
        <v>-31.77886266616337</v>
      </c>
      <c r="I14" s="4">
        <v>4</v>
      </c>
      <c r="J14" s="4" t="s">
        <v>26</v>
      </c>
      <c r="K14" s="4" t="s">
        <v>35</v>
      </c>
      <c r="L14" s="4"/>
      <c r="M14" s="4"/>
      <c r="N14" s="4" t="s">
        <v>26</v>
      </c>
      <c r="O14" s="4" t="s">
        <v>35</v>
      </c>
      <c r="P14" s="4" t="s">
        <v>1053</v>
      </c>
      <c r="Q14" s="4" t="s">
        <v>26</v>
      </c>
      <c r="R14" s="4" t="s">
        <v>35</v>
      </c>
      <c r="S14" s="4" t="s">
        <v>26</v>
      </c>
      <c r="T14" s="4" t="s">
        <v>1541</v>
      </c>
      <c r="U14" s="4"/>
      <c r="V14" s="4" t="s">
        <v>35</v>
      </c>
      <c r="W14" s="4" t="s">
        <v>26</v>
      </c>
      <c r="X14" s="4" t="s">
        <v>35</v>
      </c>
      <c r="Y14" s="4" t="s">
        <v>110</v>
      </c>
      <c r="Z14" s="4" t="s">
        <v>110</v>
      </c>
      <c r="AA14" s="4" t="s">
        <v>110</v>
      </c>
      <c r="AB14" s="4" t="s">
        <v>110</v>
      </c>
      <c r="AC14" s="4" t="s">
        <v>471</v>
      </c>
      <c r="AD14" s="4" t="s">
        <v>1616</v>
      </c>
      <c r="AE14" s="4" t="s">
        <v>1617</v>
      </c>
      <c r="AF14" s="4" t="s">
        <v>1618</v>
      </c>
      <c r="AG14" s="4" t="s">
        <v>1430</v>
      </c>
    </row>
    <row r="15" spans="1:33" ht="13.8" x14ac:dyDescent="0.3">
      <c r="A15" s="4" t="s">
        <v>90</v>
      </c>
      <c r="B15" s="4" t="s">
        <v>1619</v>
      </c>
      <c r="C15" s="4" t="s">
        <v>1620</v>
      </c>
      <c r="D15" s="4" t="s">
        <v>866</v>
      </c>
      <c r="E15" s="4" t="s">
        <v>1621</v>
      </c>
      <c r="F15" s="4">
        <v>21.183995731672191</v>
      </c>
      <c r="G15" s="4">
        <v>92.152438757557519</v>
      </c>
      <c r="H15" s="4">
        <v>-29.80752089733323</v>
      </c>
      <c r="I15" s="4">
        <v>4</v>
      </c>
      <c r="J15" s="4" t="s">
        <v>26</v>
      </c>
      <c r="K15" s="4" t="s">
        <v>26</v>
      </c>
      <c r="L15" s="4" t="s">
        <v>1060</v>
      </c>
      <c r="M15" s="4" t="s">
        <v>1038</v>
      </c>
      <c r="N15" s="4" t="s">
        <v>26</v>
      </c>
      <c r="O15" s="4" t="s">
        <v>35</v>
      </c>
      <c r="P15" s="4" t="s">
        <v>1053</v>
      </c>
      <c r="Q15" s="4" t="s">
        <v>26</v>
      </c>
      <c r="R15" s="4" t="s">
        <v>35</v>
      </c>
      <c r="S15" s="4" t="s">
        <v>26</v>
      </c>
      <c r="T15" s="4" t="s">
        <v>1541</v>
      </c>
      <c r="U15" s="4"/>
      <c r="V15" s="4" t="s">
        <v>35</v>
      </c>
      <c r="W15" s="4" t="s">
        <v>26</v>
      </c>
      <c r="X15" s="4" t="s">
        <v>35</v>
      </c>
      <c r="Y15" s="4" t="s">
        <v>110</v>
      </c>
      <c r="Z15" s="4" t="s">
        <v>110</v>
      </c>
      <c r="AA15" s="4" t="s">
        <v>110</v>
      </c>
      <c r="AB15" s="4" t="s">
        <v>110</v>
      </c>
      <c r="AC15" s="4" t="s">
        <v>471</v>
      </c>
      <c r="AD15" s="4" t="s">
        <v>1622</v>
      </c>
      <c r="AE15" s="4" t="s">
        <v>1623</v>
      </c>
      <c r="AF15" s="4" t="s">
        <v>1624</v>
      </c>
      <c r="AG15" s="4" t="s">
        <v>1437</v>
      </c>
    </row>
    <row r="16" spans="1:33" ht="13.8" x14ac:dyDescent="0.3">
      <c r="A16" s="4" t="s">
        <v>90</v>
      </c>
      <c r="B16" s="4" t="s">
        <v>1625</v>
      </c>
      <c r="C16" s="4" t="s">
        <v>1626</v>
      </c>
      <c r="D16" s="4" t="s">
        <v>866</v>
      </c>
      <c r="E16" s="4" t="s">
        <v>1627</v>
      </c>
      <c r="F16" s="4">
        <v>21.182829938750171</v>
      </c>
      <c r="G16" s="4">
        <v>92.153529769593689</v>
      </c>
      <c r="H16" s="4">
        <v>-33.389109683221243</v>
      </c>
      <c r="I16" s="4">
        <v>4</v>
      </c>
      <c r="J16" s="4" t="s">
        <v>26</v>
      </c>
      <c r="K16" s="4" t="s">
        <v>35</v>
      </c>
      <c r="L16" s="4"/>
      <c r="M16" s="4"/>
      <c r="N16" s="4" t="s">
        <v>26</v>
      </c>
      <c r="O16" s="4" t="s">
        <v>35</v>
      </c>
      <c r="P16" s="4" t="s">
        <v>1053</v>
      </c>
      <c r="Q16" s="4" t="s">
        <v>26</v>
      </c>
      <c r="R16" s="4" t="s">
        <v>35</v>
      </c>
      <c r="S16" s="4" t="s">
        <v>26</v>
      </c>
      <c r="T16" s="4" t="s">
        <v>1541</v>
      </c>
      <c r="U16" s="4"/>
      <c r="V16" s="4" t="s">
        <v>26</v>
      </c>
      <c r="W16" s="4" t="s">
        <v>26</v>
      </c>
      <c r="X16" s="4" t="s">
        <v>1628</v>
      </c>
      <c r="Y16" s="4" t="s">
        <v>110</v>
      </c>
      <c r="Z16" s="4" t="s">
        <v>110</v>
      </c>
      <c r="AA16" s="4" t="s">
        <v>471</v>
      </c>
      <c r="AB16" s="4" t="s">
        <v>110</v>
      </c>
      <c r="AC16" s="4" t="s">
        <v>110</v>
      </c>
      <c r="AD16" s="4" t="s">
        <v>1629</v>
      </c>
      <c r="AE16" s="4" t="s">
        <v>1630</v>
      </c>
      <c r="AF16" s="4" t="s">
        <v>1631</v>
      </c>
      <c r="AG16" s="4" t="s">
        <v>1444</v>
      </c>
    </row>
    <row r="17" spans="1:33" ht="13.8" x14ac:dyDescent="0.3">
      <c r="A17" s="4" t="s">
        <v>90</v>
      </c>
      <c r="B17" s="4" t="s">
        <v>1632</v>
      </c>
      <c r="C17" s="4" t="s">
        <v>1633</v>
      </c>
      <c r="D17" s="4" t="s">
        <v>866</v>
      </c>
      <c r="E17" s="4" t="s">
        <v>1634</v>
      </c>
      <c r="F17" s="4">
        <v>21.184416427392708</v>
      </c>
      <c r="G17" s="4">
        <v>92.154160297353883</v>
      </c>
      <c r="H17" s="4">
        <v>-41.020277106341773</v>
      </c>
      <c r="I17" s="4">
        <v>4</v>
      </c>
      <c r="J17" s="4" t="s">
        <v>26</v>
      </c>
      <c r="K17" s="4" t="s">
        <v>35</v>
      </c>
      <c r="L17" s="4"/>
      <c r="M17" s="4"/>
      <c r="N17" s="4" t="s">
        <v>26</v>
      </c>
      <c r="O17" s="4" t="s">
        <v>35</v>
      </c>
      <c r="P17" s="4" t="s">
        <v>1053</v>
      </c>
      <c r="Q17" s="4" t="s">
        <v>35</v>
      </c>
      <c r="R17" s="4"/>
      <c r="S17" s="4"/>
      <c r="T17" s="4" t="s">
        <v>1541</v>
      </c>
      <c r="U17" s="4"/>
      <c r="V17" s="4" t="s">
        <v>26</v>
      </c>
      <c r="W17" s="4" t="s">
        <v>26</v>
      </c>
      <c r="X17" s="4" t="s">
        <v>1635</v>
      </c>
      <c r="Y17" s="4" t="s">
        <v>110</v>
      </c>
      <c r="Z17" s="4" t="s">
        <v>471</v>
      </c>
      <c r="AA17" s="4" t="s">
        <v>471</v>
      </c>
      <c r="AB17" s="4" t="s">
        <v>110</v>
      </c>
      <c r="AC17" s="4" t="s">
        <v>110</v>
      </c>
      <c r="AD17" s="4" t="s">
        <v>1636</v>
      </c>
      <c r="AE17" s="4" t="s">
        <v>1637</v>
      </c>
      <c r="AF17" s="4" t="s">
        <v>1638</v>
      </c>
      <c r="AG17" s="4" t="s">
        <v>1446</v>
      </c>
    </row>
    <row r="18" spans="1:33" ht="13.8" x14ac:dyDescent="0.3">
      <c r="A18" s="4" t="s">
        <v>90</v>
      </c>
      <c r="B18" s="4" t="s">
        <v>1639</v>
      </c>
      <c r="C18" s="4" t="s">
        <v>1640</v>
      </c>
      <c r="D18" s="4" t="s">
        <v>866</v>
      </c>
      <c r="E18" s="4" t="s">
        <v>1641</v>
      </c>
      <c r="F18" s="4">
        <v>21.180624999999999</v>
      </c>
      <c r="G18" s="4">
        <v>92.154751666666655</v>
      </c>
      <c r="H18" s="4">
        <v>1.7</v>
      </c>
      <c r="I18" s="4">
        <v>2.1</v>
      </c>
      <c r="J18" s="4" t="s">
        <v>26</v>
      </c>
      <c r="K18" s="4" t="s">
        <v>26</v>
      </c>
      <c r="L18" s="4" t="s">
        <v>1038</v>
      </c>
      <c r="M18" s="4" t="s">
        <v>1038</v>
      </c>
      <c r="N18" s="4" t="s">
        <v>26</v>
      </c>
      <c r="O18" s="4" t="s">
        <v>35</v>
      </c>
      <c r="P18" s="4" t="s">
        <v>1053</v>
      </c>
      <c r="Q18" s="4" t="s">
        <v>26</v>
      </c>
      <c r="R18" s="4" t="s">
        <v>35</v>
      </c>
      <c r="S18" s="4" t="s">
        <v>26</v>
      </c>
      <c r="T18" s="4" t="s">
        <v>1541</v>
      </c>
      <c r="U18" s="4"/>
      <c r="V18" s="4" t="s">
        <v>35</v>
      </c>
      <c r="W18" s="4" t="s">
        <v>26</v>
      </c>
      <c r="X18" s="4" t="s">
        <v>35</v>
      </c>
      <c r="Y18" s="4" t="s">
        <v>110</v>
      </c>
      <c r="Z18" s="4" t="s">
        <v>110</v>
      </c>
      <c r="AA18" s="4" t="s">
        <v>110</v>
      </c>
      <c r="AB18" s="4" t="s">
        <v>110</v>
      </c>
      <c r="AC18" s="4" t="s">
        <v>471</v>
      </c>
      <c r="AD18" s="4" t="s">
        <v>1642</v>
      </c>
      <c r="AE18" s="4" t="s">
        <v>1643</v>
      </c>
      <c r="AF18" s="4" t="s">
        <v>1644</v>
      </c>
      <c r="AG18" s="4" t="s">
        <v>333</v>
      </c>
    </row>
    <row r="19" spans="1:33" ht="13.8" x14ac:dyDescent="0.3">
      <c r="A19" s="4" t="s">
        <v>90</v>
      </c>
      <c r="B19" s="4" t="s">
        <v>1645</v>
      </c>
      <c r="C19" s="4" t="s">
        <v>1646</v>
      </c>
      <c r="D19" s="4" t="s">
        <v>866</v>
      </c>
      <c r="E19" s="4" t="s">
        <v>1647</v>
      </c>
      <c r="F19" s="4">
        <v>21.180811666666671</v>
      </c>
      <c r="G19" s="4">
        <v>92.154488333333333</v>
      </c>
      <c r="H19" s="4">
        <v>1.9</v>
      </c>
      <c r="I19" s="4">
        <v>2.8</v>
      </c>
      <c r="J19" s="4" t="s">
        <v>26</v>
      </c>
      <c r="K19" s="4" t="s">
        <v>35</v>
      </c>
      <c r="L19" s="4"/>
      <c r="M19" s="4"/>
      <c r="N19" s="4" t="s">
        <v>26</v>
      </c>
      <c r="O19" s="4" t="s">
        <v>26</v>
      </c>
      <c r="P19" s="4" t="s">
        <v>1053</v>
      </c>
      <c r="Q19" s="4" t="s">
        <v>26</v>
      </c>
      <c r="R19" s="4" t="s">
        <v>35</v>
      </c>
      <c r="S19" s="4" t="s">
        <v>26</v>
      </c>
      <c r="T19" s="4" t="s">
        <v>1541</v>
      </c>
      <c r="U19" s="4"/>
      <c r="V19" s="4" t="s">
        <v>35</v>
      </c>
      <c r="W19" s="4" t="s">
        <v>26</v>
      </c>
      <c r="X19" s="4" t="s">
        <v>35</v>
      </c>
      <c r="Y19" s="4" t="s">
        <v>110</v>
      </c>
      <c r="Z19" s="4" t="s">
        <v>110</v>
      </c>
      <c r="AA19" s="4" t="s">
        <v>110</v>
      </c>
      <c r="AB19" s="4" t="s">
        <v>110</v>
      </c>
      <c r="AC19" s="4" t="s">
        <v>471</v>
      </c>
      <c r="AD19" s="4" t="s">
        <v>1648</v>
      </c>
      <c r="AE19" s="4" t="s">
        <v>1649</v>
      </c>
      <c r="AF19" s="4" t="s">
        <v>1650</v>
      </c>
      <c r="AG19" s="4" t="s">
        <v>59</v>
      </c>
    </row>
    <row r="20" spans="1:33" ht="13.8" x14ac:dyDescent="0.3">
      <c r="A20" s="4" t="s">
        <v>90</v>
      </c>
      <c r="B20" s="4" t="s">
        <v>1651</v>
      </c>
      <c r="C20" s="4" t="s">
        <v>1652</v>
      </c>
      <c r="D20" s="4" t="s">
        <v>866</v>
      </c>
      <c r="E20" s="4" t="s">
        <v>1653</v>
      </c>
      <c r="F20" s="4">
        <v>21.181290000000001</v>
      </c>
      <c r="G20" s="4">
        <v>92.155963333333332</v>
      </c>
      <c r="H20" s="4">
        <v>4.7</v>
      </c>
      <c r="I20" s="4">
        <v>3.5</v>
      </c>
      <c r="J20" s="4" t="s">
        <v>26</v>
      </c>
      <c r="K20" s="4" t="s">
        <v>35</v>
      </c>
      <c r="L20" s="4"/>
      <c r="M20" s="4"/>
      <c r="N20" s="4" t="s">
        <v>26</v>
      </c>
      <c r="O20" s="4" t="s">
        <v>35</v>
      </c>
      <c r="P20" s="4" t="s">
        <v>1053</v>
      </c>
      <c r="Q20" s="4" t="s">
        <v>26</v>
      </c>
      <c r="R20" s="4" t="s">
        <v>35</v>
      </c>
      <c r="S20" s="4" t="s">
        <v>35</v>
      </c>
      <c r="T20" s="4" t="s">
        <v>1541</v>
      </c>
      <c r="U20" s="4"/>
      <c r="V20" s="4" t="s">
        <v>26</v>
      </c>
      <c r="W20" s="4" t="s">
        <v>26</v>
      </c>
      <c r="X20" s="4" t="s">
        <v>35</v>
      </c>
      <c r="Y20" s="4" t="s">
        <v>110</v>
      </c>
      <c r="Z20" s="4" t="s">
        <v>110</v>
      </c>
      <c r="AA20" s="4" t="s">
        <v>110</v>
      </c>
      <c r="AB20" s="4" t="s">
        <v>110</v>
      </c>
      <c r="AC20" s="4" t="s">
        <v>471</v>
      </c>
      <c r="AD20" s="4" t="s">
        <v>1654</v>
      </c>
      <c r="AE20" s="4" t="s">
        <v>1655</v>
      </c>
      <c r="AF20" s="4" t="s">
        <v>1656</v>
      </c>
      <c r="AG20" s="4" t="s">
        <v>347</v>
      </c>
    </row>
    <row r="21" spans="1:33" ht="13.8" x14ac:dyDescent="0.3">
      <c r="A21" s="4" t="s">
        <v>90</v>
      </c>
      <c r="B21" s="4" t="s">
        <v>1657</v>
      </c>
      <c r="C21" s="4" t="s">
        <v>1658</v>
      </c>
      <c r="D21" s="4" t="s">
        <v>866</v>
      </c>
      <c r="E21" s="4" t="s">
        <v>1659</v>
      </c>
      <c r="F21" s="4">
        <v>21.181701666666662</v>
      </c>
      <c r="G21" s="4">
        <v>92.157104999999987</v>
      </c>
      <c r="H21" s="4">
        <v>22.9</v>
      </c>
      <c r="I21" s="4">
        <v>4.9000000000000004</v>
      </c>
      <c r="J21" s="4" t="s">
        <v>26</v>
      </c>
      <c r="K21" s="4" t="s">
        <v>26</v>
      </c>
      <c r="L21" s="4" t="s">
        <v>1038</v>
      </c>
      <c r="M21" s="4" t="s">
        <v>1038</v>
      </c>
      <c r="N21" s="4" t="s">
        <v>26</v>
      </c>
      <c r="O21" s="4" t="s">
        <v>35</v>
      </c>
      <c r="P21" s="4" t="s">
        <v>1053</v>
      </c>
      <c r="Q21" s="4" t="s">
        <v>26</v>
      </c>
      <c r="R21" s="4" t="s">
        <v>35</v>
      </c>
      <c r="S21" s="4" t="s">
        <v>26</v>
      </c>
      <c r="T21" s="4" t="s">
        <v>1541</v>
      </c>
      <c r="U21" s="4"/>
      <c r="V21" s="4" t="s">
        <v>35</v>
      </c>
      <c r="W21" s="4" t="s">
        <v>26</v>
      </c>
      <c r="X21" s="4" t="s">
        <v>35</v>
      </c>
      <c r="Y21" s="4" t="s">
        <v>110</v>
      </c>
      <c r="Z21" s="4" t="s">
        <v>110</v>
      </c>
      <c r="AA21" s="4" t="s">
        <v>110</v>
      </c>
      <c r="AB21" s="4" t="s">
        <v>110</v>
      </c>
      <c r="AC21" s="4" t="s">
        <v>471</v>
      </c>
      <c r="AD21" s="4" t="s">
        <v>1660</v>
      </c>
      <c r="AE21" s="4" t="s">
        <v>1661</v>
      </c>
      <c r="AF21" s="4" t="s">
        <v>1662</v>
      </c>
      <c r="AG21" s="4" t="s">
        <v>98</v>
      </c>
    </row>
    <row r="22" spans="1:33" ht="13.8" x14ac:dyDescent="0.3">
      <c r="A22" s="4" t="s">
        <v>90</v>
      </c>
      <c r="B22" s="4" t="s">
        <v>1663</v>
      </c>
      <c r="C22" s="4" t="s">
        <v>1664</v>
      </c>
      <c r="D22" s="4" t="s">
        <v>866</v>
      </c>
      <c r="E22" s="4" t="s">
        <v>1665</v>
      </c>
      <c r="F22" s="4">
        <v>21.183791666666671</v>
      </c>
      <c r="G22" s="4">
        <v>92.156996666666657</v>
      </c>
      <c r="H22" s="4">
        <v>15.5</v>
      </c>
      <c r="I22" s="4">
        <v>2</v>
      </c>
      <c r="J22" s="4" t="s">
        <v>26</v>
      </c>
      <c r="K22" s="4" t="s">
        <v>35</v>
      </c>
      <c r="L22" s="4"/>
      <c r="M22" s="4"/>
      <c r="N22" s="4" t="s">
        <v>26</v>
      </c>
      <c r="O22" s="4" t="s">
        <v>35</v>
      </c>
      <c r="P22" s="4" t="s">
        <v>1053</v>
      </c>
      <c r="Q22" s="4" t="s">
        <v>26</v>
      </c>
      <c r="R22" s="4" t="s">
        <v>26</v>
      </c>
      <c r="S22" s="4" t="s">
        <v>35</v>
      </c>
      <c r="T22" s="4" t="s">
        <v>1541</v>
      </c>
      <c r="U22" s="4"/>
      <c r="V22" s="4" t="s">
        <v>35</v>
      </c>
      <c r="W22" s="4" t="s">
        <v>26</v>
      </c>
      <c r="X22" s="4" t="s">
        <v>35</v>
      </c>
      <c r="Y22" s="4" t="s">
        <v>110</v>
      </c>
      <c r="Z22" s="4" t="s">
        <v>110</v>
      </c>
      <c r="AA22" s="4" t="s">
        <v>110</v>
      </c>
      <c r="AB22" s="4" t="s">
        <v>110</v>
      </c>
      <c r="AC22" s="4" t="s">
        <v>471</v>
      </c>
      <c r="AD22" s="4" t="s">
        <v>1666</v>
      </c>
      <c r="AE22" s="4" t="s">
        <v>1667</v>
      </c>
      <c r="AF22" s="4" t="s">
        <v>1668</v>
      </c>
      <c r="AG22" s="4" t="s">
        <v>106</v>
      </c>
    </row>
    <row r="23" spans="1:33" ht="13.8" x14ac:dyDescent="0.3">
      <c r="A23" s="4" t="s">
        <v>90</v>
      </c>
      <c r="B23" s="4" t="s">
        <v>1669</v>
      </c>
      <c r="C23" s="4" t="s">
        <v>1670</v>
      </c>
      <c r="D23" s="4" t="s">
        <v>866</v>
      </c>
      <c r="E23" s="4" t="s">
        <v>1671</v>
      </c>
      <c r="F23" s="4">
        <v>21.18399333333333</v>
      </c>
      <c r="G23" s="4">
        <v>92.155938333333324</v>
      </c>
      <c r="H23" s="4">
        <v>14.2</v>
      </c>
      <c r="I23" s="4">
        <v>2.1</v>
      </c>
      <c r="J23" s="4" t="s">
        <v>26</v>
      </c>
      <c r="K23" s="4" t="s">
        <v>35</v>
      </c>
      <c r="L23" s="4"/>
      <c r="M23" s="4"/>
      <c r="N23" s="4" t="s">
        <v>26</v>
      </c>
      <c r="O23" s="4" t="s">
        <v>26</v>
      </c>
      <c r="P23" s="4" t="s">
        <v>1046</v>
      </c>
      <c r="Q23" s="4" t="s">
        <v>35</v>
      </c>
      <c r="R23" s="4"/>
      <c r="S23" s="4"/>
      <c r="T23" s="4" t="s">
        <v>1672</v>
      </c>
      <c r="U23" s="4"/>
      <c r="V23" s="4"/>
      <c r="W23" s="4" t="s">
        <v>26</v>
      </c>
      <c r="X23" s="4" t="s">
        <v>35</v>
      </c>
      <c r="Y23" s="4" t="s">
        <v>110</v>
      </c>
      <c r="Z23" s="4" t="s">
        <v>110</v>
      </c>
      <c r="AA23" s="4" t="s">
        <v>110</v>
      </c>
      <c r="AB23" s="4" t="s">
        <v>110</v>
      </c>
      <c r="AC23" s="4" t="s">
        <v>471</v>
      </c>
      <c r="AD23" s="4" t="s">
        <v>1673</v>
      </c>
      <c r="AE23" s="4" t="s">
        <v>1674</v>
      </c>
      <c r="AF23" s="4" t="s">
        <v>1675</v>
      </c>
      <c r="AG23" s="4" t="s">
        <v>948</v>
      </c>
    </row>
    <row r="24" spans="1:33" ht="13.8" x14ac:dyDescent="0.3">
      <c r="A24" s="4" t="s">
        <v>90</v>
      </c>
      <c r="B24" s="4" t="s">
        <v>1676</v>
      </c>
      <c r="C24" s="4" t="s">
        <v>1677</v>
      </c>
      <c r="D24" s="4" t="s">
        <v>866</v>
      </c>
      <c r="E24" s="4" t="s">
        <v>1678</v>
      </c>
      <c r="F24" s="4">
        <v>21.183048333333328</v>
      </c>
      <c r="G24" s="4">
        <v>92.155853333333326</v>
      </c>
      <c r="H24" s="4">
        <v>13.1</v>
      </c>
      <c r="I24" s="4">
        <v>3.9</v>
      </c>
      <c r="J24" s="4" t="s">
        <v>26</v>
      </c>
      <c r="K24" s="4" t="s">
        <v>26</v>
      </c>
      <c r="L24" s="4" t="s">
        <v>1038</v>
      </c>
      <c r="M24" s="4" t="s">
        <v>1038</v>
      </c>
      <c r="N24" s="4" t="s">
        <v>26</v>
      </c>
      <c r="O24" s="4" t="s">
        <v>35</v>
      </c>
      <c r="P24" s="4" t="s">
        <v>1053</v>
      </c>
      <c r="Q24" s="4" t="s">
        <v>26</v>
      </c>
      <c r="R24" s="4" t="s">
        <v>35</v>
      </c>
      <c r="S24" s="4" t="s">
        <v>26</v>
      </c>
      <c r="T24" s="4" t="s">
        <v>1541</v>
      </c>
      <c r="U24" s="4"/>
      <c r="V24" s="4" t="s">
        <v>35</v>
      </c>
      <c r="W24" s="4" t="s">
        <v>26</v>
      </c>
      <c r="X24" s="4" t="s">
        <v>35</v>
      </c>
      <c r="Y24" s="4" t="s">
        <v>110</v>
      </c>
      <c r="Z24" s="4" t="s">
        <v>110</v>
      </c>
      <c r="AA24" s="4" t="s">
        <v>110</v>
      </c>
      <c r="AB24" s="4" t="s">
        <v>110</v>
      </c>
      <c r="AC24" s="4" t="s">
        <v>471</v>
      </c>
      <c r="AD24" s="4" t="s">
        <v>1679</v>
      </c>
      <c r="AE24" s="4" t="s">
        <v>1680</v>
      </c>
      <c r="AF24" s="4" t="s">
        <v>1681</v>
      </c>
      <c r="AG24" s="4" t="s">
        <v>885</v>
      </c>
    </row>
    <row r="25" spans="1:33" ht="13.8" x14ac:dyDescent="0.3">
      <c r="A25" s="4" t="s">
        <v>90</v>
      </c>
      <c r="B25" s="4" t="s">
        <v>1682</v>
      </c>
      <c r="C25" s="4" t="s">
        <v>1683</v>
      </c>
      <c r="D25" s="4" t="s">
        <v>866</v>
      </c>
      <c r="E25" s="4" t="s">
        <v>1684</v>
      </c>
      <c r="F25" s="4">
        <v>21.180471666666669</v>
      </c>
      <c r="G25" s="4">
        <v>92.154561666666666</v>
      </c>
      <c r="H25" s="4">
        <v>27.4</v>
      </c>
      <c r="I25" s="4">
        <v>2.5</v>
      </c>
      <c r="J25" s="4" t="s">
        <v>26</v>
      </c>
      <c r="K25" s="4" t="s">
        <v>26</v>
      </c>
      <c r="L25" s="4" t="s">
        <v>1046</v>
      </c>
      <c r="M25" s="4" t="s">
        <v>1046</v>
      </c>
      <c r="N25" s="4" t="s">
        <v>26</v>
      </c>
      <c r="O25" s="4" t="s">
        <v>35</v>
      </c>
      <c r="P25" s="4" t="s">
        <v>1053</v>
      </c>
      <c r="Q25" s="4" t="s">
        <v>26</v>
      </c>
      <c r="R25" s="4" t="s">
        <v>35</v>
      </c>
      <c r="S25" s="4" t="s">
        <v>26</v>
      </c>
      <c r="T25" s="4" t="s">
        <v>1541</v>
      </c>
      <c r="U25" s="4"/>
      <c r="V25" s="4" t="s">
        <v>35</v>
      </c>
      <c r="W25" s="4" t="s">
        <v>26</v>
      </c>
      <c r="X25" s="4" t="s">
        <v>35</v>
      </c>
      <c r="Y25" s="4" t="s">
        <v>110</v>
      </c>
      <c r="Z25" s="4" t="s">
        <v>110</v>
      </c>
      <c r="AA25" s="4" t="s">
        <v>110</v>
      </c>
      <c r="AB25" s="4" t="s">
        <v>110</v>
      </c>
      <c r="AC25" s="4" t="s">
        <v>471</v>
      </c>
      <c r="AD25" s="4" t="s">
        <v>1685</v>
      </c>
      <c r="AE25" s="4" t="s">
        <v>1686</v>
      </c>
      <c r="AF25" s="4" t="s">
        <v>1687</v>
      </c>
      <c r="AG25" s="4" t="s">
        <v>892</v>
      </c>
    </row>
    <row r="26" spans="1:33" ht="13.8" x14ac:dyDescent="0.3">
      <c r="A26" s="4" t="s">
        <v>90</v>
      </c>
      <c r="B26" s="4" t="s">
        <v>1688</v>
      </c>
      <c r="C26" s="4" t="s">
        <v>1689</v>
      </c>
      <c r="D26" s="4" t="s">
        <v>866</v>
      </c>
      <c r="E26" s="4" t="s">
        <v>1690</v>
      </c>
      <c r="F26" s="4">
        <v>21.182821666666669</v>
      </c>
      <c r="G26" s="4">
        <v>92.155013333333343</v>
      </c>
      <c r="H26" s="4">
        <v>13.4</v>
      </c>
      <c r="I26" s="4">
        <v>2.8</v>
      </c>
      <c r="J26" s="4" t="s">
        <v>26</v>
      </c>
      <c r="K26" s="4" t="s">
        <v>26</v>
      </c>
      <c r="L26" s="4" t="s">
        <v>1038</v>
      </c>
      <c r="M26" s="4" t="s">
        <v>471</v>
      </c>
      <c r="N26" s="4" t="s">
        <v>26</v>
      </c>
      <c r="O26" s="4" t="s">
        <v>35</v>
      </c>
      <c r="P26" s="4" t="s">
        <v>1053</v>
      </c>
      <c r="Q26" s="4" t="s">
        <v>26</v>
      </c>
      <c r="R26" s="4" t="s">
        <v>35</v>
      </c>
      <c r="S26" s="4" t="s">
        <v>26</v>
      </c>
      <c r="T26" s="4" t="s">
        <v>1541</v>
      </c>
      <c r="U26" s="4"/>
      <c r="V26" s="4" t="s">
        <v>35</v>
      </c>
      <c r="W26" s="4" t="s">
        <v>26</v>
      </c>
      <c r="X26" s="4" t="s">
        <v>35</v>
      </c>
      <c r="Y26" s="4" t="s">
        <v>110</v>
      </c>
      <c r="Z26" s="4" t="s">
        <v>110</v>
      </c>
      <c r="AA26" s="4" t="s">
        <v>110</v>
      </c>
      <c r="AB26" s="4" t="s">
        <v>110</v>
      </c>
      <c r="AC26" s="4" t="s">
        <v>471</v>
      </c>
      <c r="AD26" s="4" t="s">
        <v>1691</v>
      </c>
      <c r="AE26" s="4" t="s">
        <v>1692</v>
      </c>
      <c r="AF26" s="4" t="s">
        <v>1693</v>
      </c>
      <c r="AG26" s="4" t="s">
        <v>899</v>
      </c>
    </row>
    <row r="27" spans="1:33" ht="13.8" x14ac:dyDescent="0.3">
      <c r="A27" s="4" t="s">
        <v>90</v>
      </c>
      <c r="B27" s="4" t="s">
        <v>1694</v>
      </c>
      <c r="C27" s="4" t="s">
        <v>1695</v>
      </c>
      <c r="D27" s="4" t="s">
        <v>943</v>
      </c>
      <c r="E27" s="4" t="s">
        <v>1696</v>
      </c>
      <c r="F27" s="4">
        <v>21.181116666666671</v>
      </c>
      <c r="G27" s="4">
        <v>92.148285000000001</v>
      </c>
      <c r="H27" s="4">
        <v>22.5</v>
      </c>
      <c r="I27" s="4">
        <v>2.5</v>
      </c>
      <c r="J27" s="4" t="s">
        <v>26</v>
      </c>
      <c r="K27" s="4" t="s">
        <v>35</v>
      </c>
      <c r="L27" s="4"/>
      <c r="M27" s="4"/>
      <c r="N27" s="4" t="s">
        <v>26</v>
      </c>
      <c r="O27" s="4" t="s">
        <v>35</v>
      </c>
      <c r="P27" s="4" t="s">
        <v>1053</v>
      </c>
      <c r="Q27" s="4" t="s">
        <v>26</v>
      </c>
      <c r="R27" s="4" t="s">
        <v>35</v>
      </c>
      <c r="S27" s="4" t="s">
        <v>26</v>
      </c>
      <c r="T27" s="4" t="s">
        <v>1541</v>
      </c>
      <c r="U27" s="4"/>
      <c r="V27" s="4" t="s">
        <v>35</v>
      </c>
      <c r="W27" s="4" t="s">
        <v>26</v>
      </c>
      <c r="X27" s="4" t="s">
        <v>1628</v>
      </c>
      <c r="Y27" s="4" t="s">
        <v>110</v>
      </c>
      <c r="Z27" s="4" t="s">
        <v>110</v>
      </c>
      <c r="AA27" s="4" t="s">
        <v>471</v>
      </c>
      <c r="AB27" s="4" t="s">
        <v>110</v>
      </c>
      <c r="AC27" s="4" t="s">
        <v>110</v>
      </c>
      <c r="AD27" s="4" t="s">
        <v>1697</v>
      </c>
      <c r="AE27" s="4" t="s">
        <v>1698</v>
      </c>
      <c r="AF27" s="4" t="s">
        <v>1699</v>
      </c>
      <c r="AG27" s="4" t="s">
        <v>74</v>
      </c>
    </row>
    <row r="28" spans="1:33" ht="13.8" x14ac:dyDescent="0.3">
      <c r="A28" s="4" t="s">
        <v>90</v>
      </c>
      <c r="B28" s="4" t="s">
        <v>1700</v>
      </c>
      <c r="C28" s="4" t="s">
        <v>1701</v>
      </c>
      <c r="D28" s="4" t="s">
        <v>943</v>
      </c>
      <c r="E28" s="4" t="s">
        <v>1702</v>
      </c>
      <c r="F28" s="4">
        <v>21.18225833333333</v>
      </c>
      <c r="G28" s="4">
        <v>92.152379999999994</v>
      </c>
      <c r="H28" s="4">
        <v>40.1</v>
      </c>
      <c r="I28" s="4">
        <v>4.0999999999999996</v>
      </c>
      <c r="J28" s="4" t="s">
        <v>26</v>
      </c>
      <c r="K28" s="4" t="s">
        <v>35</v>
      </c>
      <c r="L28" s="4"/>
      <c r="M28" s="4"/>
      <c r="N28" s="4" t="s">
        <v>26</v>
      </c>
      <c r="O28" s="4" t="s">
        <v>35</v>
      </c>
      <c r="P28" s="4" t="s">
        <v>1053</v>
      </c>
      <c r="Q28" s="4" t="s">
        <v>35</v>
      </c>
      <c r="R28" s="4"/>
      <c r="S28" s="4"/>
      <c r="T28" s="4" t="s">
        <v>1541</v>
      </c>
      <c r="U28" s="4"/>
      <c r="V28" s="4" t="s">
        <v>26</v>
      </c>
      <c r="W28" s="4" t="s">
        <v>26</v>
      </c>
      <c r="X28" s="4" t="s">
        <v>1628</v>
      </c>
      <c r="Y28" s="4" t="s">
        <v>110</v>
      </c>
      <c r="Z28" s="4" t="s">
        <v>110</v>
      </c>
      <c r="AA28" s="4" t="s">
        <v>471</v>
      </c>
      <c r="AB28" s="4" t="s">
        <v>110</v>
      </c>
      <c r="AC28" s="4" t="s">
        <v>110</v>
      </c>
      <c r="AD28" s="4" t="s">
        <v>1703</v>
      </c>
      <c r="AE28" s="4" t="s">
        <v>1704</v>
      </c>
      <c r="AF28" s="4" t="s">
        <v>1705</v>
      </c>
      <c r="AG28" s="4" t="s">
        <v>389</v>
      </c>
    </row>
    <row r="29" spans="1:33" ht="13.8" x14ac:dyDescent="0.3">
      <c r="A29" s="4" t="s">
        <v>90</v>
      </c>
      <c r="B29" s="4" t="s">
        <v>1706</v>
      </c>
      <c r="C29" s="4" t="s">
        <v>1707</v>
      </c>
      <c r="D29" s="4" t="s">
        <v>943</v>
      </c>
      <c r="E29" s="4" t="s">
        <v>1708</v>
      </c>
      <c r="F29" s="4">
        <v>21.180423333333341</v>
      </c>
      <c r="G29" s="4">
        <v>92.151548333333324</v>
      </c>
      <c r="H29" s="4">
        <v>14.4</v>
      </c>
      <c r="I29" s="4">
        <v>2.4</v>
      </c>
      <c r="J29" s="4" t="s">
        <v>26</v>
      </c>
      <c r="K29" s="4" t="s">
        <v>35</v>
      </c>
      <c r="L29" s="4"/>
      <c r="M29" s="4"/>
      <c r="N29" s="4" t="s">
        <v>26</v>
      </c>
      <c r="O29" s="4" t="s">
        <v>35</v>
      </c>
      <c r="P29" s="4" t="s">
        <v>1053</v>
      </c>
      <c r="Q29" s="4" t="s">
        <v>26</v>
      </c>
      <c r="R29" s="4" t="s">
        <v>35</v>
      </c>
      <c r="S29" s="4" t="s">
        <v>26</v>
      </c>
      <c r="T29" s="4" t="s">
        <v>1541</v>
      </c>
      <c r="U29" s="4"/>
      <c r="V29" s="4" t="s">
        <v>35</v>
      </c>
      <c r="W29" s="4" t="s">
        <v>26</v>
      </c>
      <c r="X29" s="4" t="s">
        <v>35</v>
      </c>
      <c r="Y29" s="4" t="s">
        <v>110</v>
      </c>
      <c r="Z29" s="4" t="s">
        <v>110</v>
      </c>
      <c r="AA29" s="4" t="s">
        <v>110</v>
      </c>
      <c r="AB29" s="4" t="s">
        <v>110</v>
      </c>
      <c r="AC29" s="4" t="s">
        <v>471</v>
      </c>
      <c r="AD29" s="4" t="s">
        <v>1709</v>
      </c>
      <c r="AE29" s="4" t="s">
        <v>1710</v>
      </c>
      <c r="AF29" s="4" t="s">
        <v>1711</v>
      </c>
      <c r="AG29" s="4" t="s">
        <v>552</v>
      </c>
    </row>
    <row r="30" spans="1:33" ht="13.8" x14ac:dyDescent="0.3">
      <c r="A30" s="4" t="s">
        <v>90</v>
      </c>
      <c r="B30" s="4" t="s">
        <v>1712</v>
      </c>
      <c r="C30" s="4" t="s">
        <v>1713</v>
      </c>
      <c r="D30" s="4" t="s">
        <v>943</v>
      </c>
      <c r="E30" s="4" t="s">
        <v>1714</v>
      </c>
      <c r="F30" s="4">
        <v>21.184903333333331</v>
      </c>
      <c r="G30" s="4">
        <v>92.151509999999988</v>
      </c>
      <c r="H30" s="4">
        <v>14.5</v>
      </c>
      <c r="I30" s="4">
        <v>4.0999999999999996</v>
      </c>
      <c r="J30" s="4" t="s">
        <v>26</v>
      </c>
      <c r="K30" s="4" t="s">
        <v>26</v>
      </c>
      <c r="L30" s="4" t="s">
        <v>1038</v>
      </c>
      <c r="M30" s="4" t="s">
        <v>471</v>
      </c>
      <c r="N30" s="4" t="s">
        <v>26</v>
      </c>
      <c r="O30" s="4" t="s">
        <v>35</v>
      </c>
      <c r="P30" s="4" t="s">
        <v>1053</v>
      </c>
      <c r="Q30" s="4" t="s">
        <v>26</v>
      </c>
      <c r="R30" s="4" t="s">
        <v>35</v>
      </c>
      <c r="S30" s="4" t="s">
        <v>26</v>
      </c>
      <c r="T30" s="4" t="s">
        <v>1541</v>
      </c>
      <c r="U30" s="4"/>
      <c r="V30" s="4" t="s">
        <v>35</v>
      </c>
      <c r="W30" s="4" t="s">
        <v>26</v>
      </c>
      <c r="X30" s="4" t="s">
        <v>35</v>
      </c>
      <c r="Y30" s="4" t="s">
        <v>110</v>
      </c>
      <c r="Z30" s="4" t="s">
        <v>110</v>
      </c>
      <c r="AA30" s="4" t="s">
        <v>110</v>
      </c>
      <c r="AB30" s="4" t="s">
        <v>110</v>
      </c>
      <c r="AC30" s="4" t="s">
        <v>471</v>
      </c>
      <c r="AD30" s="4" t="s">
        <v>1715</v>
      </c>
      <c r="AE30" s="4" t="s">
        <v>1716</v>
      </c>
      <c r="AF30" s="4" t="s">
        <v>1717</v>
      </c>
      <c r="AG30" s="4" t="s">
        <v>926</v>
      </c>
    </row>
    <row r="31" spans="1:33" ht="13.8" x14ac:dyDescent="0.3">
      <c r="A31" s="4" t="s">
        <v>90</v>
      </c>
      <c r="B31" s="4" t="s">
        <v>1718</v>
      </c>
      <c r="C31" s="4" t="s">
        <v>1719</v>
      </c>
      <c r="D31" s="4" t="s">
        <v>943</v>
      </c>
      <c r="E31" s="4" t="s">
        <v>1720</v>
      </c>
      <c r="F31" s="4">
        <v>21.179179999999999</v>
      </c>
      <c r="G31" s="4">
        <v>92.150030000000001</v>
      </c>
      <c r="H31" s="4">
        <v>20.7</v>
      </c>
      <c r="I31" s="4">
        <v>3.4</v>
      </c>
      <c r="J31" s="4" t="s">
        <v>26</v>
      </c>
      <c r="K31" s="4" t="s">
        <v>35</v>
      </c>
      <c r="L31" s="4"/>
      <c r="M31" s="4"/>
      <c r="N31" s="4" t="s">
        <v>26</v>
      </c>
      <c r="O31" s="4" t="s">
        <v>35</v>
      </c>
      <c r="P31" s="4" t="s">
        <v>1053</v>
      </c>
      <c r="Q31" s="4" t="s">
        <v>26</v>
      </c>
      <c r="R31" s="4" t="s">
        <v>35</v>
      </c>
      <c r="S31" s="4" t="s">
        <v>26</v>
      </c>
      <c r="T31" s="4" t="s">
        <v>1541</v>
      </c>
      <c r="U31" s="4"/>
      <c r="V31" s="4" t="s">
        <v>35</v>
      </c>
      <c r="W31" s="4" t="s">
        <v>26</v>
      </c>
      <c r="X31" s="4" t="s">
        <v>35</v>
      </c>
      <c r="Y31" s="4" t="s">
        <v>110</v>
      </c>
      <c r="Z31" s="4" t="s">
        <v>110</v>
      </c>
      <c r="AA31" s="4" t="s">
        <v>110</v>
      </c>
      <c r="AB31" s="4" t="s">
        <v>110</v>
      </c>
      <c r="AC31" s="4" t="s">
        <v>471</v>
      </c>
      <c r="AD31" s="4" t="s">
        <v>1721</v>
      </c>
      <c r="AE31" s="4" t="s">
        <v>1722</v>
      </c>
      <c r="AF31" s="4" t="s">
        <v>1723</v>
      </c>
      <c r="AG31" s="4" t="s">
        <v>940</v>
      </c>
    </row>
    <row r="32" spans="1:33" ht="13.8" x14ac:dyDescent="0.3">
      <c r="A32" s="4" t="s">
        <v>90</v>
      </c>
      <c r="B32" s="4" t="s">
        <v>1724</v>
      </c>
      <c r="C32" s="4" t="s">
        <v>1725</v>
      </c>
      <c r="D32" s="4" t="s">
        <v>943</v>
      </c>
      <c r="E32" s="4" t="s">
        <v>1726</v>
      </c>
      <c r="F32" s="4">
        <v>21.179228333333342</v>
      </c>
      <c r="G32" s="4">
        <v>92.150090000000006</v>
      </c>
      <c r="H32" s="4">
        <v>22.5</v>
      </c>
      <c r="I32" s="4">
        <v>2.6</v>
      </c>
      <c r="J32" s="4" t="s">
        <v>26</v>
      </c>
      <c r="K32" s="4" t="s">
        <v>35</v>
      </c>
      <c r="L32" s="4"/>
      <c r="M32" s="4"/>
      <c r="N32" s="4" t="s">
        <v>26</v>
      </c>
      <c r="O32" s="4" t="s">
        <v>35</v>
      </c>
      <c r="P32" s="4" t="s">
        <v>1053</v>
      </c>
      <c r="Q32" s="4" t="s">
        <v>26</v>
      </c>
      <c r="R32" s="4" t="s">
        <v>35</v>
      </c>
      <c r="S32" s="4" t="s">
        <v>26</v>
      </c>
      <c r="T32" s="4" t="s">
        <v>1541</v>
      </c>
      <c r="U32" s="4"/>
      <c r="V32" s="4" t="s">
        <v>35</v>
      </c>
      <c r="W32" s="4" t="s">
        <v>26</v>
      </c>
      <c r="X32" s="4" t="s">
        <v>35</v>
      </c>
      <c r="Y32" s="4" t="s">
        <v>110</v>
      </c>
      <c r="Z32" s="4" t="s">
        <v>110</v>
      </c>
      <c r="AA32" s="4" t="s">
        <v>110</v>
      </c>
      <c r="AB32" s="4" t="s">
        <v>110</v>
      </c>
      <c r="AC32" s="4" t="s">
        <v>471</v>
      </c>
      <c r="AD32" s="4" t="s">
        <v>1727</v>
      </c>
      <c r="AE32" s="4" t="s">
        <v>1728</v>
      </c>
      <c r="AF32" s="4" t="s">
        <v>1729</v>
      </c>
      <c r="AG32" s="4" t="s">
        <v>955</v>
      </c>
    </row>
    <row r="33" spans="1:33" ht="13.8" x14ac:dyDescent="0.3">
      <c r="A33" s="4" t="s">
        <v>20</v>
      </c>
      <c r="B33" s="4" t="s">
        <v>1730</v>
      </c>
      <c r="C33" s="4" t="s">
        <v>1731</v>
      </c>
      <c r="D33" s="4" t="s">
        <v>1104</v>
      </c>
      <c r="E33" s="4" t="s">
        <v>1732</v>
      </c>
      <c r="F33" s="4">
        <v>21.181439999999998</v>
      </c>
      <c r="G33" s="4">
        <v>92.137508333333329</v>
      </c>
      <c r="H33" s="4">
        <v>18.3</v>
      </c>
      <c r="I33" s="4">
        <v>2.4</v>
      </c>
      <c r="J33" s="4" t="s">
        <v>26</v>
      </c>
      <c r="K33" s="4" t="s">
        <v>26</v>
      </c>
      <c r="L33" s="4" t="s">
        <v>1038</v>
      </c>
      <c r="M33" s="4" t="s">
        <v>471</v>
      </c>
      <c r="N33" s="4" t="s">
        <v>26</v>
      </c>
      <c r="O33" s="4" t="s">
        <v>35</v>
      </c>
      <c r="P33" s="4" t="s">
        <v>1053</v>
      </c>
      <c r="Q33" s="4" t="s">
        <v>26</v>
      </c>
      <c r="R33" s="4" t="s">
        <v>35</v>
      </c>
      <c r="S33" s="4" t="s">
        <v>26</v>
      </c>
      <c r="T33" s="4" t="s">
        <v>1541</v>
      </c>
      <c r="U33" s="4"/>
      <c r="V33" s="4" t="s">
        <v>35</v>
      </c>
      <c r="W33" s="4" t="s">
        <v>26</v>
      </c>
      <c r="X33" s="4" t="s">
        <v>35</v>
      </c>
      <c r="Y33" s="4" t="s">
        <v>110</v>
      </c>
      <c r="Z33" s="4" t="s">
        <v>110</v>
      </c>
      <c r="AA33" s="4" t="s">
        <v>110</v>
      </c>
      <c r="AB33" s="4" t="s">
        <v>110</v>
      </c>
      <c r="AC33" s="4" t="s">
        <v>471</v>
      </c>
      <c r="AD33" s="4" t="s">
        <v>1733</v>
      </c>
      <c r="AE33" s="4" t="s">
        <v>1734</v>
      </c>
      <c r="AF33" s="4" t="s">
        <v>1735</v>
      </c>
      <c r="AG33" s="4" t="s">
        <v>463</v>
      </c>
    </row>
    <row r="34" spans="1:33" ht="13.8" x14ac:dyDescent="0.3">
      <c r="A34" s="4" t="s">
        <v>20</v>
      </c>
      <c r="B34" s="4" t="s">
        <v>1736</v>
      </c>
      <c r="C34" s="4" t="s">
        <v>1737</v>
      </c>
      <c r="D34" s="4" t="s">
        <v>1104</v>
      </c>
      <c r="E34" s="4" t="s">
        <v>1738</v>
      </c>
      <c r="F34" s="4">
        <v>21.179198333333339</v>
      </c>
      <c r="G34" s="4">
        <v>92.141681666666656</v>
      </c>
      <c r="H34" s="4">
        <v>19.2</v>
      </c>
      <c r="I34" s="4">
        <v>2.2000000000000002</v>
      </c>
      <c r="J34" s="4" t="s">
        <v>26</v>
      </c>
      <c r="K34" s="4" t="s">
        <v>26</v>
      </c>
      <c r="L34" s="4" t="s">
        <v>1038</v>
      </c>
      <c r="M34" s="4" t="s">
        <v>1038</v>
      </c>
      <c r="N34" s="4" t="s">
        <v>26</v>
      </c>
      <c r="O34" s="4" t="s">
        <v>35</v>
      </c>
      <c r="P34" s="4" t="s">
        <v>1053</v>
      </c>
      <c r="Q34" s="4" t="s">
        <v>26</v>
      </c>
      <c r="R34" s="4" t="s">
        <v>35</v>
      </c>
      <c r="S34" s="4" t="s">
        <v>26</v>
      </c>
      <c r="T34" s="4" t="s">
        <v>1541</v>
      </c>
      <c r="U34" s="4"/>
      <c r="V34" s="4" t="s">
        <v>35</v>
      </c>
      <c r="W34" s="4" t="s">
        <v>26</v>
      </c>
      <c r="X34" s="4" t="s">
        <v>35</v>
      </c>
      <c r="Y34" s="4" t="s">
        <v>110</v>
      </c>
      <c r="Z34" s="4" t="s">
        <v>110</v>
      </c>
      <c r="AA34" s="4" t="s">
        <v>110</v>
      </c>
      <c r="AB34" s="4" t="s">
        <v>110</v>
      </c>
      <c r="AC34" s="4" t="s">
        <v>471</v>
      </c>
      <c r="AD34" s="4" t="s">
        <v>1739</v>
      </c>
      <c r="AE34" s="4" t="s">
        <v>1740</v>
      </c>
      <c r="AF34" s="4" t="s">
        <v>1741</v>
      </c>
      <c r="AG34" s="4" t="s">
        <v>548</v>
      </c>
    </row>
    <row r="35" spans="1:33" ht="13.8" x14ac:dyDescent="0.3">
      <c r="A35" s="4" t="s">
        <v>20</v>
      </c>
      <c r="B35" s="4" t="s">
        <v>1742</v>
      </c>
      <c r="C35" s="4" t="s">
        <v>1743</v>
      </c>
      <c r="D35" s="4" t="s">
        <v>1104</v>
      </c>
      <c r="E35" s="4" t="s">
        <v>1744</v>
      </c>
      <c r="F35" s="4">
        <v>21.177946666666671</v>
      </c>
      <c r="G35" s="4">
        <v>92.138549999999995</v>
      </c>
      <c r="H35" s="4">
        <v>20.8</v>
      </c>
      <c r="I35" s="4">
        <v>2.4</v>
      </c>
      <c r="J35" s="4" t="s">
        <v>26</v>
      </c>
      <c r="K35" s="4" t="s">
        <v>35</v>
      </c>
      <c r="L35" s="4"/>
      <c r="M35" s="4"/>
      <c r="N35" s="4" t="s">
        <v>26</v>
      </c>
      <c r="O35" s="4" t="s">
        <v>35</v>
      </c>
      <c r="P35" s="4" t="s">
        <v>1053</v>
      </c>
      <c r="Q35" s="4" t="s">
        <v>26</v>
      </c>
      <c r="R35" s="4" t="s">
        <v>35</v>
      </c>
      <c r="S35" s="4" t="s">
        <v>26</v>
      </c>
      <c r="T35" s="4" t="s">
        <v>1672</v>
      </c>
      <c r="U35" s="4"/>
      <c r="V35" s="4"/>
      <c r="W35" s="4" t="s">
        <v>26</v>
      </c>
      <c r="X35" s="4" t="s">
        <v>1745</v>
      </c>
      <c r="Y35" s="4" t="s">
        <v>110</v>
      </c>
      <c r="Z35" s="4" t="s">
        <v>471</v>
      </c>
      <c r="AA35" s="4" t="s">
        <v>110</v>
      </c>
      <c r="AB35" s="4" t="s">
        <v>110</v>
      </c>
      <c r="AC35" s="4" t="s">
        <v>110</v>
      </c>
      <c r="AD35" s="4" t="s">
        <v>1746</v>
      </c>
      <c r="AE35" s="4" t="s">
        <v>1747</v>
      </c>
      <c r="AF35" s="4" t="s">
        <v>1748</v>
      </c>
      <c r="AG35" s="4" t="s">
        <v>397</v>
      </c>
    </row>
    <row r="36" spans="1:33" ht="13.8" x14ac:dyDescent="0.3">
      <c r="A36" s="4" t="s">
        <v>20</v>
      </c>
      <c r="B36" s="4" t="s">
        <v>1749</v>
      </c>
      <c r="C36" s="4" t="s">
        <v>1750</v>
      </c>
      <c r="D36" s="4" t="s">
        <v>1104</v>
      </c>
      <c r="E36" s="4" t="s">
        <v>1751</v>
      </c>
      <c r="F36" s="4">
        <v>21.18108333333333</v>
      </c>
      <c r="G36" s="4">
        <v>92.136778333333339</v>
      </c>
      <c r="H36" s="4">
        <v>19.5</v>
      </c>
      <c r="I36" s="4">
        <v>2.4</v>
      </c>
      <c r="J36" s="4" t="s">
        <v>26</v>
      </c>
      <c r="K36" s="4" t="s">
        <v>35</v>
      </c>
      <c r="L36" s="4"/>
      <c r="M36" s="4"/>
      <c r="N36" s="4" t="s">
        <v>26</v>
      </c>
      <c r="O36" s="4" t="s">
        <v>35</v>
      </c>
      <c r="P36" s="4" t="s">
        <v>1046</v>
      </c>
      <c r="Q36" s="4" t="s">
        <v>35</v>
      </c>
      <c r="R36" s="4"/>
      <c r="S36" s="4"/>
      <c r="T36" s="4" t="s">
        <v>1541</v>
      </c>
      <c r="U36" s="4"/>
      <c r="V36" s="4" t="s">
        <v>35</v>
      </c>
      <c r="W36" s="4" t="s">
        <v>26</v>
      </c>
      <c r="X36" s="4" t="s">
        <v>35</v>
      </c>
      <c r="Y36" s="4" t="s">
        <v>110</v>
      </c>
      <c r="Z36" s="4" t="s">
        <v>110</v>
      </c>
      <c r="AA36" s="4" t="s">
        <v>110</v>
      </c>
      <c r="AB36" s="4" t="s">
        <v>110</v>
      </c>
      <c r="AC36" s="4" t="s">
        <v>471</v>
      </c>
      <c r="AD36" s="4" t="s">
        <v>1752</v>
      </c>
      <c r="AE36" s="4" t="s">
        <v>1753</v>
      </c>
      <c r="AF36" s="4" t="s">
        <v>233</v>
      </c>
      <c r="AG36" s="4" t="s">
        <v>404</v>
      </c>
    </row>
    <row r="37" spans="1:33" ht="13.8" x14ac:dyDescent="0.3">
      <c r="A37" s="4" t="s">
        <v>20</v>
      </c>
      <c r="B37" s="4" t="s">
        <v>1754</v>
      </c>
      <c r="C37" s="4" t="s">
        <v>1755</v>
      </c>
      <c r="D37" s="4" t="s">
        <v>1104</v>
      </c>
      <c r="E37" s="4" t="s">
        <v>1756</v>
      </c>
      <c r="F37" s="4">
        <v>21.180505</v>
      </c>
      <c r="G37" s="4">
        <v>92.138526666666678</v>
      </c>
      <c r="H37" s="4">
        <v>25.9</v>
      </c>
      <c r="I37" s="4">
        <v>2.2999999999999998</v>
      </c>
      <c r="J37" s="4" t="s">
        <v>26</v>
      </c>
      <c r="K37" s="4" t="s">
        <v>35</v>
      </c>
      <c r="L37" s="4"/>
      <c r="M37" s="4"/>
      <c r="N37" s="4" t="s">
        <v>26</v>
      </c>
      <c r="O37" s="4" t="s">
        <v>35</v>
      </c>
      <c r="P37" s="4" t="s">
        <v>1053</v>
      </c>
      <c r="Q37" s="4" t="s">
        <v>26</v>
      </c>
      <c r="R37" s="4" t="s">
        <v>35</v>
      </c>
      <c r="S37" s="4" t="s">
        <v>26</v>
      </c>
      <c r="T37" s="4" t="s">
        <v>1541</v>
      </c>
      <c r="U37" s="4"/>
      <c r="V37" s="4" t="s">
        <v>35</v>
      </c>
      <c r="W37" s="4" t="s">
        <v>26</v>
      </c>
      <c r="X37" s="4" t="s">
        <v>35</v>
      </c>
      <c r="Y37" s="4" t="s">
        <v>110</v>
      </c>
      <c r="Z37" s="4" t="s">
        <v>110</v>
      </c>
      <c r="AA37" s="4" t="s">
        <v>110</v>
      </c>
      <c r="AB37" s="4" t="s">
        <v>110</v>
      </c>
      <c r="AC37" s="4" t="s">
        <v>471</v>
      </c>
      <c r="AD37" s="4" t="s">
        <v>1757</v>
      </c>
      <c r="AE37" s="4" t="s">
        <v>1758</v>
      </c>
      <c r="AF37" s="4" t="s">
        <v>1759</v>
      </c>
      <c r="AG37" s="4" t="s">
        <v>191</v>
      </c>
    </row>
    <row r="38" spans="1:33" ht="13.8" x14ac:dyDescent="0.3">
      <c r="A38" s="4" t="s">
        <v>20</v>
      </c>
      <c r="B38" s="4" t="s">
        <v>1760</v>
      </c>
      <c r="C38" s="4" t="s">
        <v>1761</v>
      </c>
      <c r="D38" s="4" t="s">
        <v>1104</v>
      </c>
      <c r="E38" s="4" t="s">
        <v>1762</v>
      </c>
      <c r="F38" s="4">
        <v>21.179153333333339</v>
      </c>
      <c r="G38" s="4">
        <v>92.139014999999986</v>
      </c>
      <c r="H38" s="4">
        <v>26.9</v>
      </c>
      <c r="I38" s="4">
        <v>2.2000000000000002</v>
      </c>
      <c r="J38" s="4" t="s">
        <v>26</v>
      </c>
      <c r="K38" s="4" t="s">
        <v>26</v>
      </c>
      <c r="L38" s="4" t="s">
        <v>1038</v>
      </c>
      <c r="M38" s="4" t="s">
        <v>471</v>
      </c>
      <c r="N38" s="4" t="s">
        <v>26</v>
      </c>
      <c r="O38" s="4" t="s">
        <v>35</v>
      </c>
      <c r="P38" s="4" t="s">
        <v>1053</v>
      </c>
      <c r="Q38" s="4" t="s">
        <v>26</v>
      </c>
      <c r="R38" s="4" t="s">
        <v>35</v>
      </c>
      <c r="S38" s="4" t="s">
        <v>26</v>
      </c>
      <c r="T38" s="4" t="s">
        <v>1541</v>
      </c>
      <c r="U38" s="4"/>
      <c r="V38" s="4" t="s">
        <v>35</v>
      </c>
      <c r="W38" s="4" t="s">
        <v>26</v>
      </c>
      <c r="X38" s="4" t="s">
        <v>1745</v>
      </c>
      <c r="Y38" s="4" t="s">
        <v>110</v>
      </c>
      <c r="Z38" s="4" t="s">
        <v>471</v>
      </c>
      <c r="AA38" s="4" t="s">
        <v>110</v>
      </c>
      <c r="AB38" s="4" t="s">
        <v>110</v>
      </c>
      <c r="AC38" s="4" t="s">
        <v>110</v>
      </c>
      <c r="AD38" s="4" t="s">
        <v>1763</v>
      </c>
      <c r="AE38" s="4" t="s">
        <v>1764</v>
      </c>
      <c r="AF38" s="4" t="s">
        <v>1765</v>
      </c>
      <c r="AG38" s="4" t="s">
        <v>30</v>
      </c>
    </row>
    <row r="39" spans="1:33" ht="13.8" x14ac:dyDescent="0.3">
      <c r="A39" s="4" t="s">
        <v>20</v>
      </c>
      <c r="B39" s="4" t="s">
        <v>1766</v>
      </c>
      <c r="C39" s="4" t="s">
        <v>1767</v>
      </c>
      <c r="D39" s="4" t="s">
        <v>1104</v>
      </c>
      <c r="E39" s="4" t="s">
        <v>1768</v>
      </c>
      <c r="F39" s="4">
        <v>21.17993666666667</v>
      </c>
      <c r="G39" s="4">
        <v>92.14272166666666</v>
      </c>
      <c r="H39" s="4">
        <v>18.100000000000001</v>
      </c>
      <c r="I39" s="4">
        <v>2.2999999999999998</v>
      </c>
      <c r="J39" s="4" t="s">
        <v>26</v>
      </c>
      <c r="K39" s="4" t="s">
        <v>26</v>
      </c>
      <c r="L39" s="4" t="s">
        <v>1038</v>
      </c>
      <c r="M39" s="4" t="s">
        <v>471</v>
      </c>
      <c r="N39" s="4" t="s">
        <v>26</v>
      </c>
      <c r="O39" s="4" t="s">
        <v>35</v>
      </c>
      <c r="P39" s="4" t="s">
        <v>1053</v>
      </c>
      <c r="Q39" s="4" t="s">
        <v>26</v>
      </c>
      <c r="R39" s="4" t="s">
        <v>35</v>
      </c>
      <c r="S39" s="4" t="s">
        <v>26</v>
      </c>
      <c r="T39" s="4" t="s">
        <v>1541</v>
      </c>
      <c r="U39" s="4"/>
      <c r="V39" s="4" t="s">
        <v>35</v>
      </c>
      <c r="W39" s="4" t="s">
        <v>26</v>
      </c>
      <c r="X39" s="4" t="s">
        <v>35</v>
      </c>
      <c r="Y39" s="4" t="s">
        <v>110</v>
      </c>
      <c r="Z39" s="4" t="s">
        <v>110</v>
      </c>
      <c r="AA39" s="4" t="s">
        <v>110</v>
      </c>
      <c r="AB39" s="4" t="s">
        <v>110</v>
      </c>
      <c r="AC39" s="4" t="s">
        <v>471</v>
      </c>
      <c r="AD39" s="4" t="s">
        <v>1769</v>
      </c>
      <c r="AE39" s="4" t="s">
        <v>1770</v>
      </c>
      <c r="AF39" s="4" t="s">
        <v>1771</v>
      </c>
      <c r="AG39" s="4" t="s">
        <v>39</v>
      </c>
    </row>
    <row r="40" spans="1:33" ht="13.8" x14ac:dyDescent="0.3">
      <c r="A40" s="4" t="s">
        <v>20</v>
      </c>
      <c r="B40" s="4" t="s">
        <v>1772</v>
      </c>
      <c r="C40" s="4" t="s">
        <v>1773</v>
      </c>
      <c r="D40" s="4" t="s">
        <v>1104</v>
      </c>
      <c r="E40" s="4" t="s">
        <v>1774</v>
      </c>
      <c r="F40" s="4">
        <v>21.17578</v>
      </c>
      <c r="G40" s="4">
        <v>92.143020000000007</v>
      </c>
      <c r="H40" s="4">
        <v>15.1</v>
      </c>
      <c r="I40" s="4">
        <v>2.2000000000000002</v>
      </c>
      <c r="J40" s="4" t="s">
        <v>26</v>
      </c>
      <c r="K40" s="4" t="s">
        <v>35</v>
      </c>
      <c r="L40" s="4"/>
      <c r="M40" s="4"/>
      <c r="N40" s="4" t="s">
        <v>26</v>
      </c>
      <c r="O40" s="4" t="s">
        <v>35</v>
      </c>
      <c r="P40" s="4" t="s">
        <v>1053</v>
      </c>
      <c r="Q40" s="4" t="s">
        <v>26</v>
      </c>
      <c r="R40" s="4" t="s">
        <v>35</v>
      </c>
      <c r="S40" s="4" t="s">
        <v>26</v>
      </c>
      <c r="T40" s="4" t="s">
        <v>1541</v>
      </c>
      <c r="U40" s="4"/>
      <c r="V40" s="4" t="s">
        <v>35</v>
      </c>
      <c r="W40" s="4" t="s">
        <v>26</v>
      </c>
      <c r="X40" s="4" t="s">
        <v>35</v>
      </c>
      <c r="Y40" s="4" t="s">
        <v>110</v>
      </c>
      <c r="Z40" s="4" t="s">
        <v>110</v>
      </c>
      <c r="AA40" s="4" t="s">
        <v>110</v>
      </c>
      <c r="AB40" s="4" t="s">
        <v>110</v>
      </c>
      <c r="AC40" s="4" t="s">
        <v>471</v>
      </c>
      <c r="AD40" s="4" t="s">
        <v>1775</v>
      </c>
      <c r="AE40" s="4" t="s">
        <v>1776</v>
      </c>
      <c r="AF40" s="4" t="s">
        <v>1777</v>
      </c>
      <c r="AG40" s="4" t="s">
        <v>198</v>
      </c>
    </row>
    <row r="41" spans="1:33" ht="13.8" x14ac:dyDescent="0.3">
      <c r="A41" s="4" t="s">
        <v>20</v>
      </c>
      <c r="B41" s="4" t="s">
        <v>1778</v>
      </c>
      <c r="C41" s="4" t="s">
        <v>1779</v>
      </c>
      <c r="D41" s="4" t="s">
        <v>1104</v>
      </c>
      <c r="E41" s="4" t="s">
        <v>1780</v>
      </c>
      <c r="F41" s="4">
        <v>21.175966666666671</v>
      </c>
      <c r="G41" s="4">
        <v>92.139686666666663</v>
      </c>
      <c r="H41" s="4">
        <v>12.7</v>
      </c>
      <c r="I41" s="4">
        <v>3.1</v>
      </c>
      <c r="J41" s="4" t="s">
        <v>26</v>
      </c>
      <c r="K41" s="4" t="s">
        <v>35</v>
      </c>
      <c r="L41" s="4"/>
      <c r="M41" s="4"/>
      <c r="N41" s="4" t="s">
        <v>26</v>
      </c>
      <c r="O41" s="4" t="s">
        <v>35</v>
      </c>
      <c r="P41" s="4" t="s">
        <v>1053</v>
      </c>
      <c r="Q41" s="4" t="s">
        <v>26</v>
      </c>
      <c r="R41" s="4" t="s">
        <v>26</v>
      </c>
      <c r="S41" s="4" t="s">
        <v>26</v>
      </c>
      <c r="T41" s="4" t="s">
        <v>1541</v>
      </c>
      <c r="U41" s="4"/>
      <c r="V41" s="4" t="s">
        <v>35</v>
      </c>
      <c r="W41" s="4" t="s">
        <v>26</v>
      </c>
      <c r="X41" s="4" t="s">
        <v>35</v>
      </c>
      <c r="Y41" s="4" t="s">
        <v>110</v>
      </c>
      <c r="Z41" s="4" t="s">
        <v>110</v>
      </c>
      <c r="AA41" s="4" t="s">
        <v>110</v>
      </c>
      <c r="AB41" s="4" t="s">
        <v>110</v>
      </c>
      <c r="AC41" s="4" t="s">
        <v>471</v>
      </c>
      <c r="AD41" s="4" t="s">
        <v>1781</v>
      </c>
      <c r="AE41" s="4" t="s">
        <v>1782</v>
      </c>
      <c r="AF41" s="4" t="s">
        <v>1783</v>
      </c>
      <c r="AG41" s="4" t="s">
        <v>205</v>
      </c>
    </row>
    <row r="42" spans="1:33" ht="13.8" x14ac:dyDescent="0.3">
      <c r="A42" s="4" t="s">
        <v>20</v>
      </c>
      <c r="B42" s="4" t="s">
        <v>1784</v>
      </c>
      <c r="C42" s="4" t="s">
        <v>1785</v>
      </c>
      <c r="D42" s="4" t="s">
        <v>1104</v>
      </c>
      <c r="E42" s="4" t="s">
        <v>1786</v>
      </c>
      <c r="F42" s="4">
        <v>21.17723333333333</v>
      </c>
      <c r="G42" s="4">
        <v>92.138948333333332</v>
      </c>
      <c r="H42" s="4">
        <v>16.100000000000001</v>
      </c>
      <c r="I42" s="4">
        <v>3.4</v>
      </c>
      <c r="J42" s="4" t="s">
        <v>26</v>
      </c>
      <c r="K42" s="4" t="s">
        <v>35</v>
      </c>
      <c r="L42" s="4"/>
      <c r="M42" s="4"/>
      <c r="N42" s="4" t="s">
        <v>26</v>
      </c>
      <c r="O42" s="4" t="s">
        <v>35</v>
      </c>
      <c r="P42" s="4" t="s">
        <v>1053</v>
      </c>
      <c r="Q42" s="4" t="s">
        <v>26</v>
      </c>
      <c r="R42" s="4" t="s">
        <v>35</v>
      </c>
      <c r="S42" s="4" t="s">
        <v>26</v>
      </c>
      <c r="T42" s="4" t="s">
        <v>1541</v>
      </c>
      <c r="U42" s="4"/>
      <c r="V42" s="4" t="s">
        <v>35</v>
      </c>
      <c r="W42" s="4" t="s">
        <v>26</v>
      </c>
      <c r="X42" s="4" t="s">
        <v>35</v>
      </c>
      <c r="Y42" s="4" t="s">
        <v>110</v>
      </c>
      <c r="Z42" s="4" t="s">
        <v>110</v>
      </c>
      <c r="AA42" s="4" t="s">
        <v>110</v>
      </c>
      <c r="AB42" s="4" t="s">
        <v>110</v>
      </c>
      <c r="AC42" s="4" t="s">
        <v>471</v>
      </c>
      <c r="AD42" s="4" t="s">
        <v>1787</v>
      </c>
      <c r="AE42" s="4" t="s">
        <v>1788</v>
      </c>
      <c r="AF42" s="4" t="s">
        <v>1789</v>
      </c>
      <c r="AG42" s="4" t="s">
        <v>212</v>
      </c>
    </row>
    <row r="43" spans="1:33" ht="13.8" x14ac:dyDescent="0.3">
      <c r="A43" s="4" t="s">
        <v>20</v>
      </c>
      <c r="B43" s="4" t="s">
        <v>1790</v>
      </c>
      <c r="C43" s="4" t="s">
        <v>1791</v>
      </c>
      <c r="D43" s="4" t="s">
        <v>829</v>
      </c>
      <c r="E43" s="4" t="s">
        <v>1792</v>
      </c>
      <c r="F43" s="4">
        <v>21.171558333333341</v>
      </c>
      <c r="G43" s="4">
        <v>92.146571666666659</v>
      </c>
      <c r="H43" s="4">
        <v>26.8</v>
      </c>
      <c r="I43" s="4">
        <v>2.5</v>
      </c>
      <c r="J43" s="4" t="s">
        <v>26</v>
      </c>
      <c r="K43" s="4" t="s">
        <v>35</v>
      </c>
      <c r="L43" s="4"/>
      <c r="M43" s="4"/>
      <c r="N43" s="4" t="s">
        <v>35</v>
      </c>
      <c r="O43" s="4"/>
      <c r="P43" s="4" t="s">
        <v>1053</v>
      </c>
      <c r="Q43" s="4" t="s">
        <v>35</v>
      </c>
      <c r="R43" s="4"/>
      <c r="S43" s="4"/>
      <c r="T43" s="4" t="s">
        <v>1672</v>
      </c>
      <c r="U43" s="4"/>
      <c r="V43" s="4"/>
      <c r="W43" s="4" t="s">
        <v>26</v>
      </c>
      <c r="X43" s="4" t="s">
        <v>35</v>
      </c>
      <c r="Y43" s="4" t="s">
        <v>110</v>
      </c>
      <c r="Z43" s="4" t="s">
        <v>110</v>
      </c>
      <c r="AA43" s="4" t="s">
        <v>110</v>
      </c>
      <c r="AB43" s="4" t="s">
        <v>110</v>
      </c>
      <c r="AC43" s="4" t="s">
        <v>471</v>
      </c>
      <c r="AD43" s="4" t="s">
        <v>1793</v>
      </c>
      <c r="AE43" s="4" t="s">
        <v>1794</v>
      </c>
      <c r="AF43" s="4" t="s">
        <v>1795</v>
      </c>
      <c r="AG43" s="4" t="s">
        <v>48</v>
      </c>
    </row>
    <row r="44" spans="1:33" ht="13.8" x14ac:dyDescent="0.3">
      <c r="A44" s="4" t="s">
        <v>20</v>
      </c>
      <c r="B44" s="4" t="s">
        <v>1796</v>
      </c>
      <c r="C44" s="4" t="s">
        <v>1797</v>
      </c>
      <c r="D44" s="4" t="s">
        <v>829</v>
      </c>
      <c r="E44" s="4" t="s">
        <v>1798</v>
      </c>
      <c r="F44" s="4">
        <v>21.166164999999999</v>
      </c>
      <c r="G44" s="4">
        <v>92.149311666666648</v>
      </c>
      <c r="H44" s="4">
        <v>17.5</v>
      </c>
      <c r="I44" s="4">
        <v>3.4</v>
      </c>
      <c r="J44" s="4" t="s">
        <v>26</v>
      </c>
      <c r="K44" s="4" t="s">
        <v>26</v>
      </c>
      <c r="L44" s="4" t="s">
        <v>1038</v>
      </c>
      <c r="M44" s="4" t="s">
        <v>1038</v>
      </c>
      <c r="N44" s="4" t="s">
        <v>26</v>
      </c>
      <c r="O44" s="4" t="s">
        <v>35</v>
      </c>
      <c r="P44" s="4" t="s">
        <v>1053</v>
      </c>
      <c r="Q44" s="4" t="s">
        <v>26</v>
      </c>
      <c r="R44" s="4" t="s">
        <v>35</v>
      </c>
      <c r="S44" s="4" t="s">
        <v>26</v>
      </c>
      <c r="T44" s="4" t="s">
        <v>1541</v>
      </c>
      <c r="U44" s="4"/>
      <c r="V44" s="4" t="s">
        <v>35</v>
      </c>
      <c r="W44" s="4" t="s">
        <v>26</v>
      </c>
      <c r="X44" s="4" t="s">
        <v>35</v>
      </c>
      <c r="Y44" s="4" t="s">
        <v>110</v>
      </c>
      <c r="Z44" s="4" t="s">
        <v>110</v>
      </c>
      <c r="AA44" s="4" t="s">
        <v>110</v>
      </c>
      <c r="AB44" s="4" t="s">
        <v>110</v>
      </c>
      <c r="AC44" s="4" t="s">
        <v>471</v>
      </c>
      <c r="AD44" s="4" t="s">
        <v>1799</v>
      </c>
      <c r="AE44" s="4" t="s">
        <v>1800</v>
      </c>
      <c r="AF44" s="4" t="s">
        <v>1801</v>
      </c>
      <c r="AG44" s="4" t="s">
        <v>219</v>
      </c>
    </row>
    <row r="45" spans="1:33" ht="13.8" x14ac:dyDescent="0.3">
      <c r="A45" s="4" t="s">
        <v>20</v>
      </c>
      <c r="B45" s="4" t="s">
        <v>1802</v>
      </c>
      <c r="C45" s="4" t="s">
        <v>1803</v>
      </c>
      <c r="D45" s="4" t="s">
        <v>829</v>
      </c>
      <c r="E45" s="4" t="s">
        <v>1804</v>
      </c>
      <c r="F45" s="4">
        <v>21.165144999999999</v>
      </c>
      <c r="G45" s="4">
        <v>92.138986666666668</v>
      </c>
      <c r="H45" s="4">
        <v>25</v>
      </c>
      <c r="I45" s="4">
        <v>2.5</v>
      </c>
      <c r="J45" s="4" t="s">
        <v>26</v>
      </c>
      <c r="K45" s="4" t="s">
        <v>26</v>
      </c>
      <c r="L45" s="4" t="s">
        <v>1038</v>
      </c>
      <c r="M45" s="4" t="s">
        <v>1038</v>
      </c>
      <c r="N45" s="4" t="s">
        <v>26</v>
      </c>
      <c r="O45" s="4" t="s">
        <v>35</v>
      </c>
      <c r="P45" s="4" t="s">
        <v>1053</v>
      </c>
      <c r="Q45" s="4" t="s">
        <v>26</v>
      </c>
      <c r="R45" s="4" t="s">
        <v>35</v>
      </c>
      <c r="S45" s="4" t="s">
        <v>26</v>
      </c>
      <c r="T45" s="4" t="s">
        <v>1541</v>
      </c>
      <c r="U45" s="4"/>
      <c r="V45" s="4" t="s">
        <v>35</v>
      </c>
      <c r="W45" s="4" t="s">
        <v>26</v>
      </c>
      <c r="X45" s="4" t="s">
        <v>35</v>
      </c>
      <c r="Y45" s="4" t="s">
        <v>110</v>
      </c>
      <c r="Z45" s="4" t="s">
        <v>110</v>
      </c>
      <c r="AA45" s="4" t="s">
        <v>110</v>
      </c>
      <c r="AB45" s="4" t="s">
        <v>110</v>
      </c>
      <c r="AC45" s="4" t="s">
        <v>471</v>
      </c>
      <c r="AD45" s="4" t="s">
        <v>1805</v>
      </c>
      <c r="AE45" s="4" t="s">
        <v>1806</v>
      </c>
      <c r="AF45" s="4" t="s">
        <v>1807</v>
      </c>
      <c r="AG45" s="4" t="s">
        <v>71</v>
      </c>
    </row>
    <row r="46" spans="1:33" ht="13.8" x14ac:dyDescent="0.3">
      <c r="A46" s="4" t="s">
        <v>20</v>
      </c>
      <c r="B46" s="4" t="s">
        <v>1808</v>
      </c>
      <c r="C46" s="4" t="s">
        <v>1809</v>
      </c>
      <c r="D46" s="4" t="s">
        <v>829</v>
      </c>
      <c r="E46" s="4" t="s">
        <v>1810</v>
      </c>
      <c r="F46" s="4">
        <v>21.169401666666669</v>
      </c>
      <c r="G46" s="4">
        <v>92.147669999999991</v>
      </c>
      <c r="H46" s="4">
        <v>16.5</v>
      </c>
      <c r="I46" s="4">
        <v>2.2000000000000002</v>
      </c>
      <c r="J46" s="4" t="s">
        <v>26</v>
      </c>
      <c r="K46" s="4" t="s">
        <v>35</v>
      </c>
      <c r="L46" s="4"/>
      <c r="M46" s="4"/>
      <c r="N46" s="4" t="s">
        <v>26</v>
      </c>
      <c r="O46" s="4" t="s">
        <v>35</v>
      </c>
      <c r="P46" s="4" t="s">
        <v>1053</v>
      </c>
      <c r="Q46" s="4" t="s">
        <v>26</v>
      </c>
      <c r="R46" s="4" t="s">
        <v>26</v>
      </c>
      <c r="S46" s="4" t="s">
        <v>26</v>
      </c>
      <c r="T46" s="4" t="s">
        <v>1541</v>
      </c>
      <c r="U46" s="4"/>
      <c r="V46" s="4" t="s">
        <v>35</v>
      </c>
      <c r="W46" s="4" t="s">
        <v>26</v>
      </c>
      <c r="X46" s="4" t="s">
        <v>35</v>
      </c>
      <c r="Y46" s="4" t="s">
        <v>110</v>
      </c>
      <c r="Z46" s="4" t="s">
        <v>110</v>
      </c>
      <c r="AA46" s="4" t="s">
        <v>110</v>
      </c>
      <c r="AB46" s="4" t="s">
        <v>110</v>
      </c>
      <c r="AC46" s="4" t="s">
        <v>471</v>
      </c>
      <c r="AD46" s="4" t="s">
        <v>1811</v>
      </c>
      <c r="AE46" s="4" t="s">
        <v>1812</v>
      </c>
      <c r="AF46" s="4" t="s">
        <v>1813</v>
      </c>
      <c r="AG46" s="4" t="s">
        <v>1165</v>
      </c>
    </row>
    <row r="47" spans="1:33" ht="13.8" x14ac:dyDescent="0.3">
      <c r="A47" s="4" t="s">
        <v>20</v>
      </c>
      <c r="B47" s="4" t="s">
        <v>1814</v>
      </c>
      <c r="C47" s="4" t="s">
        <v>1815</v>
      </c>
      <c r="D47" s="4" t="s">
        <v>829</v>
      </c>
      <c r="E47" s="4" t="s">
        <v>1816</v>
      </c>
      <c r="F47" s="4">
        <v>21.171723333333329</v>
      </c>
      <c r="G47" s="4">
        <v>92.146314999999987</v>
      </c>
      <c r="H47" s="4">
        <v>13.8</v>
      </c>
      <c r="I47" s="4">
        <v>2.4</v>
      </c>
      <c r="J47" s="4" t="s">
        <v>26</v>
      </c>
      <c r="K47" s="4" t="s">
        <v>35</v>
      </c>
      <c r="L47" s="4"/>
      <c r="M47" s="4"/>
      <c r="N47" s="4" t="s">
        <v>26</v>
      </c>
      <c r="O47" s="4" t="s">
        <v>35</v>
      </c>
      <c r="P47" s="4" t="s">
        <v>1053</v>
      </c>
      <c r="Q47" s="4" t="s">
        <v>35</v>
      </c>
      <c r="R47" s="4"/>
      <c r="S47" s="4"/>
      <c r="T47" s="4" t="s">
        <v>1672</v>
      </c>
      <c r="U47" s="4"/>
      <c r="V47" s="4"/>
      <c r="W47" s="4" t="s">
        <v>35</v>
      </c>
      <c r="X47" s="4"/>
      <c r="Y47" s="4"/>
      <c r="Z47" s="4"/>
      <c r="AA47" s="4"/>
      <c r="AB47" s="4"/>
      <c r="AC47" s="4"/>
      <c r="AD47" s="4" t="s">
        <v>1817</v>
      </c>
      <c r="AE47" s="4" t="s">
        <v>1818</v>
      </c>
      <c r="AF47" s="4" t="s">
        <v>1819</v>
      </c>
      <c r="AG47" s="4" t="s">
        <v>234</v>
      </c>
    </row>
    <row r="48" spans="1:33" ht="13.8" x14ac:dyDescent="0.3">
      <c r="A48" s="4" t="s">
        <v>20</v>
      </c>
      <c r="B48" s="4" t="s">
        <v>1820</v>
      </c>
      <c r="C48" s="4" t="s">
        <v>1821</v>
      </c>
      <c r="D48" s="4" t="s">
        <v>829</v>
      </c>
      <c r="E48" s="4" t="s">
        <v>1822</v>
      </c>
      <c r="F48" s="4">
        <v>21.166001666666659</v>
      </c>
      <c r="G48" s="4">
        <v>92.138545000000008</v>
      </c>
      <c r="H48" s="4">
        <v>45.2</v>
      </c>
      <c r="I48" s="4">
        <v>1.9</v>
      </c>
      <c r="J48" s="4" t="s">
        <v>26</v>
      </c>
      <c r="K48" s="4" t="s">
        <v>26</v>
      </c>
      <c r="L48" s="4" t="s">
        <v>1038</v>
      </c>
      <c r="M48" s="4" t="s">
        <v>471</v>
      </c>
      <c r="N48" s="4" t="s">
        <v>26</v>
      </c>
      <c r="O48" s="4" t="s">
        <v>35</v>
      </c>
      <c r="P48" s="4" t="s">
        <v>1053</v>
      </c>
      <c r="Q48" s="4" t="s">
        <v>26</v>
      </c>
      <c r="R48" s="4" t="s">
        <v>35</v>
      </c>
      <c r="S48" s="4" t="s">
        <v>35</v>
      </c>
      <c r="T48" s="4" t="s">
        <v>1541</v>
      </c>
      <c r="U48" s="4"/>
      <c r="V48" s="4" t="s">
        <v>35</v>
      </c>
      <c r="W48" s="4" t="s">
        <v>26</v>
      </c>
      <c r="X48" s="4" t="s">
        <v>35</v>
      </c>
      <c r="Y48" s="4" t="s">
        <v>110</v>
      </c>
      <c r="Z48" s="4" t="s">
        <v>110</v>
      </c>
      <c r="AA48" s="4" t="s">
        <v>110</v>
      </c>
      <c r="AB48" s="4" t="s">
        <v>110</v>
      </c>
      <c r="AC48" s="4" t="s">
        <v>471</v>
      </c>
      <c r="AD48" s="4" t="s">
        <v>1823</v>
      </c>
      <c r="AE48" s="4" t="s">
        <v>1824</v>
      </c>
      <c r="AF48" s="4" t="s">
        <v>1825</v>
      </c>
      <c r="AG48" s="4" t="s">
        <v>1172</v>
      </c>
    </row>
    <row r="49" spans="1:33" ht="13.8" x14ac:dyDescent="0.3">
      <c r="A49" s="4" t="s">
        <v>20</v>
      </c>
      <c r="B49" s="4" t="s">
        <v>1826</v>
      </c>
      <c r="C49" s="4" t="s">
        <v>1827</v>
      </c>
      <c r="D49" s="4" t="s">
        <v>829</v>
      </c>
      <c r="E49" s="4" t="s">
        <v>1828</v>
      </c>
      <c r="F49" s="4">
        <v>21.164615000000001</v>
      </c>
      <c r="G49" s="4">
        <v>92.147221666666667</v>
      </c>
      <c r="H49" s="4">
        <v>22.2</v>
      </c>
      <c r="I49" s="4">
        <v>2</v>
      </c>
      <c r="J49" s="4" t="s">
        <v>26</v>
      </c>
      <c r="K49" s="4" t="s">
        <v>35</v>
      </c>
      <c r="L49" s="4"/>
      <c r="M49" s="4"/>
      <c r="N49" s="4" t="s">
        <v>26</v>
      </c>
      <c r="O49" s="4" t="s">
        <v>35</v>
      </c>
      <c r="P49" s="4" t="s">
        <v>1053</v>
      </c>
      <c r="Q49" s="4" t="s">
        <v>26</v>
      </c>
      <c r="R49" s="4" t="s">
        <v>35</v>
      </c>
      <c r="S49" s="4" t="s">
        <v>26</v>
      </c>
      <c r="T49" s="4" t="s">
        <v>1541</v>
      </c>
      <c r="U49" s="4"/>
      <c r="V49" s="4" t="s">
        <v>35</v>
      </c>
      <c r="W49" s="4" t="s">
        <v>26</v>
      </c>
      <c r="X49" s="4" t="s">
        <v>35</v>
      </c>
      <c r="Y49" s="4" t="s">
        <v>110</v>
      </c>
      <c r="Z49" s="4" t="s">
        <v>110</v>
      </c>
      <c r="AA49" s="4" t="s">
        <v>110</v>
      </c>
      <c r="AB49" s="4" t="s">
        <v>110</v>
      </c>
      <c r="AC49" s="4" t="s">
        <v>471</v>
      </c>
      <c r="AD49" s="4" t="s">
        <v>1829</v>
      </c>
      <c r="AE49" s="4" t="s">
        <v>1830</v>
      </c>
      <c r="AF49" s="4" t="s">
        <v>249</v>
      </c>
      <c r="AG49" s="4" t="s">
        <v>1185</v>
      </c>
    </row>
    <row r="50" spans="1:33" ht="13.8" x14ac:dyDescent="0.3">
      <c r="A50" s="4" t="s">
        <v>20</v>
      </c>
      <c r="B50" s="4" t="s">
        <v>1831</v>
      </c>
      <c r="C50" s="4" t="s">
        <v>1832</v>
      </c>
      <c r="D50" s="4" t="s">
        <v>829</v>
      </c>
      <c r="E50" s="4" t="s">
        <v>1833</v>
      </c>
      <c r="F50" s="4">
        <v>21.165536666666672</v>
      </c>
      <c r="G50" s="4">
        <v>92.147863333333348</v>
      </c>
      <c r="H50" s="4">
        <v>18.600000000000001</v>
      </c>
      <c r="I50" s="4">
        <v>2.2999999999999998</v>
      </c>
      <c r="J50" s="4" t="s">
        <v>26</v>
      </c>
      <c r="K50" s="4" t="s">
        <v>35</v>
      </c>
      <c r="L50" s="4"/>
      <c r="M50" s="4"/>
      <c r="N50" s="4" t="s">
        <v>26</v>
      </c>
      <c r="O50" s="4" t="s">
        <v>35</v>
      </c>
      <c r="P50" s="4" t="s">
        <v>1053</v>
      </c>
      <c r="Q50" s="4" t="s">
        <v>35</v>
      </c>
      <c r="R50" s="4"/>
      <c r="S50" s="4"/>
      <c r="T50" s="4" t="s">
        <v>1541</v>
      </c>
      <c r="U50" s="4"/>
      <c r="V50" s="4" t="s">
        <v>26</v>
      </c>
      <c r="W50" s="4" t="s">
        <v>26</v>
      </c>
      <c r="X50" s="4" t="s">
        <v>1628</v>
      </c>
      <c r="Y50" s="4" t="s">
        <v>110</v>
      </c>
      <c r="Z50" s="4" t="s">
        <v>110</v>
      </c>
      <c r="AA50" s="4" t="s">
        <v>471</v>
      </c>
      <c r="AB50" s="4" t="s">
        <v>110</v>
      </c>
      <c r="AC50" s="4" t="s">
        <v>110</v>
      </c>
      <c r="AD50" s="4" t="s">
        <v>1834</v>
      </c>
      <c r="AE50" s="4" t="s">
        <v>1835</v>
      </c>
      <c r="AF50" s="4" t="s">
        <v>1836</v>
      </c>
      <c r="AG50" s="4" t="s">
        <v>242</v>
      </c>
    </row>
    <row r="51" spans="1:33" ht="13.8" x14ac:dyDescent="0.3">
      <c r="A51" s="4" t="s">
        <v>20</v>
      </c>
      <c r="B51" s="4" t="s">
        <v>1837</v>
      </c>
      <c r="C51" s="4" t="s">
        <v>1838</v>
      </c>
      <c r="D51" s="4" t="s">
        <v>42</v>
      </c>
      <c r="E51" s="4" t="s">
        <v>1839</v>
      </c>
      <c r="F51" s="4">
        <v>21.163446666666669</v>
      </c>
      <c r="G51" s="4">
        <v>92.142248333333342</v>
      </c>
      <c r="H51" s="4">
        <v>25.2</v>
      </c>
      <c r="I51" s="4">
        <v>2.4</v>
      </c>
      <c r="J51" s="4" t="s">
        <v>26</v>
      </c>
      <c r="K51" s="4" t="s">
        <v>35</v>
      </c>
      <c r="L51" s="4"/>
      <c r="M51" s="4"/>
      <c r="N51" s="4" t="s">
        <v>26</v>
      </c>
      <c r="O51" s="4" t="s">
        <v>35</v>
      </c>
      <c r="P51" s="4" t="s">
        <v>1053</v>
      </c>
      <c r="Q51" s="4" t="s">
        <v>35</v>
      </c>
      <c r="R51" s="4"/>
      <c r="S51" s="4"/>
      <c r="T51" s="4" t="s">
        <v>1541</v>
      </c>
      <c r="U51" s="4"/>
      <c r="V51" s="4" t="s">
        <v>35</v>
      </c>
      <c r="W51" s="4" t="s">
        <v>26</v>
      </c>
      <c r="X51" s="4" t="s">
        <v>35</v>
      </c>
      <c r="Y51" s="4" t="s">
        <v>110</v>
      </c>
      <c r="Z51" s="4" t="s">
        <v>110</v>
      </c>
      <c r="AA51" s="4" t="s">
        <v>110</v>
      </c>
      <c r="AB51" s="4" t="s">
        <v>110</v>
      </c>
      <c r="AC51" s="4" t="s">
        <v>471</v>
      </c>
      <c r="AD51" s="4" t="s">
        <v>1840</v>
      </c>
      <c r="AE51" s="4" t="s">
        <v>1841</v>
      </c>
      <c r="AF51" s="4" t="s">
        <v>1842</v>
      </c>
      <c r="AG51" s="4" t="s">
        <v>584</v>
      </c>
    </row>
    <row r="52" spans="1:33" ht="13.8" x14ac:dyDescent="0.3">
      <c r="A52" s="4" t="s">
        <v>20</v>
      </c>
      <c r="B52" s="4" t="s">
        <v>1843</v>
      </c>
      <c r="C52" s="4" t="s">
        <v>1844</v>
      </c>
      <c r="D52" s="4" t="s">
        <v>42</v>
      </c>
      <c r="E52" s="4" t="s">
        <v>1845</v>
      </c>
      <c r="F52" s="4">
        <v>21.15719166666667</v>
      </c>
      <c r="G52" s="4">
        <v>92.145703333333344</v>
      </c>
      <c r="H52" s="4">
        <v>7.8</v>
      </c>
      <c r="I52" s="4">
        <v>2.2000000000000002</v>
      </c>
      <c r="J52" s="4" t="s">
        <v>26</v>
      </c>
      <c r="K52" s="4" t="s">
        <v>35</v>
      </c>
      <c r="L52" s="4"/>
      <c r="M52" s="4"/>
      <c r="N52" s="4" t="s">
        <v>26</v>
      </c>
      <c r="O52" s="4" t="s">
        <v>35</v>
      </c>
      <c r="P52" s="4" t="s">
        <v>1053</v>
      </c>
      <c r="Q52" s="4" t="s">
        <v>26</v>
      </c>
      <c r="R52" s="4" t="s">
        <v>35</v>
      </c>
      <c r="S52" s="4" t="s">
        <v>26</v>
      </c>
      <c r="T52" s="4" t="s">
        <v>1541</v>
      </c>
      <c r="U52" s="4"/>
      <c r="V52" s="4" t="s">
        <v>35</v>
      </c>
      <c r="W52" s="4" t="s">
        <v>26</v>
      </c>
      <c r="X52" s="4" t="s">
        <v>35</v>
      </c>
      <c r="Y52" s="4" t="s">
        <v>110</v>
      </c>
      <c r="Z52" s="4" t="s">
        <v>110</v>
      </c>
      <c r="AA52" s="4" t="s">
        <v>110</v>
      </c>
      <c r="AB52" s="4" t="s">
        <v>110</v>
      </c>
      <c r="AC52" s="4" t="s">
        <v>471</v>
      </c>
      <c r="AD52" s="4" t="s">
        <v>1846</v>
      </c>
      <c r="AE52" s="4" t="s">
        <v>1847</v>
      </c>
      <c r="AF52" s="4" t="s">
        <v>1848</v>
      </c>
      <c r="AG52" s="4" t="s">
        <v>1130</v>
      </c>
    </row>
    <row r="53" spans="1:33" ht="13.8" x14ac:dyDescent="0.3">
      <c r="A53" s="4" t="s">
        <v>20</v>
      </c>
      <c r="B53" s="4" t="s">
        <v>1849</v>
      </c>
      <c r="C53" s="4" t="s">
        <v>1850</v>
      </c>
      <c r="D53" s="4" t="s">
        <v>42</v>
      </c>
      <c r="E53" s="4" t="s">
        <v>1851</v>
      </c>
      <c r="F53" s="4">
        <v>21.158866666666668</v>
      </c>
      <c r="G53" s="4">
        <v>92.146440000000013</v>
      </c>
      <c r="H53" s="4">
        <v>28.8</v>
      </c>
      <c r="I53" s="4">
        <v>2</v>
      </c>
      <c r="J53" s="4" t="s">
        <v>26</v>
      </c>
      <c r="K53" s="4" t="s">
        <v>35</v>
      </c>
      <c r="L53" s="4"/>
      <c r="M53" s="4"/>
      <c r="N53" s="4" t="s">
        <v>26</v>
      </c>
      <c r="O53" s="4" t="s">
        <v>35</v>
      </c>
      <c r="P53" s="4" t="s">
        <v>1053</v>
      </c>
      <c r="Q53" s="4" t="s">
        <v>26</v>
      </c>
      <c r="R53" s="4" t="s">
        <v>35</v>
      </c>
      <c r="S53" s="4" t="s">
        <v>26</v>
      </c>
      <c r="T53" s="4" t="s">
        <v>1541</v>
      </c>
      <c r="U53" s="4"/>
      <c r="V53" s="4" t="s">
        <v>35</v>
      </c>
      <c r="W53" s="4" t="s">
        <v>26</v>
      </c>
      <c r="X53" s="4" t="s">
        <v>35</v>
      </c>
      <c r="Y53" s="4" t="s">
        <v>110</v>
      </c>
      <c r="Z53" s="4" t="s">
        <v>110</v>
      </c>
      <c r="AA53" s="4" t="s">
        <v>110</v>
      </c>
      <c r="AB53" s="4" t="s">
        <v>110</v>
      </c>
      <c r="AC53" s="4" t="s">
        <v>471</v>
      </c>
      <c r="AD53" s="4" t="s">
        <v>1852</v>
      </c>
      <c r="AE53" s="4" t="s">
        <v>1853</v>
      </c>
      <c r="AF53" s="4" t="s">
        <v>183</v>
      </c>
      <c r="AG53" s="4" t="s">
        <v>677</v>
      </c>
    </row>
    <row r="54" spans="1:33" ht="13.8" x14ac:dyDescent="0.3">
      <c r="A54" s="4" t="s">
        <v>20</v>
      </c>
      <c r="B54" s="4" t="s">
        <v>1854</v>
      </c>
      <c r="C54" s="4" t="s">
        <v>1855</v>
      </c>
      <c r="D54" s="4" t="s">
        <v>42</v>
      </c>
      <c r="E54" s="4" t="s">
        <v>1856</v>
      </c>
      <c r="F54" s="4">
        <v>21.156658333333329</v>
      </c>
      <c r="G54" s="4">
        <v>92.139759999999995</v>
      </c>
      <c r="H54" s="4">
        <v>13</v>
      </c>
      <c r="I54" s="4">
        <v>2.2000000000000002</v>
      </c>
      <c r="J54" s="4" t="s">
        <v>26</v>
      </c>
      <c r="K54" s="4" t="s">
        <v>35</v>
      </c>
      <c r="L54" s="4"/>
      <c r="M54" s="4"/>
      <c r="N54" s="4" t="s">
        <v>26</v>
      </c>
      <c r="O54" s="4" t="s">
        <v>35</v>
      </c>
      <c r="P54" s="4" t="s">
        <v>1053</v>
      </c>
      <c r="Q54" s="4" t="s">
        <v>26</v>
      </c>
      <c r="R54" s="4" t="s">
        <v>35</v>
      </c>
      <c r="S54" s="4" t="s">
        <v>26</v>
      </c>
      <c r="T54" s="4" t="s">
        <v>1541</v>
      </c>
      <c r="U54" s="4"/>
      <c r="V54" s="4" t="s">
        <v>35</v>
      </c>
      <c r="W54" s="4" t="s">
        <v>26</v>
      </c>
      <c r="X54" s="4" t="s">
        <v>1542</v>
      </c>
      <c r="Y54" s="4" t="s">
        <v>110</v>
      </c>
      <c r="Z54" s="4" t="s">
        <v>110</v>
      </c>
      <c r="AA54" s="4" t="s">
        <v>110</v>
      </c>
      <c r="AB54" s="4" t="s">
        <v>471</v>
      </c>
      <c r="AC54" s="4" t="s">
        <v>110</v>
      </c>
      <c r="AD54" s="4" t="s">
        <v>1857</v>
      </c>
      <c r="AE54" s="4" t="s">
        <v>1858</v>
      </c>
      <c r="AF54" s="4" t="s">
        <v>1859</v>
      </c>
      <c r="AG54" s="4" t="s">
        <v>684</v>
      </c>
    </row>
    <row r="55" spans="1:33" ht="13.8" x14ac:dyDescent="0.3">
      <c r="A55" s="4" t="s">
        <v>20</v>
      </c>
      <c r="B55" s="4" t="s">
        <v>1860</v>
      </c>
      <c r="C55" s="4" t="s">
        <v>1861</v>
      </c>
      <c r="D55" s="4" t="s">
        <v>42</v>
      </c>
      <c r="E55" s="4" t="s">
        <v>1862</v>
      </c>
      <c r="F55" s="4">
        <v>21.158345000000001</v>
      </c>
      <c r="G55" s="4">
        <v>92.142428333333342</v>
      </c>
      <c r="H55" s="4">
        <v>20.100000000000001</v>
      </c>
      <c r="I55" s="4">
        <v>4.9000000000000004</v>
      </c>
      <c r="J55" s="4" t="s">
        <v>26</v>
      </c>
      <c r="K55" s="4" t="s">
        <v>35</v>
      </c>
      <c r="L55" s="4"/>
      <c r="M55" s="4"/>
      <c r="N55" s="4" t="s">
        <v>26</v>
      </c>
      <c r="O55" s="4" t="s">
        <v>35</v>
      </c>
      <c r="P55" s="4" t="s">
        <v>1053</v>
      </c>
      <c r="Q55" s="4" t="s">
        <v>26</v>
      </c>
      <c r="R55" s="4" t="s">
        <v>35</v>
      </c>
      <c r="S55" s="4" t="s">
        <v>26</v>
      </c>
      <c r="T55" s="4" t="s">
        <v>1541</v>
      </c>
      <c r="U55" s="4"/>
      <c r="V55" s="4" t="s">
        <v>35</v>
      </c>
      <c r="W55" s="4" t="s">
        <v>26</v>
      </c>
      <c r="X55" s="4" t="s">
        <v>1542</v>
      </c>
      <c r="Y55" s="4" t="s">
        <v>110</v>
      </c>
      <c r="Z55" s="4" t="s">
        <v>110</v>
      </c>
      <c r="AA55" s="4" t="s">
        <v>110</v>
      </c>
      <c r="AB55" s="4" t="s">
        <v>471</v>
      </c>
      <c r="AC55" s="4" t="s">
        <v>110</v>
      </c>
      <c r="AD55" s="4" t="s">
        <v>1863</v>
      </c>
      <c r="AE55" s="4" t="s">
        <v>1864</v>
      </c>
      <c r="AF55" s="4" t="s">
        <v>1865</v>
      </c>
      <c r="AG55" s="4" t="s">
        <v>691</v>
      </c>
    </row>
    <row r="56" spans="1:33" ht="13.8" x14ac:dyDescent="0.3">
      <c r="A56" s="4" t="s">
        <v>20</v>
      </c>
      <c r="B56" s="4" t="s">
        <v>1866</v>
      </c>
      <c r="C56" s="4" t="s">
        <v>1867</v>
      </c>
      <c r="D56" s="4" t="s">
        <v>42</v>
      </c>
      <c r="E56" s="4" t="s">
        <v>1868</v>
      </c>
      <c r="F56" s="4">
        <v>21.159265000000001</v>
      </c>
      <c r="G56" s="4">
        <v>92.144050000000007</v>
      </c>
      <c r="H56" s="4">
        <v>26.2</v>
      </c>
      <c r="I56" s="4">
        <v>2.5</v>
      </c>
      <c r="J56" s="4" t="s">
        <v>26</v>
      </c>
      <c r="K56" s="4" t="s">
        <v>35</v>
      </c>
      <c r="L56" s="4"/>
      <c r="M56" s="4"/>
      <c r="N56" s="4" t="s">
        <v>26</v>
      </c>
      <c r="O56" s="4" t="s">
        <v>35</v>
      </c>
      <c r="P56" s="4" t="s">
        <v>1053</v>
      </c>
      <c r="Q56" s="4" t="s">
        <v>26</v>
      </c>
      <c r="R56" s="4" t="s">
        <v>26</v>
      </c>
      <c r="S56" s="4" t="s">
        <v>35</v>
      </c>
      <c r="T56" s="4" t="s">
        <v>1541</v>
      </c>
      <c r="U56" s="4"/>
      <c r="V56" s="4" t="s">
        <v>26</v>
      </c>
      <c r="W56" s="4" t="s">
        <v>26</v>
      </c>
      <c r="X56" s="4" t="s">
        <v>1628</v>
      </c>
      <c r="Y56" s="4" t="s">
        <v>110</v>
      </c>
      <c r="Z56" s="4" t="s">
        <v>110</v>
      </c>
      <c r="AA56" s="4" t="s">
        <v>471</v>
      </c>
      <c r="AB56" s="4" t="s">
        <v>110</v>
      </c>
      <c r="AC56" s="4" t="s">
        <v>110</v>
      </c>
      <c r="AD56" s="4" t="s">
        <v>1869</v>
      </c>
      <c r="AE56" s="4" t="s">
        <v>1870</v>
      </c>
      <c r="AF56" s="4" t="s">
        <v>1871</v>
      </c>
      <c r="AG56" s="4" t="s">
        <v>698</v>
      </c>
    </row>
    <row r="57" spans="1:33" ht="13.8" x14ac:dyDescent="0.3">
      <c r="A57" s="4" t="s">
        <v>20</v>
      </c>
      <c r="B57" s="4" t="s">
        <v>1872</v>
      </c>
      <c r="C57" s="4" t="s">
        <v>1873</v>
      </c>
      <c r="D57" s="4" t="s">
        <v>42</v>
      </c>
      <c r="E57" s="4" t="s">
        <v>1874</v>
      </c>
      <c r="F57" s="4">
        <v>21.158785000000002</v>
      </c>
      <c r="G57" s="4">
        <v>92.138803333333328</v>
      </c>
      <c r="H57" s="4">
        <v>16.600000000000001</v>
      </c>
      <c r="I57" s="4">
        <v>2.6</v>
      </c>
      <c r="J57" s="4" t="s">
        <v>26</v>
      </c>
      <c r="K57" s="4" t="s">
        <v>35</v>
      </c>
      <c r="L57" s="4"/>
      <c r="M57" s="4"/>
      <c r="N57" s="4" t="s">
        <v>26</v>
      </c>
      <c r="O57" s="4" t="s">
        <v>35</v>
      </c>
      <c r="P57" s="4" t="s">
        <v>1053</v>
      </c>
      <c r="Q57" s="4" t="s">
        <v>26</v>
      </c>
      <c r="R57" s="4" t="s">
        <v>26</v>
      </c>
      <c r="S57" s="4" t="s">
        <v>35</v>
      </c>
      <c r="T57" s="4" t="s">
        <v>1541</v>
      </c>
      <c r="U57" s="4"/>
      <c r="V57" s="4" t="s">
        <v>35</v>
      </c>
      <c r="W57" s="4" t="s">
        <v>26</v>
      </c>
      <c r="X57" s="4" t="s">
        <v>1542</v>
      </c>
      <c r="Y57" s="4" t="s">
        <v>110</v>
      </c>
      <c r="Z57" s="4" t="s">
        <v>110</v>
      </c>
      <c r="AA57" s="4" t="s">
        <v>110</v>
      </c>
      <c r="AB57" s="4" t="s">
        <v>471</v>
      </c>
      <c r="AC57" s="4" t="s">
        <v>110</v>
      </c>
      <c r="AD57" s="4" t="s">
        <v>1875</v>
      </c>
      <c r="AE57" s="4" t="s">
        <v>1876</v>
      </c>
      <c r="AF57" s="4" t="s">
        <v>1877</v>
      </c>
      <c r="AG57" s="4" t="s">
        <v>705</v>
      </c>
    </row>
    <row r="58" spans="1:33" ht="13.8" x14ac:dyDescent="0.3">
      <c r="A58" s="4" t="s">
        <v>20</v>
      </c>
      <c r="B58" s="4" t="s">
        <v>1878</v>
      </c>
      <c r="C58" s="4" t="s">
        <v>1879</v>
      </c>
      <c r="D58" s="4" t="s">
        <v>42</v>
      </c>
      <c r="E58" s="4" t="s">
        <v>1880</v>
      </c>
      <c r="F58" s="4">
        <v>21.158268333333329</v>
      </c>
      <c r="G58" s="4">
        <v>92.141076666666649</v>
      </c>
      <c r="H58" s="4">
        <v>26.3</v>
      </c>
      <c r="I58" s="4">
        <v>3.8</v>
      </c>
      <c r="J58" s="4" t="s">
        <v>26</v>
      </c>
      <c r="K58" s="4" t="s">
        <v>35</v>
      </c>
      <c r="L58" s="4"/>
      <c r="M58" s="4"/>
      <c r="N58" s="4" t="s">
        <v>26</v>
      </c>
      <c r="O58" s="4" t="s">
        <v>35</v>
      </c>
      <c r="P58" s="4" t="s">
        <v>1053</v>
      </c>
      <c r="Q58" s="4" t="s">
        <v>26</v>
      </c>
      <c r="R58" s="4" t="s">
        <v>35</v>
      </c>
      <c r="S58" s="4" t="s">
        <v>35</v>
      </c>
      <c r="T58" s="4" t="s">
        <v>1541</v>
      </c>
      <c r="U58" s="4"/>
      <c r="V58" s="4" t="s">
        <v>35</v>
      </c>
      <c r="W58" s="4" t="s">
        <v>26</v>
      </c>
      <c r="X58" s="4" t="s">
        <v>35</v>
      </c>
      <c r="Y58" s="4" t="s">
        <v>110</v>
      </c>
      <c r="Z58" s="4" t="s">
        <v>110</v>
      </c>
      <c r="AA58" s="4" t="s">
        <v>110</v>
      </c>
      <c r="AB58" s="4" t="s">
        <v>110</v>
      </c>
      <c r="AC58" s="4" t="s">
        <v>471</v>
      </c>
      <c r="AD58" s="4" t="s">
        <v>1881</v>
      </c>
      <c r="AE58" s="4" t="s">
        <v>1882</v>
      </c>
      <c r="AF58" s="4" t="s">
        <v>1883</v>
      </c>
      <c r="AG58" s="4" t="s">
        <v>712</v>
      </c>
    </row>
    <row r="59" spans="1:33" ht="13.8" x14ac:dyDescent="0.3">
      <c r="A59" s="4" t="s">
        <v>20</v>
      </c>
      <c r="B59" s="4" t="s">
        <v>1884</v>
      </c>
      <c r="C59" s="4" t="s">
        <v>1885</v>
      </c>
      <c r="D59" s="4" t="s">
        <v>42</v>
      </c>
      <c r="E59" s="4" t="s">
        <v>1886</v>
      </c>
      <c r="F59" s="4">
        <v>21.158393333333329</v>
      </c>
      <c r="G59" s="4">
        <v>92.142548333333337</v>
      </c>
      <c r="H59" s="4">
        <v>16.3</v>
      </c>
      <c r="I59" s="4">
        <v>2.6</v>
      </c>
      <c r="J59" s="4" t="s">
        <v>26</v>
      </c>
      <c r="K59" s="4" t="s">
        <v>35</v>
      </c>
      <c r="L59" s="4"/>
      <c r="M59" s="4"/>
      <c r="N59" s="4" t="s">
        <v>26</v>
      </c>
      <c r="O59" s="4" t="s">
        <v>35</v>
      </c>
      <c r="P59" s="4" t="s">
        <v>1053</v>
      </c>
      <c r="Q59" s="4" t="s">
        <v>26</v>
      </c>
      <c r="R59" s="4" t="s">
        <v>35</v>
      </c>
      <c r="S59" s="4" t="s">
        <v>26</v>
      </c>
      <c r="T59" s="4" t="s">
        <v>1541</v>
      </c>
      <c r="U59" s="4"/>
      <c r="V59" s="4" t="s">
        <v>35</v>
      </c>
      <c r="W59" s="4" t="s">
        <v>26</v>
      </c>
      <c r="X59" s="4" t="s">
        <v>35</v>
      </c>
      <c r="Y59" s="4" t="s">
        <v>110</v>
      </c>
      <c r="Z59" s="4" t="s">
        <v>110</v>
      </c>
      <c r="AA59" s="4" t="s">
        <v>110</v>
      </c>
      <c r="AB59" s="4" t="s">
        <v>110</v>
      </c>
      <c r="AC59" s="4" t="s">
        <v>471</v>
      </c>
      <c r="AD59" s="4" t="s">
        <v>1887</v>
      </c>
      <c r="AE59" s="4" t="s">
        <v>1888</v>
      </c>
      <c r="AF59" s="4" t="s">
        <v>1889</v>
      </c>
      <c r="AG59" s="4" t="s">
        <v>719</v>
      </c>
    </row>
    <row r="60" spans="1:33" ht="13.8" x14ac:dyDescent="0.3">
      <c r="A60" s="4" t="s">
        <v>20</v>
      </c>
      <c r="B60" s="4" t="s">
        <v>1890</v>
      </c>
      <c r="C60" s="4" t="s">
        <v>1891</v>
      </c>
      <c r="D60" s="4" t="s">
        <v>42</v>
      </c>
      <c r="E60" s="4" t="s">
        <v>1892</v>
      </c>
      <c r="F60" s="4">
        <v>21.156996666666672</v>
      </c>
      <c r="G60" s="4">
        <v>92.14309999999999</v>
      </c>
      <c r="H60" s="4">
        <v>17.8</v>
      </c>
      <c r="I60" s="4">
        <v>2.7</v>
      </c>
      <c r="J60" s="4" t="s">
        <v>26</v>
      </c>
      <c r="K60" s="4" t="s">
        <v>35</v>
      </c>
      <c r="L60" s="4"/>
      <c r="M60" s="4"/>
      <c r="N60" s="4" t="s">
        <v>26</v>
      </c>
      <c r="O60" s="4" t="s">
        <v>35</v>
      </c>
      <c r="P60" s="4" t="s">
        <v>1053</v>
      </c>
      <c r="Q60" s="4" t="s">
        <v>26</v>
      </c>
      <c r="R60" s="4" t="s">
        <v>35</v>
      </c>
      <c r="S60" s="4" t="s">
        <v>26</v>
      </c>
      <c r="T60" s="4" t="s">
        <v>1541</v>
      </c>
      <c r="U60" s="4"/>
      <c r="V60" s="4" t="s">
        <v>35</v>
      </c>
      <c r="W60" s="4" t="s">
        <v>26</v>
      </c>
      <c r="X60" s="4" t="s">
        <v>35</v>
      </c>
      <c r="Y60" s="4" t="s">
        <v>110</v>
      </c>
      <c r="Z60" s="4" t="s">
        <v>110</v>
      </c>
      <c r="AA60" s="4" t="s">
        <v>110</v>
      </c>
      <c r="AB60" s="4" t="s">
        <v>110</v>
      </c>
      <c r="AC60" s="4" t="s">
        <v>471</v>
      </c>
      <c r="AD60" s="4" t="s">
        <v>1893</v>
      </c>
      <c r="AE60" s="4" t="s">
        <v>1894</v>
      </c>
      <c r="AF60" s="4" t="s">
        <v>1895</v>
      </c>
      <c r="AG60" s="4" t="s">
        <v>726</v>
      </c>
    </row>
    <row r="61" spans="1:33" ht="13.8" x14ac:dyDescent="0.3">
      <c r="A61" s="4" t="s">
        <v>20</v>
      </c>
      <c r="B61" s="4" t="s">
        <v>1896</v>
      </c>
      <c r="C61" s="4" t="s">
        <v>1897</v>
      </c>
      <c r="D61" s="4" t="s">
        <v>42</v>
      </c>
      <c r="E61" s="4" t="s">
        <v>1898</v>
      </c>
      <c r="F61" s="4">
        <v>21.158190000000001</v>
      </c>
      <c r="G61" s="4">
        <v>92.146275000000003</v>
      </c>
      <c r="H61" s="4">
        <v>22.2</v>
      </c>
      <c r="I61" s="4">
        <v>2.1</v>
      </c>
      <c r="J61" s="4" t="s">
        <v>26</v>
      </c>
      <c r="K61" s="4" t="s">
        <v>26</v>
      </c>
      <c r="L61" s="4" t="s">
        <v>471</v>
      </c>
      <c r="M61" s="4" t="s">
        <v>471</v>
      </c>
      <c r="N61" s="4" t="s">
        <v>26</v>
      </c>
      <c r="O61" s="4" t="s">
        <v>35</v>
      </c>
      <c r="P61" s="4" t="s">
        <v>1053</v>
      </c>
      <c r="Q61" s="4" t="s">
        <v>26</v>
      </c>
      <c r="R61" s="4" t="s">
        <v>35</v>
      </c>
      <c r="S61" s="4" t="s">
        <v>35</v>
      </c>
      <c r="T61" s="4" t="s">
        <v>1541</v>
      </c>
      <c r="U61" s="4"/>
      <c r="V61" s="4" t="s">
        <v>26</v>
      </c>
      <c r="W61" s="4" t="s">
        <v>35</v>
      </c>
      <c r="X61" s="4"/>
      <c r="Y61" s="4"/>
      <c r="Z61" s="4"/>
      <c r="AA61" s="4"/>
      <c r="AB61" s="4"/>
      <c r="AC61" s="4"/>
      <c r="AD61" s="4" t="s">
        <v>1899</v>
      </c>
      <c r="AE61" s="4" t="s">
        <v>1900</v>
      </c>
      <c r="AF61" s="4" t="s">
        <v>1901</v>
      </c>
      <c r="AG61" s="4" t="s">
        <v>442</v>
      </c>
    </row>
    <row r="62" spans="1:33" ht="13.8" x14ac:dyDescent="0.3">
      <c r="A62" s="4" t="s">
        <v>20</v>
      </c>
      <c r="B62" s="4" t="s">
        <v>1902</v>
      </c>
      <c r="C62" s="4" t="s">
        <v>1903</v>
      </c>
      <c r="D62" s="4" t="s">
        <v>42</v>
      </c>
      <c r="E62" s="4" t="s">
        <v>1904</v>
      </c>
      <c r="F62" s="4">
        <v>21.162081666666669</v>
      </c>
      <c r="G62" s="4">
        <v>92.142296666666667</v>
      </c>
      <c r="H62" s="4">
        <v>28.6</v>
      </c>
      <c r="I62" s="4">
        <v>4.5999999999999996</v>
      </c>
      <c r="J62" s="4" t="s">
        <v>26</v>
      </c>
      <c r="K62" s="4" t="s">
        <v>35</v>
      </c>
      <c r="L62" s="4"/>
      <c r="M62" s="4"/>
      <c r="N62" s="4" t="s">
        <v>26</v>
      </c>
      <c r="O62" s="4" t="s">
        <v>35</v>
      </c>
      <c r="P62" s="4" t="s">
        <v>1053</v>
      </c>
      <c r="Q62" s="4" t="s">
        <v>26</v>
      </c>
      <c r="R62" s="4" t="s">
        <v>26</v>
      </c>
      <c r="S62" s="4" t="s">
        <v>35</v>
      </c>
      <c r="T62" s="4" t="s">
        <v>1541</v>
      </c>
      <c r="U62" s="4"/>
      <c r="V62" s="4" t="s">
        <v>26</v>
      </c>
      <c r="W62" s="4" t="s">
        <v>26</v>
      </c>
      <c r="X62" s="4" t="s">
        <v>35</v>
      </c>
      <c r="Y62" s="4" t="s">
        <v>110</v>
      </c>
      <c r="Z62" s="4" t="s">
        <v>110</v>
      </c>
      <c r="AA62" s="4" t="s">
        <v>110</v>
      </c>
      <c r="AB62" s="4" t="s">
        <v>110</v>
      </c>
      <c r="AC62" s="4" t="s">
        <v>471</v>
      </c>
      <c r="AD62" s="4" t="s">
        <v>1905</v>
      </c>
      <c r="AE62" s="4" t="s">
        <v>1906</v>
      </c>
      <c r="AF62" s="4" t="s">
        <v>1907</v>
      </c>
      <c r="AG62" s="4" t="s">
        <v>411</v>
      </c>
    </row>
    <row r="63" spans="1:33" ht="13.8" x14ac:dyDescent="0.3">
      <c r="A63" s="4" t="s">
        <v>20</v>
      </c>
      <c r="B63" s="4" t="s">
        <v>1908</v>
      </c>
      <c r="C63" s="4" t="s">
        <v>1909</v>
      </c>
      <c r="D63" s="4" t="s">
        <v>42</v>
      </c>
      <c r="E63" s="4" t="s">
        <v>1910</v>
      </c>
      <c r="F63" s="4">
        <v>21.16225166666667</v>
      </c>
      <c r="G63" s="4">
        <v>92.142589999999984</v>
      </c>
      <c r="H63" s="4">
        <v>24.2</v>
      </c>
      <c r="I63" s="4">
        <v>2.5</v>
      </c>
      <c r="J63" s="4" t="s">
        <v>26</v>
      </c>
      <c r="K63" s="4" t="s">
        <v>35</v>
      </c>
      <c r="L63" s="4"/>
      <c r="M63" s="4"/>
      <c r="N63" s="4" t="s">
        <v>26</v>
      </c>
      <c r="O63" s="4" t="s">
        <v>35</v>
      </c>
      <c r="P63" s="4" t="s">
        <v>1053</v>
      </c>
      <c r="Q63" s="4" t="s">
        <v>26</v>
      </c>
      <c r="R63" s="4" t="s">
        <v>35</v>
      </c>
      <c r="S63" s="4" t="s">
        <v>26</v>
      </c>
      <c r="T63" s="4" t="s">
        <v>1541</v>
      </c>
      <c r="U63" s="4"/>
      <c r="V63" s="4" t="s">
        <v>35</v>
      </c>
      <c r="W63" s="4" t="s">
        <v>26</v>
      </c>
      <c r="X63" s="4" t="s">
        <v>35</v>
      </c>
      <c r="Y63" s="4" t="s">
        <v>110</v>
      </c>
      <c r="Z63" s="4" t="s">
        <v>110</v>
      </c>
      <c r="AA63" s="4" t="s">
        <v>110</v>
      </c>
      <c r="AB63" s="4" t="s">
        <v>110</v>
      </c>
      <c r="AC63" s="4" t="s">
        <v>471</v>
      </c>
      <c r="AD63" s="4" t="s">
        <v>1911</v>
      </c>
      <c r="AE63" s="4" t="s">
        <v>1912</v>
      </c>
      <c r="AF63" s="4" t="s">
        <v>1759</v>
      </c>
      <c r="AG63" s="4" t="s">
        <v>418</v>
      </c>
    </row>
    <row r="64" spans="1:33" ht="13.8" x14ac:dyDescent="0.3">
      <c r="A64" s="4" t="s">
        <v>20</v>
      </c>
      <c r="B64" s="4" t="s">
        <v>1913</v>
      </c>
      <c r="C64" s="4" t="s">
        <v>1914</v>
      </c>
      <c r="D64" s="4" t="s">
        <v>42</v>
      </c>
      <c r="E64" s="4" t="s">
        <v>1915</v>
      </c>
      <c r="F64" s="4">
        <v>21.163333333333341</v>
      </c>
      <c r="G64" s="4">
        <v>92.138573333333326</v>
      </c>
      <c r="H64" s="4">
        <v>22.7</v>
      </c>
      <c r="I64" s="4">
        <v>2.2999999999999998</v>
      </c>
      <c r="J64" s="4" t="s">
        <v>26</v>
      </c>
      <c r="K64" s="4" t="s">
        <v>26</v>
      </c>
      <c r="L64" s="4" t="s">
        <v>1038</v>
      </c>
      <c r="M64" s="4" t="s">
        <v>1038</v>
      </c>
      <c r="N64" s="4" t="s">
        <v>26</v>
      </c>
      <c r="O64" s="4" t="s">
        <v>35</v>
      </c>
      <c r="P64" s="4" t="s">
        <v>1053</v>
      </c>
      <c r="Q64" s="4" t="s">
        <v>35</v>
      </c>
      <c r="R64" s="4"/>
      <c r="S64" s="4"/>
      <c r="T64" s="4" t="s">
        <v>1541</v>
      </c>
      <c r="U64" s="4"/>
      <c r="V64" s="4" t="s">
        <v>35</v>
      </c>
      <c r="W64" s="4" t="s">
        <v>26</v>
      </c>
      <c r="X64" s="4" t="s">
        <v>35</v>
      </c>
      <c r="Y64" s="4" t="s">
        <v>110</v>
      </c>
      <c r="Z64" s="4" t="s">
        <v>110</v>
      </c>
      <c r="AA64" s="4" t="s">
        <v>110</v>
      </c>
      <c r="AB64" s="4" t="s">
        <v>110</v>
      </c>
      <c r="AC64" s="4" t="s">
        <v>471</v>
      </c>
      <c r="AD64" s="4" t="s">
        <v>1916</v>
      </c>
      <c r="AE64" s="4" t="s">
        <v>1917</v>
      </c>
      <c r="AF64" s="4" t="s">
        <v>1918</v>
      </c>
      <c r="AG64" s="4" t="s">
        <v>79</v>
      </c>
    </row>
    <row r="65" spans="1:33" ht="13.8" x14ac:dyDescent="0.3">
      <c r="A65" s="4" t="s">
        <v>20</v>
      </c>
      <c r="B65" s="4" t="s">
        <v>1919</v>
      </c>
      <c r="C65" s="4" t="s">
        <v>1920</v>
      </c>
      <c r="D65" s="4" t="s">
        <v>42</v>
      </c>
      <c r="E65" s="4" t="s">
        <v>1921</v>
      </c>
      <c r="F65" s="4">
        <v>21.16267666666667</v>
      </c>
      <c r="G65" s="4">
        <v>92.139896666666658</v>
      </c>
      <c r="H65" s="4">
        <v>19.7</v>
      </c>
      <c r="I65" s="4">
        <v>2.2000000000000002</v>
      </c>
      <c r="J65" s="4" t="s">
        <v>26</v>
      </c>
      <c r="K65" s="4" t="s">
        <v>26</v>
      </c>
      <c r="L65" s="4" t="s">
        <v>1038</v>
      </c>
      <c r="M65" s="4" t="s">
        <v>471</v>
      </c>
      <c r="N65" s="4" t="s">
        <v>26</v>
      </c>
      <c r="O65" s="4" t="s">
        <v>35</v>
      </c>
      <c r="P65" s="4" t="s">
        <v>1053</v>
      </c>
      <c r="Q65" s="4" t="s">
        <v>26</v>
      </c>
      <c r="R65" s="4" t="s">
        <v>35</v>
      </c>
      <c r="S65" s="4" t="s">
        <v>26</v>
      </c>
      <c r="T65" s="4" t="s">
        <v>1541</v>
      </c>
      <c r="U65" s="4"/>
      <c r="V65" s="4" t="s">
        <v>35</v>
      </c>
      <c r="W65" s="4" t="s">
        <v>26</v>
      </c>
      <c r="X65" s="4" t="s">
        <v>35</v>
      </c>
      <c r="Y65" s="4" t="s">
        <v>110</v>
      </c>
      <c r="Z65" s="4" t="s">
        <v>110</v>
      </c>
      <c r="AA65" s="4" t="s">
        <v>110</v>
      </c>
      <c r="AB65" s="4" t="s">
        <v>110</v>
      </c>
      <c r="AC65" s="4" t="s">
        <v>471</v>
      </c>
      <c r="AD65" s="4" t="s">
        <v>1922</v>
      </c>
      <c r="AE65" s="4" t="s">
        <v>1923</v>
      </c>
      <c r="AF65" s="4" t="s">
        <v>1924</v>
      </c>
      <c r="AG65" s="4" t="s">
        <v>226</v>
      </c>
    </row>
    <row r="66" spans="1:33" ht="13.8" x14ac:dyDescent="0.3">
      <c r="A66" s="4" t="s">
        <v>20</v>
      </c>
      <c r="B66" s="4" t="s">
        <v>1925</v>
      </c>
      <c r="C66" s="4" t="s">
        <v>1926</v>
      </c>
      <c r="D66" s="4" t="s">
        <v>42</v>
      </c>
      <c r="E66" s="4" t="s">
        <v>1927</v>
      </c>
      <c r="F66" s="4">
        <v>21.16235</v>
      </c>
      <c r="G66" s="4">
        <v>92.140418333333344</v>
      </c>
      <c r="H66" s="4">
        <v>30.2</v>
      </c>
      <c r="I66" s="4">
        <v>1.9</v>
      </c>
      <c r="J66" s="4" t="s">
        <v>26</v>
      </c>
      <c r="K66" s="4" t="s">
        <v>26</v>
      </c>
      <c r="L66" s="4" t="s">
        <v>1038</v>
      </c>
      <c r="M66" s="4" t="s">
        <v>1038</v>
      </c>
      <c r="N66" s="4" t="s">
        <v>26</v>
      </c>
      <c r="O66" s="4" t="s">
        <v>35</v>
      </c>
      <c r="P66" s="4" t="s">
        <v>1053</v>
      </c>
      <c r="Q66" s="4" t="s">
        <v>26</v>
      </c>
      <c r="R66" s="4" t="s">
        <v>35</v>
      </c>
      <c r="S66" s="4" t="s">
        <v>26</v>
      </c>
      <c r="T66" s="4" t="s">
        <v>1541</v>
      </c>
      <c r="U66" s="4"/>
      <c r="V66" s="4" t="s">
        <v>35</v>
      </c>
      <c r="W66" s="4" t="s">
        <v>26</v>
      </c>
      <c r="X66" s="4" t="s">
        <v>35</v>
      </c>
      <c r="Y66" s="4" t="s">
        <v>110</v>
      </c>
      <c r="Z66" s="4" t="s">
        <v>110</v>
      </c>
      <c r="AA66" s="4" t="s">
        <v>110</v>
      </c>
      <c r="AB66" s="4" t="s">
        <v>110</v>
      </c>
      <c r="AC66" s="4" t="s">
        <v>471</v>
      </c>
      <c r="AD66" s="4" t="s">
        <v>1928</v>
      </c>
      <c r="AE66" s="4" t="s">
        <v>1929</v>
      </c>
      <c r="AF66" s="4" t="s">
        <v>1930</v>
      </c>
      <c r="AG66" s="4" t="s">
        <v>1144</v>
      </c>
    </row>
    <row r="67" spans="1:33" ht="13.8" x14ac:dyDescent="0.3">
      <c r="A67" s="4" t="s">
        <v>20</v>
      </c>
      <c r="B67" s="4" t="s">
        <v>1931</v>
      </c>
      <c r="C67" s="4" t="s">
        <v>1932</v>
      </c>
      <c r="D67" s="4" t="s">
        <v>42</v>
      </c>
      <c r="E67" s="4" t="s">
        <v>1933</v>
      </c>
      <c r="F67" s="4">
        <v>21.16208666666666</v>
      </c>
      <c r="G67" s="4">
        <v>92.140981666666661</v>
      </c>
      <c r="H67" s="4">
        <v>21.6</v>
      </c>
      <c r="I67" s="4">
        <v>2.2000000000000002</v>
      </c>
      <c r="J67" s="4" t="s">
        <v>26</v>
      </c>
      <c r="K67" s="4" t="s">
        <v>35</v>
      </c>
      <c r="L67" s="4"/>
      <c r="M67" s="4"/>
      <c r="N67" s="4" t="s">
        <v>26</v>
      </c>
      <c r="O67" s="4" t="s">
        <v>35</v>
      </c>
      <c r="P67" s="4" t="s">
        <v>1053</v>
      </c>
      <c r="Q67" s="4" t="s">
        <v>26</v>
      </c>
      <c r="R67" s="4" t="s">
        <v>35</v>
      </c>
      <c r="S67" s="4" t="s">
        <v>26</v>
      </c>
      <c r="T67" s="4" t="s">
        <v>1541</v>
      </c>
      <c r="U67" s="4"/>
      <c r="V67" s="4" t="s">
        <v>35</v>
      </c>
      <c r="W67" s="4" t="s">
        <v>26</v>
      </c>
      <c r="X67" s="4" t="s">
        <v>35</v>
      </c>
      <c r="Y67" s="4" t="s">
        <v>110</v>
      </c>
      <c r="Z67" s="4" t="s">
        <v>110</v>
      </c>
      <c r="AA67" s="4" t="s">
        <v>110</v>
      </c>
      <c r="AB67" s="4" t="s">
        <v>110</v>
      </c>
      <c r="AC67" s="4" t="s">
        <v>471</v>
      </c>
      <c r="AD67" s="4" t="s">
        <v>1934</v>
      </c>
      <c r="AE67" s="4" t="s">
        <v>1935</v>
      </c>
      <c r="AF67" s="4" t="s">
        <v>1936</v>
      </c>
      <c r="AG67" s="4" t="s">
        <v>1151</v>
      </c>
    </row>
    <row r="68" spans="1:33" ht="13.8" x14ac:dyDescent="0.3">
      <c r="A68" s="4" t="s">
        <v>20</v>
      </c>
      <c r="B68" s="4" t="s">
        <v>1937</v>
      </c>
      <c r="C68" s="4" t="s">
        <v>1938</v>
      </c>
      <c r="D68" s="4" t="s">
        <v>42</v>
      </c>
      <c r="E68" s="4" t="s">
        <v>1939</v>
      </c>
      <c r="F68" s="4">
        <v>21.16374166666667</v>
      </c>
      <c r="G68" s="4">
        <v>92.139143333333323</v>
      </c>
      <c r="H68" s="4">
        <v>31.1</v>
      </c>
      <c r="I68" s="4">
        <v>2</v>
      </c>
      <c r="J68" s="4" t="s">
        <v>26</v>
      </c>
      <c r="K68" s="4" t="s">
        <v>35</v>
      </c>
      <c r="L68" s="4"/>
      <c r="M68" s="4"/>
      <c r="N68" s="4" t="s">
        <v>26</v>
      </c>
      <c r="O68" s="4" t="s">
        <v>35</v>
      </c>
      <c r="P68" s="4" t="s">
        <v>1053</v>
      </c>
      <c r="Q68" s="4" t="s">
        <v>26</v>
      </c>
      <c r="R68" s="4" t="s">
        <v>35</v>
      </c>
      <c r="S68" s="4" t="s">
        <v>26</v>
      </c>
      <c r="T68" s="4" t="s">
        <v>1541</v>
      </c>
      <c r="U68" s="4"/>
      <c r="V68" s="4" t="s">
        <v>35</v>
      </c>
      <c r="W68" s="4" t="s">
        <v>26</v>
      </c>
      <c r="X68" s="4" t="s">
        <v>35</v>
      </c>
      <c r="Y68" s="4" t="s">
        <v>110</v>
      </c>
      <c r="Z68" s="4" t="s">
        <v>110</v>
      </c>
      <c r="AA68" s="4" t="s">
        <v>110</v>
      </c>
      <c r="AB68" s="4" t="s">
        <v>110</v>
      </c>
      <c r="AC68" s="4" t="s">
        <v>471</v>
      </c>
      <c r="AD68" s="4" t="s">
        <v>1940</v>
      </c>
      <c r="AE68" s="4" t="s">
        <v>1941</v>
      </c>
      <c r="AF68" s="4" t="s">
        <v>1942</v>
      </c>
      <c r="AG68" s="4" t="s">
        <v>1178</v>
      </c>
    </row>
    <row r="69" spans="1:33" ht="13.8" x14ac:dyDescent="0.3">
      <c r="A69" s="4" t="s">
        <v>20</v>
      </c>
      <c r="B69" s="4" t="s">
        <v>1943</v>
      </c>
      <c r="C69" s="4" t="s">
        <v>1944</v>
      </c>
      <c r="D69" s="4" t="s">
        <v>23</v>
      </c>
      <c r="E69" s="4" t="s">
        <v>1945</v>
      </c>
      <c r="F69" s="4">
        <v>21.155106666666661</v>
      </c>
      <c r="G69" s="4">
        <v>92.152420000000021</v>
      </c>
      <c r="H69" s="4">
        <v>14.7</v>
      </c>
      <c r="I69" s="4">
        <v>2.8</v>
      </c>
      <c r="J69" s="4" t="s">
        <v>26</v>
      </c>
      <c r="K69" s="4" t="s">
        <v>35</v>
      </c>
      <c r="L69" s="4"/>
      <c r="M69" s="4"/>
      <c r="N69" s="4" t="s">
        <v>26</v>
      </c>
      <c r="O69" s="4" t="s">
        <v>35</v>
      </c>
      <c r="P69" s="4" t="s">
        <v>1053</v>
      </c>
      <c r="Q69" s="4" t="s">
        <v>26</v>
      </c>
      <c r="R69" s="4" t="s">
        <v>35</v>
      </c>
      <c r="S69" s="4" t="s">
        <v>26</v>
      </c>
      <c r="T69" s="4" t="s">
        <v>1541</v>
      </c>
      <c r="U69" s="4"/>
      <c r="V69" s="4" t="s">
        <v>35</v>
      </c>
      <c r="W69" s="4" t="s">
        <v>26</v>
      </c>
      <c r="X69" s="4" t="s">
        <v>35</v>
      </c>
      <c r="Y69" s="4" t="s">
        <v>110</v>
      </c>
      <c r="Z69" s="4" t="s">
        <v>110</v>
      </c>
      <c r="AA69" s="4" t="s">
        <v>110</v>
      </c>
      <c r="AB69" s="4" t="s">
        <v>110</v>
      </c>
      <c r="AC69" s="4" t="s">
        <v>471</v>
      </c>
      <c r="AD69" s="4" t="s">
        <v>1946</v>
      </c>
      <c r="AE69" s="4" t="s">
        <v>1947</v>
      </c>
      <c r="AF69" s="4" t="s">
        <v>1948</v>
      </c>
      <c r="AG69" s="4" t="s">
        <v>657</v>
      </c>
    </row>
    <row r="70" spans="1:33" ht="13.8" x14ac:dyDescent="0.3">
      <c r="A70" s="4" t="s">
        <v>20</v>
      </c>
      <c r="B70" s="4" t="s">
        <v>1949</v>
      </c>
      <c r="C70" s="4" t="s">
        <v>1950</v>
      </c>
      <c r="D70" s="4" t="s">
        <v>23</v>
      </c>
      <c r="E70" s="4" t="s">
        <v>1951</v>
      </c>
      <c r="F70" s="4">
        <v>21.153896666666661</v>
      </c>
      <c r="G70" s="4">
        <v>92.152301666666673</v>
      </c>
      <c r="H70" s="4">
        <v>13.6</v>
      </c>
      <c r="I70" s="4">
        <v>2.2999999999999998</v>
      </c>
      <c r="J70" s="4" t="s">
        <v>26</v>
      </c>
      <c r="K70" s="4" t="s">
        <v>35</v>
      </c>
      <c r="L70" s="4"/>
      <c r="M70" s="4"/>
      <c r="N70" s="4" t="s">
        <v>26</v>
      </c>
      <c r="O70" s="4" t="s">
        <v>35</v>
      </c>
      <c r="P70" s="4" t="s">
        <v>1053</v>
      </c>
      <c r="Q70" s="4" t="s">
        <v>26</v>
      </c>
      <c r="R70" s="4" t="s">
        <v>26</v>
      </c>
      <c r="S70" s="4" t="s">
        <v>26</v>
      </c>
      <c r="T70" s="4" t="s">
        <v>1541</v>
      </c>
      <c r="U70" s="4"/>
      <c r="V70" s="4" t="s">
        <v>35</v>
      </c>
      <c r="W70" s="4" t="s">
        <v>26</v>
      </c>
      <c r="X70" s="4" t="s">
        <v>35</v>
      </c>
      <c r="Y70" s="4" t="s">
        <v>110</v>
      </c>
      <c r="Z70" s="4" t="s">
        <v>110</v>
      </c>
      <c r="AA70" s="4" t="s">
        <v>110</v>
      </c>
      <c r="AB70" s="4" t="s">
        <v>110</v>
      </c>
      <c r="AC70" s="4" t="s">
        <v>471</v>
      </c>
      <c r="AD70" s="4" t="s">
        <v>1952</v>
      </c>
      <c r="AE70" s="4" t="s">
        <v>1953</v>
      </c>
      <c r="AF70" s="4" t="s">
        <v>1954</v>
      </c>
      <c r="AG70" s="4" t="s">
        <v>664</v>
      </c>
    </row>
    <row r="71" spans="1:33" ht="13.8" x14ac:dyDescent="0.3">
      <c r="A71" s="4" t="s">
        <v>20</v>
      </c>
      <c r="B71" s="4" t="s">
        <v>1955</v>
      </c>
      <c r="C71" s="4" t="s">
        <v>1956</v>
      </c>
      <c r="D71" s="4" t="s">
        <v>23</v>
      </c>
      <c r="E71" s="4" t="s">
        <v>1957</v>
      </c>
      <c r="F71" s="4">
        <v>21.155086666666659</v>
      </c>
      <c r="G71" s="4">
        <v>92.145575000000008</v>
      </c>
      <c r="H71" s="4">
        <v>15.7</v>
      </c>
      <c r="I71" s="4">
        <v>3.9</v>
      </c>
      <c r="J71" s="4" t="s">
        <v>26</v>
      </c>
      <c r="K71" s="4" t="s">
        <v>35</v>
      </c>
      <c r="L71" s="4"/>
      <c r="M71" s="4"/>
      <c r="N71" s="4" t="s">
        <v>26</v>
      </c>
      <c r="O71" s="4" t="s">
        <v>35</v>
      </c>
      <c r="P71" s="4" t="s">
        <v>1053</v>
      </c>
      <c r="Q71" s="4" t="s">
        <v>26</v>
      </c>
      <c r="R71" s="4" t="s">
        <v>35</v>
      </c>
      <c r="S71" s="4" t="s">
        <v>26</v>
      </c>
      <c r="T71" s="4" t="s">
        <v>1541</v>
      </c>
      <c r="U71" s="4"/>
      <c r="V71" s="4" t="s">
        <v>35</v>
      </c>
      <c r="W71" s="4" t="s">
        <v>26</v>
      </c>
      <c r="X71" s="4" t="s">
        <v>35</v>
      </c>
      <c r="Y71" s="4" t="s">
        <v>110</v>
      </c>
      <c r="Z71" s="4" t="s">
        <v>110</v>
      </c>
      <c r="AA71" s="4" t="s">
        <v>110</v>
      </c>
      <c r="AB71" s="4" t="s">
        <v>110</v>
      </c>
      <c r="AC71" s="4" t="s">
        <v>471</v>
      </c>
      <c r="AD71" s="4" t="s">
        <v>1958</v>
      </c>
      <c r="AE71" s="4" t="s">
        <v>1959</v>
      </c>
      <c r="AF71" s="4" t="s">
        <v>1960</v>
      </c>
      <c r="AG71" s="4" t="s">
        <v>33</v>
      </c>
    </row>
    <row r="72" spans="1:33" ht="13.8" x14ac:dyDescent="0.3">
      <c r="A72" s="4" t="s">
        <v>20</v>
      </c>
      <c r="B72" s="4" t="s">
        <v>1961</v>
      </c>
      <c r="C72" s="4" t="s">
        <v>1962</v>
      </c>
      <c r="D72" s="4" t="s">
        <v>23</v>
      </c>
      <c r="E72" s="4" t="s">
        <v>1963</v>
      </c>
      <c r="F72" s="4">
        <v>21.154998333333332</v>
      </c>
      <c r="G72" s="4">
        <v>92.151075000000006</v>
      </c>
      <c r="H72" s="4">
        <v>24.1</v>
      </c>
      <c r="I72" s="4">
        <v>2.2999999999999998</v>
      </c>
      <c r="J72" s="4" t="s">
        <v>26</v>
      </c>
      <c r="K72" s="4" t="s">
        <v>35</v>
      </c>
      <c r="L72" s="4"/>
      <c r="M72" s="4"/>
      <c r="N72" s="4" t="s">
        <v>26</v>
      </c>
      <c r="O72" s="4" t="s">
        <v>35</v>
      </c>
      <c r="P72" s="4" t="s">
        <v>1053</v>
      </c>
      <c r="Q72" s="4" t="s">
        <v>26</v>
      </c>
      <c r="R72" s="4" t="s">
        <v>35</v>
      </c>
      <c r="S72" s="4" t="s">
        <v>26</v>
      </c>
      <c r="T72" s="4" t="s">
        <v>1541</v>
      </c>
      <c r="U72" s="4"/>
      <c r="V72" s="4" t="s">
        <v>35</v>
      </c>
      <c r="W72" s="4" t="s">
        <v>26</v>
      </c>
      <c r="X72" s="4" t="s">
        <v>35</v>
      </c>
      <c r="Y72" s="4" t="s">
        <v>110</v>
      </c>
      <c r="Z72" s="4" t="s">
        <v>110</v>
      </c>
      <c r="AA72" s="4" t="s">
        <v>110</v>
      </c>
      <c r="AB72" s="4" t="s">
        <v>110</v>
      </c>
      <c r="AC72" s="4" t="s">
        <v>471</v>
      </c>
      <c r="AD72" s="4" t="s">
        <v>1964</v>
      </c>
      <c r="AE72" s="4" t="s">
        <v>1965</v>
      </c>
      <c r="AF72" s="4" t="s">
        <v>1966</v>
      </c>
      <c r="AG72" s="4" t="s">
        <v>1116</v>
      </c>
    </row>
    <row r="73" spans="1:33" ht="13.8" x14ac:dyDescent="0.3">
      <c r="A73" s="4" t="s">
        <v>20</v>
      </c>
      <c r="B73" s="4" t="s">
        <v>1967</v>
      </c>
      <c r="C73" s="4" t="s">
        <v>1968</v>
      </c>
      <c r="D73" s="4" t="s">
        <v>23</v>
      </c>
      <c r="E73" s="4" t="s">
        <v>1969</v>
      </c>
      <c r="F73" s="4">
        <v>21.156005</v>
      </c>
      <c r="G73" s="4">
        <v>92.145083333333332</v>
      </c>
      <c r="H73" s="4">
        <v>15</v>
      </c>
      <c r="I73" s="4">
        <v>2.1</v>
      </c>
      <c r="J73" s="4" t="s">
        <v>26</v>
      </c>
      <c r="K73" s="4" t="s">
        <v>35</v>
      </c>
      <c r="L73" s="4"/>
      <c r="M73" s="4"/>
      <c r="N73" s="4" t="s">
        <v>26</v>
      </c>
      <c r="O73" s="4" t="s">
        <v>35</v>
      </c>
      <c r="P73" s="4" t="s">
        <v>1053</v>
      </c>
      <c r="Q73" s="4" t="s">
        <v>26</v>
      </c>
      <c r="R73" s="4" t="s">
        <v>35</v>
      </c>
      <c r="S73" s="4" t="s">
        <v>26</v>
      </c>
      <c r="T73" s="4" t="s">
        <v>1541</v>
      </c>
      <c r="U73" s="4"/>
      <c r="V73" s="4" t="s">
        <v>35</v>
      </c>
      <c r="W73" s="4" t="s">
        <v>26</v>
      </c>
      <c r="X73" s="4" t="s">
        <v>35</v>
      </c>
      <c r="Y73" s="4" t="s">
        <v>110</v>
      </c>
      <c r="Z73" s="4" t="s">
        <v>110</v>
      </c>
      <c r="AA73" s="4" t="s">
        <v>110</v>
      </c>
      <c r="AB73" s="4" t="s">
        <v>110</v>
      </c>
      <c r="AC73" s="4" t="s">
        <v>471</v>
      </c>
      <c r="AD73" s="4" t="s">
        <v>1970</v>
      </c>
      <c r="AE73" s="4" t="s">
        <v>1971</v>
      </c>
      <c r="AF73" s="4" t="s">
        <v>1972</v>
      </c>
      <c r="AG73" s="4" t="s">
        <v>1123</v>
      </c>
    </row>
    <row r="74" spans="1:33" ht="13.8" x14ac:dyDescent="0.3">
      <c r="A74" s="4" t="s">
        <v>20</v>
      </c>
      <c r="B74" s="4" t="s">
        <v>1973</v>
      </c>
      <c r="C74" s="4" t="s">
        <v>1974</v>
      </c>
      <c r="D74" s="4" t="s">
        <v>23</v>
      </c>
      <c r="E74" s="4" t="s">
        <v>1975</v>
      </c>
      <c r="F74" s="4">
        <v>21.159923333333339</v>
      </c>
      <c r="G74" s="4">
        <v>92.150261666666665</v>
      </c>
      <c r="H74" s="4">
        <v>21.6</v>
      </c>
      <c r="I74" s="4">
        <v>2.7</v>
      </c>
      <c r="J74" s="4" t="s">
        <v>26</v>
      </c>
      <c r="K74" s="4" t="s">
        <v>35</v>
      </c>
      <c r="L74" s="4"/>
      <c r="M74" s="4"/>
      <c r="N74" s="4" t="s">
        <v>26</v>
      </c>
      <c r="O74" s="4" t="s">
        <v>35</v>
      </c>
      <c r="P74" s="4" t="s">
        <v>1053</v>
      </c>
      <c r="Q74" s="4" t="s">
        <v>26</v>
      </c>
      <c r="R74" s="4" t="s">
        <v>35</v>
      </c>
      <c r="S74" s="4" t="s">
        <v>26</v>
      </c>
      <c r="T74" s="4" t="s">
        <v>1541</v>
      </c>
      <c r="U74" s="4"/>
      <c r="V74" s="4" t="s">
        <v>35</v>
      </c>
      <c r="W74" s="4" t="s">
        <v>26</v>
      </c>
      <c r="X74" s="4" t="s">
        <v>35</v>
      </c>
      <c r="Y74" s="4" t="s">
        <v>110</v>
      </c>
      <c r="Z74" s="4" t="s">
        <v>110</v>
      </c>
      <c r="AA74" s="4" t="s">
        <v>110</v>
      </c>
      <c r="AB74" s="4" t="s">
        <v>110</v>
      </c>
      <c r="AC74" s="4" t="s">
        <v>471</v>
      </c>
      <c r="AD74" s="4" t="s">
        <v>1976</v>
      </c>
      <c r="AE74" s="4" t="s">
        <v>1977</v>
      </c>
      <c r="AF74" s="4" t="s">
        <v>1848</v>
      </c>
      <c r="AG74" s="4" t="s">
        <v>1137</v>
      </c>
    </row>
    <row r="75" spans="1:33" ht="13.8" x14ac:dyDescent="0.3">
      <c r="A75" s="4" t="s">
        <v>20</v>
      </c>
      <c r="B75" s="4" t="s">
        <v>1978</v>
      </c>
      <c r="C75" s="4" t="s">
        <v>1979</v>
      </c>
      <c r="D75" s="4" t="s">
        <v>23</v>
      </c>
      <c r="E75" s="4" t="s">
        <v>1980</v>
      </c>
      <c r="F75" s="4">
        <v>21.15573333333333</v>
      </c>
      <c r="G75" s="4">
        <v>92.151501666666661</v>
      </c>
      <c r="H75" s="4">
        <v>22.9</v>
      </c>
      <c r="I75" s="4">
        <v>2.2000000000000002</v>
      </c>
      <c r="J75" s="4" t="s">
        <v>26</v>
      </c>
      <c r="K75" s="4" t="s">
        <v>35</v>
      </c>
      <c r="L75" s="4"/>
      <c r="M75" s="4"/>
      <c r="N75" s="4" t="s">
        <v>26</v>
      </c>
      <c r="O75" s="4" t="s">
        <v>35</v>
      </c>
      <c r="P75" s="4" t="s">
        <v>1053</v>
      </c>
      <c r="Q75" s="4" t="s">
        <v>26</v>
      </c>
      <c r="R75" s="4" t="s">
        <v>35</v>
      </c>
      <c r="S75" s="4" t="s">
        <v>26</v>
      </c>
      <c r="T75" s="4" t="s">
        <v>1541</v>
      </c>
      <c r="U75" s="4"/>
      <c r="V75" s="4" t="s">
        <v>35</v>
      </c>
      <c r="W75" s="4" t="s">
        <v>26</v>
      </c>
      <c r="X75" s="4" t="s">
        <v>35</v>
      </c>
      <c r="Y75" s="4" t="s">
        <v>110</v>
      </c>
      <c r="Z75" s="4" t="s">
        <v>110</v>
      </c>
      <c r="AA75" s="4" t="s">
        <v>110</v>
      </c>
      <c r="AB75" s="4" t="s">
        <v>110</v>
      </c>
      <c r="AC75" s="4" t="s">
        <v>471</v>
      </c>
      <c r="AD75" s="4" t="s">
        <v>1981</v>
      </c>
      <c r="AE75" s="4" t="s">
        <v>1982</v>
      </c>
      <c r="AF75" s="4" t="s">
        <v>1983</v>
      </c>
      <c r="AG75" s="4" t="s">
        <v>733</v>
      </c>
    </row>
    <row r="76" spans="1:33" ht="13.8" x14ac:dyDescent="0.3">
      <c r="A76" s="4" t="s">
        <v>20</v>
      </c>
      <c r="B76" s="4" t="s">
        <v>1984</v>
      </c>
      <c r="C76" s="4" t="s">
        <v>1985</v>
      </c>
      <c r="D76" s="4" t="s">
        <v>23</v>
      </c>
      <c r="E76" s="4" t="s">
        <v>1986</v>
      </c>
      <c r="F76" s="4">
        <v>21.15935</v>
      </c>
      <c r="G76" s="4">
        <v>92.151506666666648</v>
      </c>
      <c r="H76" s="4">
        <v>19.3</v>
      </c>
      <c r="I76" s="4">
        <v>4.4000000000000004</v>
      </c>
      <c r="J76" s="4" t="s">
        <v>26</v>
      </c>
      <c r="K76" s="4" t="s">
        <v>35</v>
      </c>
      <c r="L76" s="4"/>
      <c r="M76" s="4"/>
      <c r="N76" s="4" t="s">
        <v>26</v>
      </c>
      <c r="O76" s="4" t="s">
        <v>35</v>
      </c>
      <c r="P76" s="4" t="s">
        <v>1053</v>
      </c>
      <c r="Q76" s="4" t="s">
        <v>26</v>
      </c>
      <c r="R76" s="4" t="s">
        <v>35</v>
      </c>
      <c r="S76" s="4" t="s">
        <v>26</v>
      </c>
      <c r="T76" s="4" t="s">
        <v>1541</v>
      </c>
      <c r="U76" s="4"/>
      <c r="V76" s="4" t="s">
        <v>35</v>
      </c>
      <c r="W76" s="4" t="s">
        <v>26</v>
      </c>
      <c r="X76" s="4" t="s">
        <v>35</v>
      </c>
      <c r="Y76" s="4" t="s">
        <v>110</v>
      </c>
      <c r="Z76" s="4" t="s">
        <v>110</v>
      </c>
      <c r="AA76" s="4" t="s">
        <v>110</v>
      </c>
      <c r="AB76" s="4" t="s">
        <v>110</v>
      </c>
      <c r="AC76" s="4" t="s">
        <v>471</v>
      </c>
      <c r="AD76" s="4" t="s">
        <v>1987</v>
      </c>
      <c r="AE76" s="4" t="s">
        <v>1988</v>
      </c>
      <c r="AF76" s="4" t="s">
        <v>78</v>
      </c>
      <c r="AG76" s="4" t="s">
        <v>421</v>
      </c>
    </row>
    <row r="77" spans="1:33" ht="13.8" x14ac:dyDescent="0.3">
      <c r="A77" s="4" t="s">
        <v>20</v>
      </c>
      <c r="B77" s="4" t="s">
        <v>1989</v>
      </c>
      <c r="C77" s="4" t="s">
        <v>1990</v>
      </c>
      <c r="D77" s="4" t="s">
        <v>23</v>
      </c>
      <c r="E77" s="4" t="s">
        <v>1991</v>
      </c>
      <c r="F77" s="4">
        <v>21.154348333333338</v>
      </c>
      <c r="G77" s="4">
        <v>92.150966666666676</v>
      </c>
      <c r="H77" s="4">
        <v>23.3</v>
      </c>
      <c r="I77" s="4">
        <v>2.7</v>
      </c>
      <c r="J77" s="4" t="s">
        <v>26</v>
      </c>
      <c r="K77" s="4" t="s">
        <v>35</v>
      </c>
      <c r="L77" s="4"/>
      <c r="M77" s="4"/>
      <c r="N77" s="4" t="s">
        <v>26</v>
      </c>
      <c r="O77" s="4" t="s">
        <v>35</v>
      </c>
      <c r="P77" s="4" t="s">
        <v>1053</v>
      </c>
      <c r="Q77" s="4" t="s">
        <v>26</v>
      </c>
      <c r="R77" s="4" t="s">
        <v>35</v>
      </c>
      <c r="S77" s="4" t="s">
        <v>26</v>
      </c>
      <c r="T77" s="4" t="s">
        <v>1541</v>
      </c>
      <c r="U77" s="4"/>
      <c r="V77" s="4" t="s">
        <v>35</v>
      </c>
      <c r="W77" s="4" t="s">
        <v>26</v>
      </c>
      <c r="X77" s="4" t="s">
        <v>1579</v>
      </c>
      <c r="Y77" s="4" t="s">
        <v>471</v>
      </c>
      <c r="Z77" s="4" t="s">
        <v>110</v>
      </c>
      <c r="AA77" s="4" t="s">
        <v>110</v>
      </c>
      <c r="AB77" s="4" t="s">
        <v>110</v>
      </c>
      <c r="AC77" s="4" t="s">
        <v>110</v>
      </c>
      <c r="AD77" s="4" t="s">
        <v>1992</v>
      </c>
      <c r="AE77" s="4" t="s">
        <v>1993</v>
      </c>
      <c r="AF77" s="4" t="s">
        <v>1994</v>
      </c>
      <c r="AG77" s="4" t="s">
        <v>428</v>
      </c>
    </row>
    <row r="78" spans="1:33" ht="13.8" x14ac:dyDescent="0.3">
      <c r="A78" s="4" t="s">
        <v>20</v>
      </c>
      <c r="B78" s="4" t="s">
        <v>1995</v>
      </c>
      <c r="C78" s="4" t="s">
        <v>1996</v>
      </c>
      <c r="D78" s="4" t="s">
        <v>23</v>
      </c>
      <c r="E78" s="4" t="s">
        <v>1997</v>
      </c>
      <c r="F78" s="4">
        <v>21.156330000000001</v>
      </c>
      <c r="G78" s="4">
        <v>92.144520000000014</v>
      </c>
      <c r="H78" s="4">
        <v>29.7</v>
      </c>
      <c r="I78" s="4">
        <v>2.2999999999999998</v>
      </c>
      <c r="J78" s="4" t="s">
        <v>26</v>
      </c>
      <c r="K78" s="4" t="s">
        <v>26</v>
      </c>
      <c r="L78" s="4" t="s">
        <v>471</v>
      </c>
      <c r="M78" s="4" t="s">
        <v>471</v>
      </c>
      <c r="N78" s="4" t="s">
        <v>35</v>
      </c>
      <c r="O78" s="4"/>
      <c r="P78" s="4" t="s">
        <v>1053</v>
      </c>
      <c r="Q78" s="4" t="s">
        <v>26</v>
      </c>
      <c r="R78" s="4" t="s">
        <v>26</v>
      </c>
      <c r="S78" s="4" t="s">
        <v>26</v>
      </c>
      <c r="T78" s="4" t="s">
        <v>1541</v>
      </c>
      <c r="U78" s="4"/>
      <c r="V78" s="4" t="s">
        <v>26</v>
      </c>
      <c r="W78" s="4" t="s">
        <v>26</v>
      </c>
      <c r="X78" s="4" t="s">
        <v>1628</v>
      </c>
      <c r="Y78" s="4" t="s">
        <v>110</v>
      </c>
      <c r="Z78" s="4" t="s">
        <v>110</v>
      </c>
      <c r="AA78" s="4" t="s">
        <v>471</v>
      </c>
      <c r="AB78" s="4" t="s">
        <v>110</v>
      </c>
      <c r="AC78" s="4" t="s">
        <v>110</v>
      </c>
      <c r="AD78" s="4" t="s">
        <v>1998</v>
      </c>
      <c r="AE78" s="4" t="s">
        <v>1999</v>
      </c>
      <c r="AF78" s="4" t="s">
        <v>2000</v>
      </c>
      <c r="AG78" s="4" t="s">
        <v>435</v>
      </c>
    </row>
    <row r="79" spans="1:33" ht="13.8" x14ac:dyDescent="0.3">
      <c r="A79" s="4" t="s">
        <v>20</v>
      </c>
      <c r="B79" s="4" t="s">
        <v>2001</v>
      </c>
      <c r="C79" s="4" t="s">
        <v>2002</v>
      </c>
      <c r="D79" s="4" t="s">
        <v>23</v>
      </c>
      <c r="E79" s="4" t="s">
        <v>2003</v>
      </c>
      <c r="F79" s="4">
        <v>21.156976666666669</v>
      </c>
      <c r="G79" s="4">
        <v>92.149726666666666</v>
      </c>
      <c r="H79" s="4">
        <v>21.3</v>
      </c>
      <c r="I79" s="4">
        <v>4</v>
      </c>
      <c r="J79" s="4" t="s">
        <v>26</v>
      </c>
      <c r="K79" s="4" t="s">
        <v>35</v>
      </c>
      <c r="L79" s="4"/>
      <c r="M79" s="4"/>
      <c r="N79" s="4" t="s">
        <v>26</v>
      </c>
      <c r="O79" s="4" t="s">
        <v>35</v>
      </c>
      <c r="P79" s="4" t="s">
        <v>1053</v>
      </c>
      <c r="Q79" s="4" t="s">
        <v>26</v>
      </c>
      <c r="R79" s="4" t="s">
        <v>35</v>
      </c>
      <c r="S79" s="4" t="s">
        <v>26</v>
      </c>
      <c r="T79" s="4" t="s">
        <v>1541</v>
      </c>
      <c r="U79" s="4"/>
      <c r="V79" s="4" t="s">
        <v>35</v>
      </c>
      <c r="W79" s="4" t="s">
        <v>26</v>
      </c>
      <c r="X79" s="4" t="s">
        <v>1579</v>
      </c>
      <c r="Y79" s="4" t="s">
        <v>471</v>
      </c>
      <c r="Z79" s="4" t="s">
        <v>110</v>
      </c>
      <c r="AA79" s="4" t="s">
        <v>110</v>
      </c>
      <c r="AB79" s="4" t="s">
        <v>110</v>
      </c>
      <c r="AC79" s="4" t="s">
        <v>110</v>
      </c>
      <c r="AD79" s="4" t="s">
        <v>2004</v>
      </c>
      <c r="AE79" s="4" t="s">
        <v>2005</v>
      </c>
      <c r="AF79" s="4" t="s">
        <v>2006</v>
      </c>
      <c r="AG79" s="4" t="s">
        <v>456</v>
      </c>
    </row>
    <row r="80" spans="1:33" ht="13.8" x14ac:dyDescent="0.3">
      <c r="A80" s="4" t="s">
        <v>473</v>
      </c>
      <c r="B80" s="4" t="s">
        <v>2007</v>
      </c>
      <c r="C80" s="4" t="s">
        <v>2008</v>
      </c>
      <c r="D80" s="4" t="s">
        <v>1208</v>
      </c>
      <c r="E80" s="4" t="s">
        <v>2009</v>
      </c>
      <c r="F80" s="4">
        <v>21.199090000000002</v>
      </c>
      <c r="G80" s="4">
        <v>92.142939999999996</v>
      </c>
      <c r="H80" s="4">
        <v>35.6</v>
      </c>
      <c r="I80" s="4">
        <v>2.1</v>
      </c>
      <c r="J80" s="4" t="s">
        <v>26</v>
      </c>
      <c r="K80" s="4" t="s">
        <v>26</v>
      </c>
      <c r="L80" s="4" t="s">
        <v>1038</v>
      </c>
      <c r="M80" s="4" t="s">
        <v>471</v>
      </c>
      <c r="N80" s="4" t="s">
        <v>26</v>
      </c>
      <c r="O80" s="4" t="s">
        <v>35</v>
      </c>
      <c r="P80" s="4" t="s">
        <v>1053</v>
      </c>
      <c r="Q80" s="4" t="s">
        <v>26</v>
      </c>
      <c r="R80" s="4" t="s">
        <v>35</v>
      </c>
      <c r="S80" s="4" t="s">
        <v>26</v>
      </c>
      <c r="T80" s="4" t="s">
        <v>1541</v>
      </c>
      <c r="U80" s="4"/>
      <c r="V80" s="4" t="s">
        <v>26</v>
      </c>
      <c r="W80" s="4" t="s">
        <v>26</v>
      </c>
      <c r="X80" s="4" t="s">
        <v>35</v>
      </c>
      <c r="Y80" s="4" t="s">
        <v>110</v>
      </c>
      <c r="Z80" s="4" t="s">
        <v>110</v>
      </c>
      <c r="AA80" s="4" t="s">
        <v>110</v>
      </c>
      <c r="AB80" s="4" t="s">
        <v>110</v>
      </c>
      <c r="AC80" s="4" t="s">
        <v>471</v>
      </c>
      <c r="AD80" s="4" t="s">
        <v>2010</v>
      </c>
      <c r="AE80" s="4" t="s">
        <v>2011</v>
      </c>
      <c r="AF80" s="4" t="s">
        <v>2012</v>
      </c>
      <c r="AG80" s="4" t="s">
        <v>494</v>
      </c>
    </row>
    <row r="81" spans="1:33" ht="13.8" x14ac:dyDescent="0.3">
      <c r="A81" s="4" t="s">
        <v>473</v>
      </c>
      <c r="B81" s="4" t="s">
        <v>2013</v>
      </c>
      <c r="C81" s="4" t="s">
        <v>2014</v>
      </c>
      <c r="D81" s="4" t="s">
        <v>1208</v>
      </c>
      <c r="E81" s="4" t="s">
        <v>2015</v>
      </c>
      <c r="F81" s="4">
        <v>21.202046666666671</v>
      </c>
      <c r="G81" s="4">
        <v>92.145366666666661</v>
      </c>
      <c r="H81" s="4">
        <v>17.8</v>
      </c>
      <c r="I81" s="4">
        <v>4.0999999999999996</v>
      </c>
      <c r="J81" s="4" t="s">
        <v>26</v>
      </c>
      <c r="K81" s="4" t="s">
        <v>35</v>
      </c>
      <c r="L81" s="4"/>
      <c r="M81" s="4"/>
      <c r="N81" s="4" t="s">
        <v>26</v>
      </c>
      <c r="O81" s="4" t="s">
        <v>35</v>
      </c>
      <c r="P81" s="4" t="s">
        <v>1053</v>
      </c>
      <c r="Q81" s="4" t="s">
        <v>26</v>
      </c>
      <c r="R81" s="4" t="s">
        <v>35</v>
      </c>
      <c r="S81" s="4" t="s">
        <v>26</v>
      </c>
      <c r="T81" s="4" t="s">
        <v>1541</v>
      </c>
      <c r="U81" s="4"/>
      <c r="V81" s="4" t="s">
        <v>35</v>
      </c>
      <c r="W81" s="4" t="s">
        <v>26</v>
      </c>
      <c r="X81" s="4" t="s">
        <v>35</v>
      </c>
      <c r="Y81" s="4" t="s">
        <v>110</v>
      </c>
      <c r="Z81" s="4" t="s">
        <v>110</v>
      </c>
      <c r="AA81" s="4" t="s">
        <v>110</v>
      </c>
      <c r="AB81" s="4" t="s">
        <v>110</v>
      </c>
      <c r="AC81" s="4" t="s">
        <v>471</v>
      </c>
      <c r="AD81" s="4" t="s">
        <v>2016</v>
      </c>
      <c r="AE81" s="4" t="s">
        <v>2017</v>
      </c>
      <c r="AF81" s="4" t="s">
        <v>2018</v>
      </c>
      <c r="AG81" s="4" t="s">
        <v>819</v>
      </c>
    </row>
    <row r="82" spans="1:33" ht="13.8" x14ac:dyDescent="0.3">
      <c r="A82" s="4" t="s">
        <v>473</v>
      </c>
      <c r="B82" s="4" t="s">
        <v>2019</v>
      </c>
      <c r="C82" s="4" t="s">
        <v>2020</v>
      </c>
      <c r="D82" s="4" t="s">
        <v>1208</v>
      </c>
      <c r="E82" s="4" t="s">
        <v>2021</v>
      </c>
      <c r="F82" s="4">
        <v>21.198235</v>
      </c>
      <c r="G82" s="4">
        <v>92.146373333333329</v>
      </c>
      <c r="H82" s="4">
        <v>31.6</v>
      </c>
      <c r="I82" s="4">
        <v>2.2000000000000002</v>
      </c>
      <c r="J82" s="4" t="s">
        <v>26</v>
      </c>
      <c r="K82" s="4" t="s">
        <v>26</v>
      </c>
      <c r="L82" s="4" t="s">
        <v>1038</v>
      </c>
      <c r="M82" s="4" t="s">
        <v>1038</v>
      </c>
      <c r="N82" s="4" t="s">
        <v>26</v>
      </c>
      <c r="O82" s="4" t="s">
        <v>35</v>
      </c>
      <c r="P82" s="4" t="s">
        <v>1053</v>
      </c>
      <c r="Q82" s="4" t="s">
        <v>26</v>
      </c>
      <c r="R82" s="4" t="s">
        <v>35</v>
      </c>
      <c r="S82" s="4" t="s">
        <v>26</v>
      </c>
      <c r="T82" s="4" t="s">
        <v>1541</v>
      </c>
      <c r="U82" s="4"/>
      <c r="V82" s="4" t="s">
        <v>35</v>
      </c>
      <c r="W82" s="4" t="s">
        <v>26</v>
      </c>
      <c r="X82" s="4" t="s">
        <v>35</v>
      </c>
      <c r="Y82" s="4" t="s">
        <v>110</v>
      </c>
      <c r="Z82" s="4" t="s">
        <v>110</v>
      </c>
      <c r="AA82" s="4" t="s">
        <v>110</v>
      </c>
      <c r="AB82" s="4" t="s">
        <v>110</v>
      </c>
      <c r="AC82" s="4" t="s">
        <v>471</v>
      </c>
      <c r="AD82" s="4" t="s">
        <v>2022</v>
      </c>
      <c r="AE82" s="4" t="s">
        <v>2023</v>
      </c>
      <c r="AF82" s="4" t="s">
        <v>2024</v>
      </c>
      <c r="AG82" s="4" t="s">
        <v>635</v>
      </c>
    </row>
    <row r="83" spans="1:33" ht="13.8" x14ac:dyDescent="0.3">
      <c r="A83" s="4" t="s">
        <v>473</v>
      </c>
      <c r="B83" s="4" t="s">
        <v>2025</v>
      </c>
      <c r="C83" s="4" t="s">
        <v>2026</v>
      </c>
      <c r="D83" s="4" t="s">
        <v>1208</v>
      </c>
      <c r="E83" s="4" t="s">
        <v>2027</v>
      </c>
      <c r="F83" s="4">
        <v>21.198638333333331</v>
      </c>
      <c r="G83" s="4">
        <v>92.14564666666665</v>
      </c>
      <c r="H83" s="4">
        <v>19.899999999999999</v>
      </c>
      <c r="I83" s="4">
        <v>2.2000000000000002</v>
      </c>
      <c r="J83" s="4" t="s">
        <v>26</v>
      </c>
      <c r="K83" s="4" t="s">
        <v>26</v>
      </c>
      <c r="L83" s="4" t="s">
        <v>1038</v>
      </c>
      <c r="M83" s="4" t="s">
        <v>1038</v>
      </c>
      <c r="N83" s="4" t="s">
        <v>26</v>
      </c>
      <c r="O83" s="4" t="s">
        <v>35</v>
      </c>
      <c r="P83" s="4" t="s">
        <v>1053</v>
      </c>
      <c r="Q83" s="4" t="s">
        <v>26</v>
      </c>
      <c r="R83" s="4" t="s">
        <v>35</v>
      </c>
      <c r="S83" s="4" t="s">
        <v>26</v>
      </c>
      <c r="T83" s="4" t="s">
        <v>1541</v>
      </c>
      <c r="U83" s="4"/>
      <c r="V83" s="4" t="s">
        <v>35</v>
      </c>
      <c r="W83" s="4" t="s">
        <v>26</v>
      </c>
      <c r="X83" s="4" t="s">
        <v>35</v>
      </c>
      <c r="Y83" s="4" t="s">
        <v>110</v>
      </c>
      <c r="Z83" s="4" t="s">
        <v>110</v>
      </c>
      <c r="AA83" s="4" t="s">
        <v>110</v>
      </c>
      <c r="AB83" s="4" t="s">
        <v>110</v>
      </c>
      <c r="AC83" s="4" t="s">
        <v>471</v>
      </c>
      <c r="AD83" s="4" t="s">
        <v>2028</v>
      </c>
      <c r="AE83" s="4" t="s">
        <v>2029</v>
      </c>
      <c r="AF83" s="4" t="s">
        <v>2030</v>
      </c>
      <c r="AG83" s="4" t="s">
        <v>871</v>
      </c>
    </row>
    <row r="84" spans="1:33" ht="13.8" x14ac:dyDescent="0.3">
      <c r="A84" s="4" t="s">
        <v>473</v>
      </c>
      <c r="B84" s="4" t="s">
        <v>2031</v>
      </c>
      <c r="C84" s="4" t="s">
        <v>2032</v>
      </c>
      <c r="D84" s="4" t="s">
        <v>1208</v>
      </c>
      <c r="E84" s="4" t="s">
        <v>2033</v>
      </c>
      <c r="F84" s="4">
        <v>21.201096666666661</v>
      </c>
      <c r="G84" s="4">
        <v>92.140391666666673</v>
      </c>
      <c r="H84" s="4">
        <v>17.399999999999999</v>
      </c>
      <c r="I84" s="4">
        <v>2.6</v>
      </c>
      <c r="J84" s="4" t="s">
        <v>26</v>
      </c>
      <c r="K84" s="4" t="s">
        <v>26</v>
      </c>
      <c r="L84" s="4" t="s">
        <v>1046</v>
      </c>
      <c r="M84" s="4" t="s">
        <v>471</v>
      </c>
      <c r="N84" s="4" t="s">
        <v>26</v>
      </c>
      <c r="O84" s="4" t="s">
        <v>35</v>
      </c>
      <c r="P84" s="4" t="s">
        <v>1053</v>
      </c>
      <c r="Q84" s="4" t="s">
        <v>26</v>
      </c>
      <c r="R84" s="4" t="s">
        <v>35</v>
      </c>
      <c r="S84" s="4" t="s">
        <v>26</v>
      </c>
      <c r="T84" s="4" t="s">
        <v>1541</v>
      </c>
      <c r="U84" s="4"/>
      <c r="V84" s="4" t="s">
        <v>35</v>
      </c>
      <c r="W84" s="4" t="s">
        <v>26</v>
      </c>
      <c r="X84" s="4" t="s">
        <v>35</v>
      </c>
      <c r="Y84" s="4" t="s">
        <v>110</v>
      </c>
      <c r="Z84" s="4" t="s">
        <v>110</v>
      </c>
      <c r="AA84" s="4" t="s">
        <v>110</v>
      </c>
      <c r="AB84" s="4" t="s">
        <v>110</v>
      </c>
      <c r="AC84" s="4" t="s">
        <v>471</v>
      </c>
      <c r="AD84" s="4" t="s">
        <v>2034</v>
      </c>
      <c r="AE84" s="4" t="s">
        <v>2035</v>
      </c>
      <c r="AF84" s="4" t="s">
        <v>2036</v>
      </c>
      <c r="AG84" s="4" t="s">
        <v>878</v>
      </c>
    </row>
    <row r="85" spans="1:33" ht="13.8" x14ac:dyDescent="0.3">
      <c r="A85" s="4" t="s">
        <v>473</v>
      </c>
      <c r="B85" s="4" t="s">
        <v>2037</v>
      </c>
      <c r="C85" s="4" t="s">
        <v>2038</v>
      </c>
      <c r="D85" s="4" t="s">
        <v>1208</v>
      </c>
      <c r="E85" s="4" t="s">
        <v>2039</v>
      </c>
      <c r="F85" s="4">
        <v>21.201474999999999</v>
      </c>
      <c r="G85" s="4">
        <v>92.141075000000001</v>
      </c>
      <c r="H85" s="4">
        <v>26.9</v>
      </c>
      <c r="I85" s="4">
        <v>2.2000000000000002</v>
      </c>
      <c r="J85" s="4" t="s">
        <v>26</v>
      </c>
      <c r="K85" s="4" t="s">
        <v>26</v>
      </c>
      <c r="L85" s="4" t="s">
        <v>1038</v>
      </c>
      <c r="M85" s="4" t="s">
        <v>1038</v>
      </c>
      <c r="N85" s="4" t="s">
        <v>26</v>
      </c>
      <c r="O85" s="4" t="s">
        <v>35</v>
      </c>
      <c r="P85" s="4" t="s">
        <v>1053</v>
      </c>
      <c r="Q85" s="4" t="s">
        <v>26</v>
      </c>
      <c r="R85" s="4" t="s">
        <v>35</v>
      </c>
      <c r="S85" s="4" t="s">
        <v>26</v>
      </c>
      <c r="T85" s="4" t="s">
        <v>1541</v>
      </c>
      <c r="U85" s="4"/>
      <c r="V85" s="4" t="s">
        <v>35</v>
      </c>
      <c r="W85" s="4" t="s">
        <v>26</v>
      </c>
      <c r="X85" s="4" t="s">
        <v>35</v>
      </c>
      <c r="Y85" s="4" t="s">
        <v>110</v>
      </c>
      <c r="Z85" s="4" t="s">
        <v>110</v>
      </c>
      <c r="AA85" s="4" t="s">
        <v>110</v>
      </c>
      <c r="AB85" s="4" t="s">
        <v>110</v>
      </c>
      <c r="AC85" s="4" t="s">
        <v>471</v>
      </c>
      <c r="AD85" s="4" t="s">
        <v>2040</v>
      </c>
      <c r="AE85" s="4" t="s">
        <v>2041</v>
      </c>
      <c r="AF85" s="4" t="s">
        <v>2042</v>
      </c>
      <c r="AG85" s="4" t="s">
        <v>259</v>
      </c>
    </row>
    <row r="86" spans="1:33" ht="13.8" x14ac:dyDescent="0.3">
      <c r="A86" s="4" t="s">
        <v>473</v>
      </c>
      <c r="B86" s="4" t="s">
        <v>2043</v>
      </c>
      <c r="C86" s="4" t="s">
        <v>2044</v>
      </c>
      <c r="D86" s="4" t="s">
        <v>1208</v>
      </c>
      <c r="E86" s="4" t="s">
        <v>2045</v>
      </c>
      <c r="F86" s="4">
        <v>21.20034166666667</v>
      </c>
      <c r="G86" s="4">
        <v>92.145735000000002</v>
      </c>
      <c r="H86" s="4">
        <v>22</v>
      </c>
      <c r="I86" s="4">
        <v>2.6</v>
      </c>
      <c r="J86" s="4" t="s">
        <v>26</v>
      </c>
      <c r="K86" s="4" t="s">
        <v>26</v>
      </c>
      <c r="L86" s="4" t="s">
        <v>1060</v>
      </c>
      <c r="M86" s="4" t="s">
        <v>471</v>
      </c>
      <c r="N86" s="4" t="s">
        <v>26</v>
      </c>
      <c r="O86" s="4" t="s">
        <v>35</v>
      </c>
      <c r="P86" s="4" t="s">
        <v>1053</v>
      </c>
      <c r="Q86" s="4" t="s">
        <v>26</v>
      </c>
      <c r="R86" s="4" t="s">
        <v>35</v>
      </c>
      <c r="S86" s="4" t="s">
        <v>35</v>
      </c>
      <c r="T86" s="4" t="s">
        <v>1541</v>
      </c>
      <c r="U86" s="4"/>
      <c r="V86" s="4" t="s">
        <v>35</v>
      </c>
      <c r="W86" s="4" t="s">
        <v>26</v>
      </c>
      <c r="X86" s="4" t="s">
        <v>35</v>
      </c>
      <c r="Y86" s="4" t="s">
        <v>110</v>
      </c>
      <c r="Z86" s="4" t="s">
        <v>110</v>
      </c>
      <c r="AA86" s="4" t="s">
        <v>110</v>
      </c>
      <c r="AB86" s="4" t="s">
        <v>110</v>
      </c>
      <c r="AC86" s="4" t="s">
        <v>471</v>
      </c>
      <c r="AD86" s="4" t="s">
        <v>2046</v>
      </c>
      <c r="AE86" s="4" t="s">
        <v>2047</v>
      </c>
      <c r="AF86" s="4" t="s">
        <v>2048</v>
      </c>
      <c r="AG86" s="4" t="s">
        <v>266</v>
      </c>
    </row>
    <row r="87" spans="1:33" ht="13.8" x14ac:dyDescent="0.3">
      <c r="A87" s="4" t="s">
        <v>473</v>
      </c>
      <c r="B87" s="4" t="s">
        <v>2049</v>
      </c>
      <c r="C87" s="4" t="s">
        <v>2050</v>
      </c>
      <c r="D87" s="4" t="s">
        <v>1208</v>
      </c>
      <c r="E87" s="4" t="s">
        <v>2051</v>
      </c>
      <c r="F87" s="4">
        <v>21.194635000000002</v>
      </c>
      <c r="G87" s="4">
        <v>92.147765000000007</v>
      </c>
      <c r="H87" s="4">
        <v>26.1</v>
      </c>
      <c r="I87" s="4">
        <v>4.9000000000000004</v>
      </c>
      <c r="J87" s="4" t="s">
        <v>26</v>
      </c>
      <c r="K87" s="4" t="s">
        <v>35</v>
      </c>
      <c r="L87" s="4"/>
      <c r="M87" s="4"/>
      <c r="N87" s="4" t="s">
        <v>26</v>
      </c>
      <c r="O87" s="4" t="s">
        <v>35</v>
      </c>
      <c r="P87" s="4" t="s">
        <v>1053</v>
      </c>
      <c r="Q87" s="4" t="s">
        <v>26</v>
      </c>
      <c r="R87" s="4" t="s">
        <v>35</v>
      </c>
      <c r="S87" s="4" t="s">
        <v>35</v>
      </c>
      <c r="T87" s="4" t="s">
        <v>1541</v>
      </c>
      <c r="U87" s="4"/>
      <c r="V87" s="4" t="s">
        <v>35</v>
      </c>
      <c r="W87" s="4" t="s">
        <v>35</v>
      </c>
      <c r="X87" s="4"/>
      <c r="Y87" s="4"/>
      <c r="Z87" s="4"/>
      <c r="AA87" s="4"/>
      <c r="AB87" s="4"/>
      <c r="AC87" s="4"/>
      <c r="AD87" s="4" t="s">
        <v>2052</v>
      </c>
      <c r="AE87" s="4" t="s">
        <v>2053</v>
      </c>
      <c r="AF87" s="4" t="s">
        <v>2054</v>
      </c>
      <c r="AG87" s="4" t="s">
        <v>273</v>
      </c>
    </row>
    <row r="88" spans="1:33" ht="13.8" x14ac:dyDescent="0.3">
      <c r="A88" s="4" t="s">
        <v>473</v>
      </c>
      <c r="B88" s="4" t="s">
        <v>2055</v>
      </c>
      <c r="C88" s="4" t="s">
        <v>2056</v>
      </c>
      <c r="D88" s="4" t="s">
        <v>1208</v>
      </c>
      <c r="E88" s="4" t="s">
        <v>2057</v>
      </c>
      <c r="F88" s="4">
        <v>21.191965</v>
      </c>
      <c r="G88" s="4">
        <v>92.144393333333326</v>
      </c>
      <c r="H88" s="4">
        <v>23.6</v>
      </c>
      <c r="I88" s="4">
        <v>2.7</v>
      </c>
      <c r="J88" s="4" t="s">
        <v>26</v>
      </c>
      <c r="K88" s="4" t="s">
        <v>26</v>
      </c>
      <c r="L88" s="4" t="s">
        <v>1038</v>
      </c>
      <c r="M88" s="4" t="s">
        <v>1038</v>
      </c>
      <c r="N88" s="4" t="s">
        <v>26</v>
      </c>
      <c r="O88" s="4" t="s">
        <v>35</v>
      </c>
      <c r="P88" s="4" t="s">
        <v>1053</v>
      </c>
      <c r="Q88" s="4" t="s">
        <v>26</v>
      </c>
      <c r="R88" s="4" t="s">
        <v>35</v>
      </c>
      <c r="S88" s="4" t="s">
        <v>26</v>
      </c>
      <c r="T88" s="4" t="s">
        <v>1541</v>
      </c>
      <c r="U88" s="4"/>
      <c r="V88" s="4" t="s">
        <v>35</v>
      </c>
      <c r="W88" s="4" t="s">
        <v>26</v>
      </c>
      <c r="X88" s="4" t="s">
        <v>35</v>
      </c>
      <c r="Y88" s="4" t="s">
        <v>110</v>
      </c>
      <c r="Z88" s="4" t="s">
        <v>110</v>
      </c>
      <c r="AA88" s="4" t="s">
        <v>110</v>
      </c>
      <c r="AB88" s="4" t="s">
        <v>110</v>
      </c>
      <c r="AC88" s="4" t="s">
        <v>471</v>
      </c>
      <c r="AD88" s="4" t="s">
        <v>2058</v>
      </c>
      <c r="AE88" s="4" t="s">
        <v>2059</v>
      </c>
      <c r="AF88" s="4" t="s">
        <v>2060</v>
      </c>
      <c r="AG88" s="4" t="s">
        <v>280</v>
      </c>
    </row>
    <row r="89" spans="1:33" ht="13.8" x14ac:dyDescent="0.3">
      <c r="A89" s="4" t="s">
        <v>473</v>
      </c>
      <c r="B89" s="4" t="s">
        <v>2061</v>
      </c>
      <c r="C89" s="4" t="s">
        <v>2062</v>
      </c>
      <c r="D89" s="4" t="s">
        <v>1208</v>
      </c>
      <c r="E89" s="4" t="s">
        <v>2063</v>
      </c>
      <c r="F89" s="4">
        <v>21.192164999999999</v>
      </c>
      <c r="G89" s="4">
        <v>92.144329999999997</v>
      </c>
      <c r="H89" s="4">
        <v>16.399999999999999</v>
      </c>
      <c r="I89" s="4">
        <v>2.2000000000000002</v>
      </c>
      <c r="J89" s="4" t="s">
        <v>26</v>
      </c>
      <c r="K89" s="4" t="s">
        <v>26</v>
      </c>
      <c r="L89" s="4" t="s">
        <v>1046</v>
      </c>
      <c r="M89" s="4" t="s">
        <v>1046</v>
      </c>
      <c r="N89" s="4" t="s">
        <v>26</v>
      </c>
      <c r="O89" s="4" t="s">
        <v>35</v>
      </c>
      <c r="P89" s="4" t="s">
        <v>1053</v>
      </c>
      <c r="Q89" s="4" t="s">
        <v>26</v>
      </c>
      <c r="R89" s="4" t="s">
        <v>35</v>
      </c>
      <c r="S89" s="4" t="s">
        <v>26</v>
      </c>
      <c r="T89" s="4" t="s">
        <v>1541</v>
      </c>
      <c r="U89" s="4"/>
      <c r="V89" s="4" t="s">
        <v>35</v>
      </c>
      <c r="W89" s="4" t="s">
        <v>26</v>
      </c>
      <c r="X89" s="4" t="s">
        <v>35</v>
      </c>
      <c r="Y89" s="4" t="s">
        <v>110</v>
      </c>
      <c r="Z89" s="4" t="s">
        <v>110</v>
      </c>
      <c r="AA89" s="4" t="s">
        <v>110</v>
      </c>
      <c r="AB89" s="4" t="s">
        <v>110</v>
      </c>
      <c r="AC89" s="4" t="s">
        <v>471</v>
      </c>
      <c r="AD89" s="4" t="s">
        <v>2064</v>
      </c>
      <c r="AE89" s="4" t="s">
        <v>2065</v>
      </c>
      <c r="AF89" s="4" t="s">
        <v>2066</v>
      </c>
      <c r="AG89" s="4" t="s">
        <v>287</v>
      </c>
    </row>
    <row r="90" spans="1:33" ht="13.8" x14ac:dyDescent="0.3">
      <c r="A90" s="4" t="s">
        <v>473</v>
      </c>
      <c r="B90" s="4" t="s">
        <v>2067</v>
      </c>
      <c r="C90" s="4" t="s">
        <v>2068</v>
      </c>
      <c r="D90" s="4" t="s">
        <v>1208</v>
      </c>
      <c r="E90" s="4" t="s">
        <v>2069</v>
      </c>
      <c r="F90" s="4">
        <v>21.191784999999999</v>
      </c>
      <c r="G90" s="4">
        <v>92.142361666666659</v>
      </c>
      <c r="H90" s="4">
        <v>9.8000000000000007</v>
      </c>
      <c r="I90" s="4">
        <v>2.2000000000000002</v>
      </c>
      <c r="J90" s="4" t="s">
        <v>26</v>
      </c>
      <c r="K90" s="4" t="s">
        <v>26</v>
      </c>
      <c r="L90" s="4" t="s">
        <v>1038</v>
      </c>
      <c r="M90" s="4" t="s">
        <v>1038</v>
      </c>
      <c r="N90" s="4" t="s">
        <v>26</v>
      </c>
      <c r="O90" s="4" t="s">
        <v>35</v>
      </c>
      <c r="P90" s="4" t="s">
        <v>1053</v>
      </c>
      <c r="Q90" s="4" t="s">
        <v>26</v>
      </c>
      <c r="R90" s="4" t="s">
        <v>35</v>
      </c>
      <c r="S90" s="4" t="s">
        <v>26</v>
      </c>
      <c r="T90" s="4" t="s">
        <v>1541</v>
      </c>
      <c r="U90" s="4"/>
      <c r="V90" s="4" t="s">
        <v>35</v>
      </c>
      <c r="W90" s="4" t="s">
        <v>26</v>
      </c>
      <c r="X90" s="4" t="s">
        <v>35</v>
      </c>
      <c r="Y90" s="4" t="s">
        <v>110</v>
      </c>
      <c r="Z90" s="4" t="s">
        <v>110</v>
      </c>
      <c r="AA90" s="4" t="s">
        <v>110</v>
      </c>
      <c r="AB90" s="4" t="s">
        <v>110</v>
      </c>
      <c r="AC90" s="4" t="s">
        <v>471</v>
      </c>
      <c r="AD90" s="4" t="s">
        <v>2070</v>
      </c>
      <c r="AE90" s="4" t="s">
        <v>2071</v>
      </c>
      <c r="AF90" s="4" t="s">
        <v>2072</v>
      </c>
      <c r="AG90" s="4" t="s">
        <v>294</v>
      </c>
    </row>
    <row r="91" spans="1:33" ht="13.8" x14ac:dyDescent="0.3">
      <c r="A91" s="4" t="s">
        <v>473</v>
      </c>
      <c r="B91" s="4" t="s">
        <v>2073</v>
      </c>
      <c r="C91" s="4" t="s">
        <v>2074</v>
      </c>
      <c r="D91" s="4" t="s">
        <v>1208</v>
      </c>
      <c r="E91" s="4" t="s">
        <v>2075</v>
      </c>
      <c r="F91" s="4">
        <v>21.19310333333334</v>
      </c>
      <c r="G91" s="4">
        <v>92.143656666666658</v>
      </c>
      <c r="H91" s="4">
        <v>20.9</v>
      </c>
      <c r="I91" s="4">
        <v>2.9</v>
      </c>
      <c r="J91" s="4" t="s">
        <v>26</v>
      </c>
      <c r="K91" s="4" t="s">
        <v>26</v>
      </c>
      <c r="L91" s="4" t="s">
        <v>1038</v>
      </c>
      <c r="M91" s="4" t="s">
        <v>1038</v>
      </c>
      <c r="N91" s="4" t="s">
        <v>26</v>
      </c>
      <c r="O91" s="4" t="s">
        <v>35</v>
      </c>
      <c r="P91" s="4" t="s">
        <v>1053</v>
      </c>
      <c r="Q91" s="4" t="s">
        <v>26</v>
      </c>
      <c r="R91" s="4" t="s">
        <v>35</v>
      </c>
      <c r="S91" s="4" t="s">
        <v>26</v>
      </c>
      <c r="T91" s="4" t="s">
        <v>1541</v>
      </c>
      <c r="U91" s="4"/>
      <c r="V91" s="4" t="s">
        <v>35</v>
      </c>
      <c r="W91" s="4" t="s">
        <v>26</v>
      </c>
      <c r="X91" s="4" t="s">
        <v>35</v>
      </c>
      <c r="Y91" s="4" t="s">
        <v>110</v>
      </c>
      <c r="Z91" s="4" t="s">
        <v>110</v>
      </c>
      <c r="AA91" s="4" t="s">
        <v>110</v>
      </c>
      <c r="AB91" s="4" t="s">
        <v>110</v>
      </c>
      <c r="AC91" s="4" t="s">
        <v>471</v>
      </c>
      <c r="AD91" s="4" t="s">
        <v>2076</v>
      </c>
      <c r="AE91" s="4" t="s">
        <v>2077</v>
      </c>
      <c r="AF91" s="4" t="s">
        <v>2078</v>
      </c>
      <c r="AG91" s="4" t="s">
        <v>24</v>
      </c>
    </row>
    <row r="92" spans="1:33" ht="13.8" x14ac:dyDescent="0.3">
      <c r="A92" s="4" t="s">
        <v>473</v>
      </c>
      <c r="B92" s="4" t="s">
        <v>2079</v>
      </c>
      <c r="C92" s="4" t="s">
        <v>2080</v>
      </c>
      <c r="D92" s="4" t="s">
        <v>1208</v>
      </c>
      <c r="E92" s="4" t="s">
        <v>2081</v>
      </c>
      <c r="F92" s="4">
        <v>21.196480000000001</v>
      </c>
      <c r="G92" s="4">
        <v>92.141875000000013</v>
      </c>
      <c r="H92" s="4">
        <v>14.9</v>
      </c>
      <c r="I92" s="4">
        <v>2.5</v>
      </c>
      <c r="J92" s="4" t="s">
        <v>26</v>
      </c>
      <c r="K92" s="4" t="s">
        <v>26</v>
      </c>
      <c r="L92" s="4" t="s">
        <v>1038</v>
      </c>
      <c r="M92" s="4" t="s">
        <v>471</v>
      </c>
      <c r="N92" s="4" t="s">
        <v>26</v>
      </c>
      <c r="O92" s="4" t="s">
        <v>35</v>
      </c>
      <c r="P92" s="4" t="s">
        <v>1053</v>
      </c>
      <c r="Q92" s="4" t="s">
        <v>26</v>
      </c>
      <c r="R92" s="4" t="s">
        <v>35</v>
      </c>
      <c r="S92" s="4" t="s">
        <v>26</v>
      </c>
      <c r="T92" s="4" t="s">
        <v>1541</v>
      </c>
      <c r="U92" s="4"/>
      <c r="V92" s="4" t="s">
        <v>35</v>
      </c>
      <c r="W92" s="4" t="s">
        <v>26</v>
      </c>
      <c r="X92" s="4" t="s">
        <v>35</v>
      </c>
      <c r="Y92" s="4" t="s">
        <v>110</v>
      </c>
      <c r="Z92" s="4" t="s">
        <v>110</v>
      </c>
      <c r="AA92" s="4" t="s">
        <v>110</v>
      </c>
      <c r="AB92" s="4" t="s">
        <v>110</v>
      </c>
      <c r="AC92" s="4" t="s">
        <v>471</v>
      </c>
      <c r="AD92" s="4" t="s">
        <v>2082</v>
      </c>
      <c r="AE92" s="4" t="s">
        <v>2083</v>
      </c>
      <c r="AF92" s="4" t="s">
        <v>2084</v>
      </c>
      <c r="AG92" s="4" t="s">
        <v>307</v>
      </c>
    </row>
    <row r="93" spans="1:33" ht="13.8" x14ac:dyDescent="0.3">
      <c r="A93" s="4" t="s">
        <v>20</v>
      </c>
      <c r="B93" s="4" t="s">
        <v>2085</v>
      </c>
      <c r="C93" s="4" t="s">
        <v>2086</v>
      </c>
      <c r="D93" s="4" t="s">
        <v>420</v>
      </c>
      <c r="E93" s="4" t="s">
        <v>2087</v>
      </c>
      <c r="F93" s="4">
        <v>21.184511666666669</v>
      </c>
      <c r="G93" s="4">
        <v>92.14728333333332</v>
      </c>
      <c r="H93" s="4">
        <v>18.899999999999999</v>
      </c>
      <c r="I93" s="4">
        <v>2</v>
      </c>
      <c r="J93" s="4" t="s">
        <v>26</v>
      </c>
      <c r="K93" s="4" t="s">
        <v>26</v>
      </c>
      <c r="L93" s="4" t="s">
        <v>1038</v>
      </c>
      <c r="M93" s="4" t="s">
        <v>471</v>
      </c>
      <c r="N93" s="4" t="s">
        <v>26</v>
      </c>
      <c r="O93" s="4" t="s">
        <v>35</v>
      </c>
      <c r="P93" s="4" t="s">
        <v>1053</v>
      </c>
      <c r="Q93" s="4" t="s">
        <v>26</v>
      </c>
      <c r="R93" s="4" t="s">
        <v>35</v>
      </c>
      <c r="S93" s="4" t="s">
        <v>26</v>
      </c>
      <c r="T93" s="4" t="s">
        <v>1541</v>
      </c>
      <c r="U93" s="4"/>
      <c r="V93" s="4" t="s">
        <v>35</v>
      </c>
      <c r="W93" s="4" t="s">
        <v>26</v>
      </c>
      <c r="X93" s="4" t="s">
        <v>35</v>
      </c>
      <c r="Y93" s="4" t="s">
        <v>110</v>
      </c>
      <c r="Z93" s="4" t="s">
        <v>110</v>
      </c>
      <c r="AA93" s="4" t="s">
        <v>110</v>
      </c>
      <c r="AB93" s="4" t="s">
        <v>110</v>
      </c>
      <c r="AC93" s="4" t="s">
        <v>471</v>
      </c>
      <c r="AD93" s="4" t="s">
        <v>2088</v>
      </c>
      <c r="AE93" s="4" t="s">
        <v>2089</v>
      </c>
      <c r="AF93" s="4" t="s">
        <v>2090</v>
      </c>
      <c r="AG93" s="4" t="s">
        <v>149</v>
      </c>
    </row>
    <row r="94" spans="1:33" ht="13.8" x14ac:dyDescent="0.3">
      <c r="A94" s="4" t="s">
        <v>20</v>
      </c>
      <c r="B94" s="4" t="s">
        <v>2091</v>
      </c>
      <c r="C94" s="4" t="s">
        <v>2092</v>
      </c>
      <c r="D94" s="4" t="s">
        <v>420</v>
      </c>
      <c r="E94" s="4" t="s">
        <v>2093</v>
      </c>
      <c r="F94" s="4">
        <v>21.18505</v>
      </c>
      <c r="G94" s="4">
        <v>92.147678333333317</v>
      </c>
      <c r="H94" s="4">
        <v>13</v>
      </c>
      <c r="I94" s="4">
        <v>1.9</v>
      </c>
      <c r="J94" s="4" t="s">
        <v>26</v>
      </c>
      <c r="K94" s="4" t="s">
        <v>35</v>
      </c>
      <c r="L94" s="4"/>
      <c r="M94" s="4"/>
      <c r="N94" s="4" t="s">
        <v>26</v>
      </c>
      <c r="O94" s="4" t="s">
        <v>35</v>
      </c>
      <c r="P94" s="4" t="s">
        <v>1053</v>
      </c>
      <c r="Q94" s="4" t="s">
        <v>26</v>
      </c>
      <c r="R94" s="4" t="s">
        <v>35</v>
      </c>
      <c r="S94" s="4" t="s">
        <v>26</v>
      </c>
      <c r="T94" s="4" t="s">
        <v>1541</v>
      </c>
      <c r="U94" s="4"/>
      <c r="V94" s="4" t="s">
        <v>35</v>
      </c>
      <c r="W94" s="4" t="s">
        <v>26</v>
      </c>
      <c r="X94" s="4" t="s">
        <v>35</v>
      </c>
      <c r="Y94" s="4" t="s">
        <v>110</v>
      </c>
      <c r="Z94" s="4" t="s">
        <v>110</v>
      </c>
      <c r="AA94" s="4" t="s">
        <v>110</v>
      </c>
      <c r="AB94" s="4" t="s">
        <v>110</v>
      </c>
      <c r="AC94" s="4" t="s">
        <v>471</v>
      </c>
      <c r="AD94" s="4" t="s">
        <v>2094</v>
      </c>
      <c r="AE94" s="4" t="s">
        <v>2095</v>
      </c>
      <c r="AF94" s="4" t="s">
        <v>2096</v>
      </c>
      <c r="AG94" s="4" t="s">
        <v>156</v>
      </c>
    </row>
    <row r="95" spans="1:33" ht="13.8" x14ac:dyDescent="0.3">
      <c r="A95" s="4" t="s">
        <v>20</v>
      </c>
      <c r="B95" s="4" t="s">
        <v>2097</v>
      </c>
      <c r="C95" s="4" t="s">
        <v>2098</v>
      </c>
      <c r="D95" s="4" t="s">
        <v>420</v>
      </c>
      <c r="E95" s="4" t="s">
        <v>2099</v>
      </c>
      <c r="F95" s="4">
        <v>21.18671333333333</v>
      </c>
      <c r="G95" s="4">
        <v>92.148071666666667</v>
      </c>
      <c r="H95" s="4">
        <v>8.4</v>
      </c>
      <c r="I95" s="4">
        <v>2.2000000000000002</v>
      </c>
      <c r="J95" s="4" t="s">
        <v>26</v>
      </c>
      <c r="K95" s="4" t="s">
        <v>26</v>
      </c>
      <c r="L95" s="4" t="s">
        <v>1038</v>
      </c>
      <c r="M95" s="4" t="s">
        <v>471</v>
      </c>
      <c r="N95" s="4" t="s">
        <v>26</v>
      </c>
      <c r="O95" s="4" t="s">
        <v>35</v>
      </c>
      <c r="P95" s="4" t="s">
        <v>1053</v>
      </c>
      <c r="Q95" s="4" t="s">
        <v>26</v>
      </c>
      <c r="R95" s="4" t="s">
        <v>35</v>
      </c>
      <c r="S95" s="4" t="s">
        <v>26</v>
      </c>
      <c r="T95" s="4" t="s">
        <v>1541</v>
      </c>
      <c r="U95" s="4"/>
      <c r="V95" s="4" t="s">
        <v>35</v>
      </c>
      <c r="W95" s="4" t="s">
        <v>26</v>
      </c>
      <c r="X95" s="4" t="s">
        <v>35</v>
      </c>
      <c r="Y95" s="4" t="s">
        <v>110</v>
      </c>
      <c r="Z95" s="4" t="s">
        <v>110</v>
      </c>
      <c r="AA95" s="4" t="s">
        <v>110</v>
      </c>
      <c r="AB95" s="4" t="s">
        <v>110</v>
      </c>
      <c r="AC95" s="4" t="s">
        <v>471</v>
      </c>
      <c r="AD95" s="4" t="s">
        <v>2100</v>
      </c>
      <c r="AE95" s="4" t="s">
        <v>2101</v>
      </c>
      <c r="AF95" s="4" t="s">
        <v>2102</v>
      </c>
      <c r="AG95" s="4" t="s">
        <v>541</v>
      </c>
    </row>
    <row r="96" spans="1:33" ht="13.8" x14ac:dyDescent="0.3">
      <c r="A96" s="4" t="s">
        <v>20</v>
      </c>
      <c r="B96" s="4" t="s">
        <v>2103</v>
      </c>
      <c r="C96" s="4" t="s">
        <v>2104</v>
      </c>
      <c r="D96" s="4" t="s">
        <v>420</v>
      </c>
      <c r="E96" s="4" t="s">
        <v>2105</v>
      </c>
      <c r="F96" s="4">
        <v>21.186875000000001</v>
      </c>
      <c r="G96" s="4">
        <v>92.148841666666669</v>
      </c>
      <c r="H96" s="4">
        <v>18.100000000000001</v>
      </c>
      <c r="I96" s="4">
        <v>3.7</v>
      </c>
      <c r="J96" s="4" t="s">
        <v>26</v>
      </c>
      <c r="K96" s="4" t="s">
        <v>35</v>
      </c>
      <c r="L96" s="4"/>
      <c r="M96" s="4"/>
      <c r="N96" s="4" t="s">
        <v>26</v>
      </c>
      <c r="O96" s="4" t="s">
        <v>35</v>
      </c>
      <c r="P96" s="4" t="s">
        <v>1053</v>
      </c>
      <c r="Q96" s="4" t="s">
        <v>26</v>
      </c>
      <c r="R96" s="4" t="s">
        <v>35</v>
      </c>
      <c r="S96" s="4" t="s">
        <v>26</v>
      </c>
      <c r="T96" s="4" t="s">
        <v>1541</v>
      </c>
      <c r="U96" s="4"/>
      <c r="V96" s="4" t="s">
        <v>35</v>
      </c>
      <c r="W96" s="4" t="s">
        <v>26</v>
      </c>
      <c r="X96" s="4" t="s">
        <v>35</v>
      </c>
      <c r="Y96" s="4" t="s">
        <v>110</v>
      </c>
      <c r="Z96" s="4" t="s">
        <v>110</v>
      </c>
      <c r="AA96" s="4" t="s">
        <v>110</v>
      </c>
      <c r="AB96" s="4" t="s">
        <v>110</v>
      </c>
      <c r="AC96" s="4" t="s">
        <v>471</v>
      </c>
      <c r="AD96" s="4" t="s">
        <v>2106</v>
      </c>
      <c r="AE96" s="4" t="s">
        <v>2107</v>
      </c>
      <c r="AF96" s="4" t="s">
        <v>2108</v>
      </c>
      <c r="AG96" s="4" t="s">
        <v>163</v>
      </c>
    </row>
    <row r="97" spans="1:33" ht="13.8" x14ac:dyDescent="0.3">
      <c r="A97" s="4" t="s">
        <v>20</v>
      </c>
      <c r="B97" s="4" t="s">
        <v>2109</v>
      </c>
      <c r="C97" s="4" t="s">
        <v>2110</v>
      </c>
      <c r="D97" s="4" t="s">
        <v>420</v>
      </c>
      <c r="E97" s="4" t="s">
        <v>2111</v>
      </c>
      <c r="F97" s="4">
        <v>21.187593333333329</v>
      </c>
      <c r="G97" s="4">
        <v>92.145338333333342</v>
      </c>
      <c r="H97" s="4">
        <v>13.9</v>
      </c>
      <c r="I97" s="4">
        <v>1.9</v>
      </c>
      <c r="J97" s="4" t="s">
        <v>26</v>
      </c>
      <c r="K97" s="4" t="s">
        <v>35</v>
      </c>
      <c r="L97" s="4"/>
      <c r="M97" s="4"/>
      <c r="N97" s="4" t="s">
        <v>26</v>
      </c>
      <c r="O97" s="4" t="s">
        <v>35</v>
      </c>
      <c r="P97" s="4" t="s">
        <v>1053</v>
      </c>
      <c r="Q97" s="4" t="s">
        <v>26</v>
      </c>
      <c r="R97" s="4" t="s">
        <v>35</v>
      </c>
      <c r="S97" s="4" t="s">
        <v>26</v>
      </c>
      <c r="T97" s="4" t="s">
        <v>1541</v>
      </c>
      <c r="U97" s="4"/>
      <c r="V97" s="4" t="s">
        <v>35</v>
      </c>
      <c r="W97" s="4" t="s">
        <v>26</v>
      </c>
      <c r="X97" s="4" t="s">
        <v>35</v>
      </c>
      <c r="Y97" s="4" t="s">
        <v>110</v>
      </c>
      <c r="Z97" s="4" t="s">
        <v>110</v>
      </c>
      <c r="AA97" s="4" t="s">
        <v>110</v>
      </c>
      <c r="AB97" s="4" t="s">
        <v>110</v>
      </c>
      <c r="AC97" s="4" t="s">
        <v>471</v>
      </c>
      <c r="AD97" s="4" t="s">
        <v>2112</v>
      </c>
      <c r="AE97" s="4" t="s">
        <v>2113</v>
      </c>
      <c r="AF97" s="4" t="s">
        <v>2114</v>
      </c>
      <c r="AG97" s="4" t="s">
        <v>826</v>
      </c>
    </row>
    <row r="98" spans="1:33" ht="13.8" x14ac:dyDescent="0.3">
      <c r="A98" s="4" t="s">
        <v>20</v>
      </c>
      <c r="B98" s="4" t="s">
        <v>2115</v>
      </c>
      <c r="C98" s="4" t="s">
        <v>2116</v>
      </c>
      <c r="D98" s="4" t="s">
        <v>420</v>
      </c>
      <c r="E98" s="4" t="s">
        <v>2117</v>
      </c>
      <c r="F98" s="4">
        <v>21.185165000000001</v>
      </c>
      <c r="G98" s="4">
        <v>92.144606666666675</v>
      </c>
      <c r="H98" s="4">
        <v>7.6</v>
      </c>
      <c r="I98" s="4">
        <v>2</v>
      </c>
      <c r="J98" s="4" t="s">
        <v>26</v>
      </c>
      <c r="K98" s="4" t="s">
        <v>35</v>
      </c>
      <c r="L98" s="4"/>
      <c r="M98" s="4"/>
      <c r="N98" s="4" t="s">
        <v>26</v>
      </c>
      <c r="O98" s="4" t="s">
        <v>35</v>
      </c>
      <c r="P98" s="4" t="s">
        <v>1053</v>
      </c>
      <c r="Q98" s="4" t="s">
        <v>26</v>
      </c>
      <c r="R98" s="4" t="s">
        <v>35</v>
      </c>
      <c r="S98" s="4" t="s">
        <v>26</v>
      </c>
      <c r="T98" s="4" t="s">
        <v>1541</v>
      </c>
      <c r="U98" s="4"/>
      <c r="V98" s="4" t="s">
        <v>35</v>
      </c>
      <c r="W98" s="4" t="s">
        <v>26</v>
      </c>
      <c r="X98" s="4" t="s">
        <v>35</v>
      </c>
      <c r="Y98" s="4" t="s">
        <v>110</v>
      </c>
      <c r="Z98" s="4" t="s">
        <v>110</v>
      </c>
      <c r="AA98" s="4" t="s">
        <v>110</v>
      </c>
      <c r="AB98" s="4" t="s">
        <v>110</v>
      </c>
      <c r="AC98" s="4" t="s">
        <v>471</v>
      </c>
      <c r="AD98" s="4" t="s">
        <v>2118</v>
      </c>
      <c r="AE98" s="4" t="s">
        <v>2119</v>
      </c>
      <c r="AF98" s="4" t="s">
        <v>2120</v>
      </c>
      <c r="AG98" s="4" t="s">
        <v>170</v>
      </c>
    </row>
    <row r="99" spans="1:33" ht="13.8" x14ac:dyDescent="0.3">
      <c r="A99" s="4" t="s">
        <v>90</v>
      </c>
      <c r="B99" s="4" t="s">
        <v>2121</v>
      </c>
      <c r="C99" s="4" t="s">
        <v>2122</v>
      </c>
      <c r="D99" s="4" t="s">
        <v>420</v>
      </c>
      <c r="E99" s="4" t="s">
        <v>2123</v>
      </c>
      <c r="F99" s="4">
        <v>21.191576850025811</v>
      </c>
      <c r="G99" s="4">
        <v>92.14873920448531</v>
      </c>
      <c r="H99" s="4">
        <v>-32.02201683645837</v>
      </c>
      <c r="I99" s="4">
        <v>4</v>
      </c>
      <c r="J99" s="4" t="s">
        <v>26</v>
      </c>
      <c r="K99" s="4" t="s">
        <v>26</v>
      </c>
      <c r="L99" s="4" t="s">
        <v>1038</v>
      </c>
      <c r="M99" s="4" t="s">
        <v>471</v>
      </c>
      <c r="N99" s="4" t="s">
        <v>26</v>
      </c>
      <c r="O99" s="4" t="s">
        <v>35</v>
      </c>
      <c r="P99" s="4" t="s">
        <v>1053</v>
      </c>
      <c r="Q99" s="4" t="s">
        <v>26</v>
      </c>
      <c r="R99" s="4" t="s">
        <v>35</v>
      </c>
      <c r="S99" s="4" t="s">
        <v>26</v>
      </c>
      <c r="T99" s="4" t="s">
        <v>1541</v>
      </c>
      <c r="U99" s="4"/>
      <c r="V99" s="4" t="s">
        <v>35</v>
      </c>
      <c r="W99" s="4" t="s">
        <v>26</v>
      </c>
      <c r="X99" s="4" t="s">
        <v>35</v>
      </c>
      <c r="Y99" s="4" t="s">
        <v>110</v>
      </c>
      <c r="Z99" s="4" t="s">
        <v>110</v>
      </c>
      <c r="AA99" s="4" t="s">
        <v>110</v>
      </c>
      <c r="AB99" s="4" t="s">
        <v>110</v>
      </c>
      <c r="AC99" s="4" t="s">
        <v>471</v>
      </c>
      <c r="AD99" s="4" t="s">
        <v>2124</v>
      </c>
      <c r="AE99" s="4" t="s">
        <v>2125</v>
      </c>
      <c r="AF99" s="4" t="s">
        <v>2126</v>
      </c>
      <c r="AG99" s="4" t="s">
        <v>1504</v>
      </c>
    </row>
    <row r="100" spans="1:33" ht="13.8" x14ac:dyDescent="0.3">
      <c r="A100" s="4" t="s">
        <v>90</v>
      </c>
      <c r="B100" s="4" t="s">
        <v>2127</v>
      </c>
      <c r="C100" s="4" t="s">
        <v>2128</v>
      </c>
      <c r="D100" s="4" t="s">
        <v>420</v>
      </c>
      <c r="E100" s="4" t="s">
        <v>2129</v>
      </c>
      <c r="F100" s="4">
        <v>21.189602377924889</v>
      </c>
      <c r="G100" s="4">
        <v>92.149154394356643</v>
      </c>
      <c r="H100" s="4">
        <v>-35.267939751848708</v>
      </c>
      <c r="I100" s="4">
        <v>4</v>
      </c>
      <c r="J100" s="4" t="s">
        <v>26</v>
      </c>
      <c r="K100" s="4" t="s">
        <v>35</v>
      </c>
      <c r="L100" s="4"/>
      <c r="M100" s="4"/>
      <c r="N100" s="4" t="s">
        <v>26</v>
      </c>
      <c r="O100" s="4" t="s">
        <v>35</v>
      </c>
      <c r="P100" s="4" t="s">
        <v>1053</v>
      </c>
      <c r="Q100" s="4" t="s">
        <v>26</v>
      </c>
      <c r="R100" s="4" t="s">
        <v>35</v>
      </c>
      <c r="S100" s="4" t="s">
        <v>35</v>
      </c>
      <c r="T100" s="4" t="s">
        <v>1541</v>
      </c>
      <c r="U100" s="4"/>
      <c r="V100" s="4" t="s">
        <v>26</v>
      </c>
      <c r="W100" s="4" t="s">
        <v>26</v>
      </c>
      <c r="X100" s="4" t="s">
        <v>1628</v>
      </c>
      <c r="Y100" s="4" t="s">
        <v>110</v>
      </c>
      <c r="Z100" s="4" t="s">
        <v>110</v>
      </c>
      <c r="AA100" s="4" t="s">
        <v>471</v>
      </c>
      <c r="AB100" s="4" t="s">
        <v>110</v>
      </c>
      <c r="AC100" s="4" t="s">
        <v>110</v>
      </c>
      <c r="AD100" s="4" t="s">
        <v>2130</v>
      </c>
      <c r="AE100" s="4" t="s">
        <v>2131</v>
      </c>
      <c r="AF100" s="4" t="s">
        <v>2132</v>
      </c>
      <c r="AG100" s="4" t="s">
        <v>1372</v>
      </c>
    </row>
    <row r="101" spans="1:33" ht="13.8" x14ac:dyDescent="0.3">
      <c r="A101" s="4" t="s">
        <v>20</v>
      </c>
      <c r="B101" s="4" t="s">
        <v>2133</v>
      </c>
      <c r="C101" s="4" t="s">
        <v>2134</v>
      </c>
      <c r="D101" s="4" t="s">
        <v>638</v>
      </c>
      <c r="E101" s="4" t="s">
        <v>2135</v>
      </c>
      <c r="F101" s="4">
        <v>21.18443716673481</v>
      </c>
      <c r="G101" s="4">
        <v>92.142494673725565</v>
      </c>
      <c r="H101" s="4">
        <v>-33.690930194753129</v>
      </c>
      <c r="I101" s="4">
        <v>4</v>
      </c>
      <c r="J101" s="4" t="s">
        <v>26</v>
      </c>
      <c r="K101" s="4" t="s">
        <v>35</v>
      </c>
      <c r="L101" s="4"/>
      <c r="M101" s="4"/>
      <c r="N101" s="4" t="s">
        <v>26</v>
      </c>
      <c r="O101" s="4" t="s">
        <v>35</v>
      </c>
      <c r="P101" s="4" t="s">
        <v>1053</v>
      </c>
      <c r="Q101" s="4" t="s">
        <v>26</v>
      </c>
      <c r="R101" s="4" t="s">
        <v>35</v>
      </c>
      <c r="S101" s="4" t="s">
        <v>26</v>
      </c>
      <c r="T101" s="4" t="s">
        <v>1541</v>
      </c>
      <c r="U101" s="4"/>
      <c r="V101" s="4" t="s">
        <v>35</v>
      </c>
      <c r="W101" s="4" t="s">
        <v>26</v>
      </c>
      <c r="X101" s="4" t="s">
        <v>35</v>
      </c>
      <c r="Y101" s="4" t="s">
        <v>110</v>
      </c>
      <c r="Z101" s="4" t="s">
        <v>110</v>
      </c>
      <c r="AA101" s="4" t="s">
        <v>110</v>
      </c>
      <c r="AB101" s="4" t="s">
        <v>110</v>
      </c>
      <c r="AC101" s="4" t="s">
        <v>471</v>
      </c>
      <c r="AD101" s="4" t="s">
        <v>2136</v>
      </c>
      <c r="AE101" s="4" t="s">
        <v>2137</v>
      </c>
      <c r="AF101" s="4" t="s">
        <v>2138</v>
      </c>
      <c r="AG101" s="4" t="s">
        <v>2139</v>
      </c>
    </row>
    <row r="102" spans="1:33" ht="13.8" x14ac:dyDescent="0.3">
      <c r="A102" s="4" t="s">
        <v>20</v>
      </c>
      <c r="B102" s="4" t="s">
        <v>2140</v>
      </c>
      <c r="C102" s="4" t="s">
        <v>2141</v>
      </c>
      <c r="D102" s="4" t="s">
        <v>638</v>
      </c>
      <c r="E102" s="4" t="s">
        <v>2142</v>
      </c>
      <c r="F102" s="4">
        <v>21.18396659022352</v>
      </c>
      <c r="G102" s="4">
        <v>92.142617642888268</v>
      </c>
      <c r="H102" s="4">
        <v>-35.139211334675501</v>
      </c>
      <c r="I102" s="4">
        <v>4</v>
      </c>
      <c r="J102" s="4" t="s">
        <v>26</v>
      </c>
      <c r="K102" s="4" t="s">
        <v>26</v>
      </c>
      <c r="L102" s="4" t="s">
        <v>1046</v>
      </c>
      <c r="M102" s="4" t="s">
        <v>1046</v>
      </c>
      <c r="N102" s="4" t="s">
        <v>26</v>
      </c>
      <c r="O102" s="4" t="s">
        <v>35</v>
      </c>
      <c r="P102" s="4" t="s">
        <v>1053</v>
      </c>
      <c r="Q102" s="4" t="s">
        <v>26</v>
      </c>
      <c r="R102" s="4" t="s">
        <v>35</v>
      </c>
      <c r="S102" s="4" t="s">
        <v>26</v>
      </c>
      <c r="T102" s="4" t="s">
        <v>1541</v>
      </c>
      <c r="U102" s="4"/>
      <c r="V102" s="4" t="s">
        <v>35</v>
      </c>
      <c r="W102" s="4" t="s">
        <v>26</v>
      </c>
      <c r="X102" s="4" t="s">
        <v>35</v>
      </c>
      <c r="Y102" s="4" t="s">
        <v>110</v>
      </c>
      <c r="Z102" s="4" t="s">
        <v>110</v>
      </c>
      <c r="AA102" s="4" t="s">
        <v>110</v>
      </c>
      <c r="AB102" s="4" t="s">
        <v>110</v>
      </c>
      <c r="AC102" s="4" t="s">
        <v>471</v>
      </c>
      <c r="AD102" s="4" t="s">
        <v>2143</v>
      </c>
      <c r="AE102" s="4" t="s">
        <v>2144</v>
      </c>
      <c r="AF102" s="4" t="s">
        <v>2145</v>
      </c>
      <c r="AG102" s="4" t="s">
        <v>114</v>
      </c>
    </row>
    <row r="103" spans="1:33" ht="13.8" x14ac:dyDescent="0.3">
      <c r="A103" s="4" t="s">
        <v>20</v>
      </c>
      <c r="B103" s="4" t="s">
        <v>2146</v>
      </c>
      <c r="C103" s="4" t="s">
        <v>2147</v>
      </c>
      <c r="D103" s="4" t="s">
        <v>638</v>
      </c>
      <c r="E103" s="4" t="s">
        <v>2148</v>
      </c>
      <c r="F103" s="4">
        <v>21.183154999999999</v>
      </c>
      <c r="G103" s="4">
        <v>92.144318333333345</v>
      </c>
      <c r="H103" s="4">
        <v>11.6</v>
      </c>
      <c r="I103" s="4">
        <v>5</v>
      </c>
      <c r="J103" s="4" t="s">
        <v>26</v>
      </c>
      <c r="K103" s="4" t="s">
        <v>35</v>
      </c>
      <c r="L103" s="4"/>
      <c r="M103" s="4"/>
      <c r="N103" s="4" t="s">
        <v>26</v>
      </c>
      <c r="O103" s="4" t="s">
        <v>35</v>
      </c>
      <c r="P103" s="4" t="s">
        <v>1053</v>
      </c>
      <c r="Q103" s="4" t="s">
        <v>26</v>
      </c>
      <c r="R103" s="4" t="s">
        <v>35</v>
      </c>
      <c r="S103" s="4" t="s">
        <v>35</v>
      </c>
      <c r="T103" s="4" t="s">
        <v>1541</v>
      </c>
      <c r="U103" s="4"/>
      <c r="V103" s="4" t="s">
        <v>35</v>
      </c>
      <c r="W103" s="4" t="s">
        <v>26</v>
      </c>
      <c r="X103" s="4" t="s">
        <v>35</v>
      </c>
      <c r="Y103" s="4" t="s">
        <v>110</v>
      </c>
      <c r="Z103" s="4" t="s">
        <v>110</v>
      </c>
      <c r="AA103" s="4" t="s">
        <v>110</v>
      </c>
      <c r="AB103" s="4" t="s">
        <v>110</v>
      </c>
      <c r="AC103" s="4" t="s">
        <v>471</v>
      </c>
      <c r="AD103" s="4" t="s">
        <v>2149</v>
      </c>
      <c r="AE103" s="4" t="s">
        <v>2150</v>
      </c>
      <c r="AF103" s="4" t="s">
        <v>2151</v>
      </c>
      <c r="AG103" s="4" t="s">
        <v>121</v>
      </c>
    </row>
    <row r="104" spans="1:33" ht="13.8" x14ac:dyDescent="0.3">
      <c r="A104" s="4" t="s">
        <v>20</v>
      </c>
      <c r="B104" s="4" t="s">
        <v>2152</v>
      </c>
      <c r="C104" s="4" t="s">
        <v>2153</v>
      </c>
      <c r="D104" s="4" t="s">
        <v>638</v>
      </c>
      <c r="E104" s="4" t="s">
        <v>2154</v>
      </c>
      <c r="F104" s="4">
        <v>21.183705</v>
      </c>
      <c r="G104" s="4">
        <v>92.142976666666684</v>
      </c>
      <c r="H104" s="4">
        <v>9.3000000000000007</v>
      </c>
      <c r="I104" s="4">
        <v>5</v>
      </c>
      <c r="J104" s="4" t="s">
        <v>26</v>
      </c>
      <c r="K104" s="4" t="s">
        <v>35</v>
      </c>
      <c r="L104" s="4"/>
      <c r="M104" s="4"/>
      <c r="N104" s="4" t="s">
        <v>26</v>
      </c>
      <c r="O104" s="4" t="s">
        <v>35</v>
      </c>
      <c r="P104" s="4" t="s">
        <v>1053</v>
      </c>
      <c r="Q104" s="4" t="s">
        <v>26</v>
      </c>
      <c r="R104" s="4" t="s">
        <v>35</v>
      </c>
      <c r="S104" s="4" t="s">
        <v>26</v>
      </c>
      <c r="T104" s="4" t="s">
        <v>1541</v>
      </c>
      <c r="U104" s="4"/>
      <c r="V104" s="4" t="s">
        <v>35</v>
      </c>
      <c r="W104" s="4" t="s">
        <v>26</v>
      </c>
      <c r="X104" s="4" t="s">
        <v>35</v>
      </c>
      <c r="Y104" s="4" t="s">
        <v>110</v>
      </c>
      <c r="Z104" s="4" t="s">
        <v>110</v>
      </c>
      <c r="AA104" s="4" t="s">
        <v>110</v>
      </c>
      <c r="AB104" s="4" t="s">
        <v>110</v>
      </c>
      <c r="AC104" s="4" t="s">
        <v>471</v>
      </c>
      <c r="AD104" s="4" t="s">
        <v>2155</v>
      </c>
      <c r="AE104" s="4" t="s">
        <v>2156</v>
      </c>
      <c r="AF104" s="4" t="s">
        <v>2157</v>
      </c>
      <c r="AG104" s="4" t="s">
        <v>2158</v>
      </c>
    </row>
    <row r="105" spans="1:33" ht="13.8" x14ac:dyDescent="0.3">
      <c r="A105" s="4" t="s">
        <v>20</v>
      </c>
      <c r="B105" s="4" t="s">
        <v>2159</v>
      </c>
      <c r="C105" s="4" t="s">
        <v>2160</v>
      </c>
      <c r="D105" s="4" t="s">
        <v>638</v>
      </c>
      <c r="E105" s="4" t="s">
        <v>2161</v>
      </c>
      <c r="F105" s="4">
        <v>21.181761666666659</v>
      </c>
      <c r="G105" s="4">
        <v>92.142038333333346</v>
      </c>
      <c r="H105" s="4">
        <v>0.2</v>
      </c>
      <c r="I105" s="4">
        <v>4.8</v>
      </c>
      <c r="J105" s="4" t="s">
        <v>26</v>
      </c>
      <c r="K105" s="4" t="s">
        <v>35</v>
      </c>
      <c r="L105" s="4"/>
      <c r="M105" s="4"/>
      <c r="N105" s="4" t="s">
        <v>26</v>
      </c>
      <c r="O105" s="4" t="s">
        <v>35</v>
      </c>
      <c r="P105" s="4" t="s">
        <v>1053</v>
      </c>
      <c r="Q105" s="4" t="s">
        <v>26</v>
      </c>
      <c r="R105" s="4" t="s">
        <v>35</v>
      </c>
      <c r="S105" s="4" t="s">
        <v>26</v>
      </c>
      <c r="T105" s="4" t="s">
        <v>1541</v>
      </c>
      <c r="U105" s="4"/>
      <c r="V105" s="4" t="s">
        <v>35</v>
      </c>
      <c r="W105" s="4" t="s">
        <v>26</v>
      </c>
      <c r="X105" s="4" t="s">
        <v>35</v>
      </c>
      <c r="Y105" s="4" t="s">
        <v>110</v>
      </c>
      <c r="Z105" s="4" t="s">
        <v>110</v>
      </c>
      <c r="AA105" s="4" t="s">
        <v>110</v>
      </c>
      <c r="AB105" s="4" t="s">
        <v>110</v>
      </c>
      <c r="AC105" s="4" t="s">
        <v>471</v>
      </c>
      <c r="AD105" s="4" t="s">
        <v>2162</v>
      </c>
      <c r="AE105" s="4" t="s">
        <v>2163</v>
      </c>
      <c r="AF105" s="4" t="s">
        <v>2164</v>
      </c>
      <c r="AG105" s="4" t="s">
        <v>128</v>
      </c>
    </row>
    <row r="106" spans="1:33" ht="13.8" x14ac:dyDescent="0.3">
      <c r="A106" s="4" t="s">
        <v>20</v>
      </c>
      <c r="B106" s="4" t="s">
        <v>2165</v>
      </c>
      <c r="C106" s="4" t="s">
        <v>2166</v>
      </c>
      <c r="D106" s="4" t="s">
        <v>638</v>
      </c>
      <c r="E106" s="4" t="s">
        <v>2167</v>
      </c>
      <c r="F106" s="4">
        <v>21.178765078754029</v>
      </c>
      <c r="G106" s="4">
        <v>92.14770327032663</v>
      </c>
      <c r="H106" s="4">
        <v>-27.6489014202078</v>
      </c>
      <c r="I106" s="4">
        <v>4</v>
      </c>
      <c r="J106" s="4" t="s">
        <v>26</v>
      </c>
      <c r="K106" s="4" t="s">
        <v>26</v>
      </c>
      <c r="L106" s="4" t="s">
        <v>1038</v>
      </c>
      <c r="M106" s="4" t="s">
        <v>471</v>
      </c>
      <c r="N106" s="4" t="s">
        <v>26</v>
      </c>
      <c r="O106" s="4" t="s">
        <v>35</v>
      </c>
      <c r="P106" s="4" t="s">
        <v>1053</v>
      </c>
      <c r="Q106" s="4" t="s">
        <v>26</v>
      </c>
      <c r="R106" s="4" t="s">
        <v>35</v>
      </c>
      <c r="S106" s="4" t="s">
        <v>26</v>
      </c>
      <c r="T106" s="4" t="s">
        <v>1541</v>
      </c>
      <c r="U106" s="4"/>
      <c r="V106" s="4" t="s">
        <v>35</v>
      </c>
      <c r="W106" s="4" t="s">
        <v>26</v>
      </c>
      <c r="X106" s="4" t="s">
        <v>35</v>
      </c>
      <c r="Y106" s="4" t="s">
        <v>110</v>
      </c>
      <c r="Z106" s="4" t="s">
        <v>110</v>
      </c>
      <c r="AA106" s="4" t="s">
        <v>110</v>
      </c>
      <c r="AB106" s="4" t="s">
        <v>110</v>
      </c>
      <c r="AC106" s="4" t="s">
        <v>471</v>
      </c>
      <c r="AD106" s="4" t="s">
        <v>2168</v>
      </c>
      <c r="AE106" s="4" t="s">
        <v>2169</v>
      </c>
      <c r="AF106" s="4" t="s">
        <v>2170</v>
      </c>
      <c r="AG106" s="4" t="s">
        <v>135</v>
      </c>
    </row>
    <row r="107" spans="1:33" ht="13.8" x14ac:dyDescent="0.3">
      <c r="A107" s="4" t="s">
        <v>20</v>
      </c>
      <c r="B107" s="4" t="s">
        <v>2171</v>
      </c>
      <c r="C107" s="4" t="s">
        <v>2172</v>
      </c>
      <c r="D107" s="4" t="s">
        <v>638</v>
      </c>
      <c r="E107" s="4" t="s">
        <v>2173</v>
      </c>
      <c r="F107" s="4">
        <v>21.180728525566671</v>
      </c>
      <c r="G107" s="4">
        <v>92.14709142855817</v>
      </c>
      <c r="H107" s="4">
        <v>-35.490962905765947</v>
      </c>
      <c r="I107" s="4">
        <v>4</v>
      </c>
      <c r="J107" s="4" t="s">
        <v>26</v>
      </c>
      <c r="K107" s="4" t="s">
        <v>26</v>
      </c>
      <c r="L107" s="4" t="s">
        <v>1038</v>
      </c>
      <c r="M107" s="4" t="s">
        <v>471</v>
      </c>
      <c r="N107" s="4" t="s">
        <v>26</v>
      </c>
      <c r="O107" s="4" t="s">
        <v>35</v>
      </c>
      <c r="P107" s="4" t="s">
        <v>1053</v>
      </c>
      <c r="Q107" s="4" t="s">
        <v>26</v>
      </c>
      <c r="R107" s="4" t="s">
        <v>35</v>
      </c>
      <c r="S107" s="4" t="s">
        <v>26</v>
      </c>
      <c r="T107" s="4" t="s">
        <v>1541</v>
      </c>
      <c r="U107" s="4"/>
      <c r="V107" s="4" t="s">
        <v>35</v>
      </c>
      <c r="W107" s="4" t="s">
        <v>26</v>
      </c>
      <c r="X107" s="4" t="s">
        <v>35</v>
      </c>
      <c r="Y107" s="4" t="s">
        <v>110</v>
      </c>
      <c r="Z107" s="4" t="s">
        <v>110</v>
      </c>
      <c r="AA107" s="4" t="s">
        <v>110</v>
      </c>
      <c r="AB107" s="4" t="s">
        <v>110</v>
      </c>
      <c r="AC107" s="4" t="s">
        <v>471</v>
      </c>
      <c r="AD107" s="4" t="s">
        <v>2174</v>
      </c>
      <c r="AE107" s="4" t="s">
        <v>2175</v>
      </c>
      <c r="AF107" s="4" t="s">
        <v>2176</v>
      </c>
      <c r="AG107" s="4" t="s">
        <v>1460</v>
      </c>
    </row>
    <row r="108" spans="1:33" ht="13.8" x14ac:dyDescent="0.3">
      <c r="A108" s="4" t="s">
        <v>20</v>
      </c>
      <c r="B108" s="4" t="s">
        <v>2177</v>
      </c>
      <c r="C108" s="4" t="s">
        <v>2178</v>
      </c>
      <c r="D108" s="4" t="s">
        <v>638</v>
      </c>
      <c r="E108" s="4" t="s">
        <v>2179</v>
      </c>
      <c r="F108" s="4">
        <v>21.182929289291671</v>
      </c>
      <c r="G108" s="4">
        <v>92.145064183073444</v>
      </c>
      <c r="H108" s="4">
        <v>-45.020535446667033</v>
      </c>
      <c r="I108" s="4">
        <v>4</v>
      </c>
      <c r="J108" s="4" t="s">
        <v>26</v>
      </c>
      <c r="K108" s="4" t="s">
        <v>26</v>
      </c>
      <c r="L108" s="4" t="s">
        <v>1046</v>
      </c>
      <c r="M108" s="4" t="s">
        <v>1046</v>
      </c>
      <c r="N108" s="4" t="s">
        <v>26</v>
      </c>
      <c r="O108" s="4" t="s">
        <v>35</v>
      </c>
      <c r="P108" s="4" t="s">
        <v>1053</v>
      </c>
      <c r="Q108" s="4" t="s">
        <v>26</v>
      </c>
      <c r="R108" s="4" t="s">
        <v>35</v>
      </c>
      <c r="S108" s="4" t="s">
        <v>26</v>
      </c>
      <c r="T108" s="4" t="s">
        <v>1541</v>
      </c>
      <c r="U108" s="4"/>
      <c r="V108" s="4" t="s">
        <v>35</v>
      </c>
      <c r="W108" s="4" t="s">
        <v>26</v>
      </c>
      <c r="X108" s="4" t="s">
        <v>35</v>
      </c>
      <c r="Y108" s="4" t="s">
        <v>110</v>
      </c>
      <c r="Z108" s="4" t="s">
        <v>110</v>
      </c>
      <c r="AA108" s="4" t="s">
        <v>110</v>
      </c>
      <c r="AB108" s="4" t="s">
        <v>110</v>
      </c>
      <c r="AC108" s="4" t="s">
        <v>471</v>
      </c>
      <c r="AD108" s="4" t="s">
        <v>2180</v>
      </c>
      <c r="AE108" s="4" t="s">
        <v>2181</v>
      </c>
      <c r="AF108" s="4" t="s">
        <v>2182</v>
      </c>
      <c r="AG108" s="4" t="s">
        <v>1467</v>
      </c>
    </row>
    <row r="109" spans="1:33" ht="13.8" x14ac:dyDescent="0.3">
      <c r="A109" s="4" t="s">
        <v>20</v>
      </c>
      <c r="B109" s="4" t="s">
        <v>2183</v>
      </c>
      <c r="C109" s="4" t="s">
        <v>2184</v>
      </c>
      <c r="D109" s="4" t="s">
        <v>638</v>
      </c>
      <c r="E109" s="4" t="s">
        <v>2185</v>
      </c>
      <c r="F109" s="4">
        <v>21.18197634397427</v>
      </c>
      <c r="G109" s="4">
        <v>92.144618570662672</v>
      </c>
      <c r="H109" s="4">
        <v>-32.740897845619138</v>
      </c>
      <c r="I109" s="4">
        <v>4</v>
      </c>
      <c r="J109" s="4" t="s">
        <v>26</v>
      </c>
      <c r="K109" s="4" t="s">
        <v>35</v>
      </c>
      <c r="L109" s="4"/>
      <c r="M109" s="4"/>
      <c r="N109" s="4" t="s">
        <v>26</v>
      </c>
      <c r="O109" s="4" t="s">
        <v>35</v>
      </c>
      <c r="P109" s="4" t="s">
        <v>1053</v>
      </c>
      <c r="Q109" s="4" t="s">
        <v>26</v>
      </c>
      <c r="R109" s="4" t="s">
        <v>35</v>
      </c>
      <c r="S109" s="4" t="s">
        <v>26</v>
      </c>
      <c r="T109" s="4" t="s">
        <v>1541</v>
      </c>
      <c r="U109" s="4"/>
      <c r="V109" s="4" t="s">
        <v>35</v>
      </c>
      <c r="W109" s="4" t="s">
        <v>26</v>
      </c>
      <c r="X109" s="4" t="s">
        <v>35</v>
      </c>
      <c r="Y109" s="4" t="s">
        <v>110</v>
      </c>
      <c r="Z109" s="4" t="s">
        <v>110</v>
      </c>
      <c r="AA109" s="4" t="s">
        <v>110</v>
      </c>
      <c r="AB109" s="4" t="s">
        <v>110</v>
      </c>
      <c r="AC109" s="4" t="s">
        <v>471</v>
      </c>
      <c r="AD109" s="4" t="s">
        <v>2186</v>
      </c>
      <c r="AE109" s="4" t="s">
        <v>2187</v>
      </c>
      <c r="AF109" s="4" t="s">
        <v>2188</v>
      </c>
      <c r="AG109" s="4" t="s">
        <v>142</v>
      </c>
    </row>
    <row r="110" spans="1:33" ht="13.8" x14ac:dyDescent="0.3">
      <c r="A110" s="4" t="s">
        <v>20</v>
      </c>
      <c r="B110" s="4" t="s">
        <v>2189</v>
      </c>
      <c r="C110" s="4" t="s">
        <v>2190</v>
      </c>
      <c r="D110" s="4" t="s">
        <v>638</v>
      </c>
      <c r="E110" s="4" t="s">
        <v>2191</v>
      </c>
      <c r="F110" s="4">
        <v>21.180662504102919</v>
      </c>
      <c r="G110" s="4">
        <v>92.144186738747777</v>
      </c>
      <c r="H110" s="4">
        <v>-37.831725068457828</v>
      </c>
      <c r="I110" s="4">
        <v>4</v>
      </c>
      <c r="J110" s="4" t="s">
        <v>26</v>
      </c>
      <c r="K110" s="4" t="s">
        <v>26</v>
      </c>
      <c r="L110" s="4" t="s">
        <v>1046</v>
      </c>
      <c r="M110" s="4" t="s">
        <v>1038</v>
      </c>
      <c r="N110" s="4" t="s">
        <v>26</v>
      </c>
      <c r="O110" s="4" t="s">
        <v>35</v>
      </c>
      <c r="P110" s="4" t="s">
        <v>1053</v>
      </c>
      <c r="Q110" s="4" t="s">
        <v>26</v>
      </c>
      <c r="R110" s="4" t="s">
        <v>35</v>
      </c>
      <c r="S110" s="4" t="s">
        <v>26</v>
      </c>
      <c r="T110" s="4" t="s">
        <v>1541</v>
      </c>
      <c r="U110" s="4"/>
      <c r="V110" s="4" t="s">
        <v>35</v>
      </c>
      <c r="W110" s="4" t="s">
        <v>26</v>
      </c>
      <c r="X110" s="4" t="s">
        <v>35</v>
      </c>
      <c r="Y110" s="4" t="s">
        <v>110</v>
      </c>
      <c r="Z110" s="4" t="s">
        <v>110</v>
      </c>
      <c r="AA110" s="4" t="s">
        <v>110</v>
      </c>
      <c r="AB110" s="4" t="s">
        <v>110</v>
      </c>
      <c r="AC110" s="4" t="s">
        <v>471</v>
      </c>
      <c r="AD110" s="4" t="s">
        <v>2192</v>
      </c>
      <c r="AE110" s="4" t="s">
        <v>2193</v>
      </c>
      <c r="AF110" s="4" t="s">
        <v>2194</v>
      </c>
      <c r="AG110" s="4" t="s">
        <v>528</v>
      </c>
    </row>
    <row r="111" spans="1:33" ht="13.8" x14ac:dyDescent="0.3">
      <c r="A111" s="4" t="s">
        <v>20</v>
      </c>
      <c r="B111" s="4" t="s">
        <v>2195</v>
      </c>
      <c r="C111" s="4" t="s">
        <v>2196</v>
      </c>
      <c r="D111" s="4" t="s">
        <v>638</v>
      </c>
      <c r="E111" s="4" t="s">
        <v>2197</v>
      </c>
      <c r="F111" s="4">
        <v>21.179221253415829</v>
      </c>
      <c r="G111" s="4">
        <v>92.145395728663928</v>
      </c>
      <c r="H111" s="4">
        <v>-61.17875526397544</v>
      </c>
      <c r="I111" s="4">
        <v>4</v>
      </c>
      <c r="J111" s="4" t="s">
        <v>26</v>
      </c>
      <c r="K111" s="4" t="s">
        <v>35</v>
      </c>
      <c r="L111" s="4"/>
      <c r="M111" s="4"/>
      <c r="N111" s="4" t="s">
        <v>26</v>
      </c>
      <c r="O111" s="4" t="s">
        <v>35</v>
      </c>
      <c r="P111" s="4" t="s">
        <v>1053</v>
      </c>
      <c r="Q111" s="4" t="s">
        <v>26</v>
      </c>
      <c r="R111" s="4" t="s">
        <v>35</v>
      </c>
      <c r="S111" s="4" t="s">
        <v>26</v>
      </c>
      <c r="T111" s="4" t="s">
        <v>1541</v>
      </c>
      <c r="U111" s="4"/>
      <c r="V111" s="4" t="s">
        <v>35</v>
      </c>
      <c r="W111" s="4" t="s">
        <v>26</v>
      </c>
      <c r="X111" s="4" t="s">
        <v>35</v>
      </c>
      <c r="Y111" s="4" t="s">
        <v>110</v>
      </c>
      <c r="Z111" s="4" t="s">
        <v>110</v>
      </c>
      <c r="AA111" s="4" t="s">
        <v>110</v>
      </c>
      <c r="AB111" s="4" t="s">
        <v>110</v>
      </c>
      <c r="AC111" s="4" t="s">
        <v>471</v>
      </c>
      <c r="AD111" s="4" t="s">
        <v>2198</v>
      </c>
      <c r="AE111" s="4" t="s">
        <v>2199</v>
      </c>
      <c r="AF111" s="4" t="s">
        <v>2200</v>
      </c>
      <c r="AG111" s="4" t="s">
        <v>534</v>
      </c>
    </row>
    <row r="112" spans="1:33" ht="13.8" x14ac:dyDescent="0.3">
      <c r="A112" s="4" t="s">
        <v>20</v>
      </c>
      <c r="B112" s="4" t="s">
        <v>2201</v>
      </c>
      <c r="C112" s="4" t="s">
        <v>2202</v>
      </c>
      <c r="D112" s="4" t="s">
        <v>638</v>
      </c>
      <c r="E112" s="4" t="s">
        <v>2203</v>
      </c>
      <c r="F112" s="4">
        <v>21.184094999999999</v>
      </c>
      <c r="G112" s="4">
        <v>92.144451666666683</v>
      </c>
      <c r="H112" s="4">
        <v>9</v>
      </c>
      <c r="I112" s="4">
        <v>2.5</v>
      </c>
      <c r="J112" s="4" t="s">
        <v>26</v>
      </c>
      <c r="K112" s="4" t="s">
        <v>26</v>
      </c>
      <c r="L112" s="4" t="s">
        <v>1038</v>
      </c>
      <c r="M112" s="4" t="s">
        <v>471</v>
      </c>
      <c r="N112" s="4" t="s">
        <v>26</v>
      </c>
      <c r="O112" s="4" t="s">
        <v>35</v>
      </c>
      <c r="P112" s="4" t="s">
        <v>1053</v>
      </c>
      <c r="Q112" s="4" t="s">
        <v>26</v>
      </c>
      <c r="R112" s="4" t="s">
        <v>35</v>
      </c>
      <c r="S112" s="4" t="s">
        <v>26</v>
      </c>
      <c r="T112" s="4" t="s">
        <v>1541</v>
      </c>
      <c r="U112" s="4"/>
      <c r="V112" s="4" t="s">
        <v>35</v>
      </c>
      <c r="W112" s="4" t="s">
        <v>26</v>
      </c>
      <c r="X112" s="4" t="s">
        <v>35</v>
      </c>
      <c r="Y112" s="4" t="s">
        <v>110</v>
      </c>
      <c r="Z112" s="4" t="s">
        <v>110</v>
      </c>
      <c r="AA112" s="4" t="s">
        <v>110</v>
      </c>
      <c r="AB112" s="4" t="s">
        <v>110</v>
      </c>
      <c r="AC112" s="4" t="s">
        <v>471</v>
      </c>
      <c r="AD112" s="4" t="s">
        <v>2204</v>
      </c>
      <c r="AE112" s="4" t="s">
        <v>2205</v>
      </c>
      <c r="AF112" s="4" t="s">
        <v>2206</v>
      </c>
      <c r="AG112" s="4" t="s">
        <v>177</v>
      </c>
    </row>
    <row r="113" spans="1:33" ht="13.8" x14ac:dyDescent="0.3">
      <c r="A113" s="4" t="s">
        <v>20</v>
      </c>
      <c r="B113" s="4" t="s">
        <v>2207</v>
      </c>
      <c r="C113" s="4" t="s">
        <v>2208</v>
      </c>
      <c r="D113" s="4" t="s">
        <v>638</v>
      </c>
      <c r="E113" s="4" t="s">
        <v>2209</v>
      </c>
      <c r="F113" s="4">
        <v>21.183595</v>
      </c>
      <c r="G113" s="4">
        <v>92.145340000000004</v>
      </c>
      <c r="H113" s="4">
        <v>12.4</v>
      </c>
      <c r="I113" s="4">
        <v>2.2000000000000002</v>
      </c>
      <c r="J113" s="4" t="s">
        <v>26</v>
      </c>
      <c r="K113" s="4" t="s">
        <v>26</v>
      </c>
      <c r="L113" s="4" t="s">
        <v>1038</v>
      </c>
      <c r="M113" s="4" t="s">
        <v>471</v>
      </c>
      <c r="N113" s="4" t="s">
        <v>26</v>
      </c>
      <c r="O113" s="4" t="s">
        <v>35</v>
      </c>
      <c r="P113" s="4" t="s">
        <v>1053</v>
      </c>
      <c r="Q113" s="4" t="s">
        <v>26</v>
      </c>
      <c r="R113" s="4" t="s">
        <v>35</v>
      </c>
      <c r="S113" s="4" t="s">
        <v>26</v>
      </c>
      <c r="T113" s="4" t="s">
        <v>1541</v>
      </c>
      <c r="U113" s="4"/>
      <c r="V113" s="4" t="s">
        <v>35</v>
      </c>
      <c r="W113" s="4" t="s">
        <v>26</v>
      </c>
      <c r="X113" s="4" t="s">
        <v>35</v>
      </c>
      <c r="Y113" s="4" t="s">
        <v>110</v>
      </c>
      <c r="Z113" s="4" t="s">
        <v>110</v>
      </c>
      <c r="AA113" s="4" t="s">
        <v>110</v>
      </c>
      <c r="AB113" s="4" t="s">
        <v>110</v>
      </c>
      <c r="AC113" s="4" t="s">
        <v>471</v>
      </c>
      <c r="AD113" s="4" t="s">
        <v>2210</v>
      </c>
      <c r="AE113" s="4" t="s">
        <v>2211</v>
      </c>
      <c r="AF113" s="4" t="s">
        <v>2212</v>
      </c>
      <c r="AG113" s="4" t="s">
        <v>1497</v>
      </c>
    </row>
    <row r="114" spans="1:33" ht="13.8" x14ac:dyDescent="0.3">
      <c r="A114" s="4" t="s">
        <v>473</v>
      </c>
      <c r="B114" s="4" t="s">
        <v>2213</v>
      </c>
      <c r="C114" s="4" t="s">
        <v>2214</v>
      </c>
      <c r="D114" s="4" t="s">
        <v>736</v>
      </c>
      <c r="E114" s="4" t="s">
        <v>2215</v>
      </c>
      <c r="F114" s="4">
        <v>21.21411333333333</v>
      </c>
      <c r="G114" s="4">
        <v>92.155103333333344</v>
      </c>
      <c r="H114" s="4">
        <v>15.1</v>
      </c>
      <c r="I114" s="4">
        <v>5</v>
      </c>
      <c r="J114" s="4" t="s">
        <v>26</v>
      </c>
      <c r="K114" s="4" t="s">
        <v>35</v>
      </c>
      <c r="L114" s="4"/>
      <c r="M114" s="4"/>
      <c r="N114" s="4" t="s">
        <v>26</v>
      </c>
      <c r="O114" s="4" t="s">
        <v>35</v>
      </c>
      <c r="P114" s="4" t="s">
        <v>1053</v>
      </c>
      <c r="Q114" s="4" t="s">
        <v>26</v>
      </c>
      <c r="R114" s="4" t="s">
        <v>26</v>
      </c>
      <c r="S114" s="4" t="s">
        <v>26</v>
      </c>
      <c r="T114" s="4" t="s">
        <v>1541</v>
      </c>
      <c r="U114" s="4"/>
      <c r="V114" s="4" t="s">
        <v>26</v>
      </c>
      <c r="W114" s="4" t="s">
        <v>26</v>
      </c>
      <c r="X114" s="4" t="s">
        <v>2216</v>
      </c>
      <c r="Y114" s="4" t="s">
        <v>471</v>
      </c>
      <c r="Z114" s="4" t="s">
        <v>110</v>
      </c>
      <c r="AA114" s="4" t="s">
        <v>471</v>
      </c>
      <c r="AB114" s="4" t="s">
        <v>110</v>
      </c>
      <c r="AC114" s="4" t="s">
        <v>110</v>
      </c>
      <c r="AD114" s="4" t="s">
        <v>2217</v>
      </c>
      <c r="AE114" s="4" t="s">
        <v>2218</v>
      </c>
      <c r="AF114" s="4" t="s">
        <v>2219</v>
      </c>
      <c r="AG114" s="4" t="s">
        <v>613</v>
      </c>
    </row>
    <row r="115" spans="1:33" ht="13.8" x14ac:dyDescent="0.3">
      <c r="A115" s="4" t="s">
        <v>473</v>
      </c>
      <c r="B115" s="4" t="s">
        <v>2220</v>
      </c>
      <c r="C115" s="4" t="s">
        <v>2221</v>
      </c>
      <c r="D115" s="4" t="s">
        <v>736</v>
      </c>
      <c r="E115" s="4" t="s">
        <v>2222</v>
      </c>
      <c r="F115" s="4">
        <v>21.210956666666672</v>
      </c>
      <c r="G115" s="4">
        <v>92.156743333333324</v>
      </c>
      <c r="H115" s="4">
        <v>29.7</v>
      </c>
      <c r="I115" s="4">
        <v>3.9</v>
      </c>
      <c r="J115" s="4" t="s">
        <v>26</v>
      </c>
      <c r="K115" s="4" t="s">
        <v>26</v>
      </c>
      <c r="L115" s="4" t="s">
        <v>1038</v>
      </c>
      <c r="M115" s="4" t="s">
        <v>1038</v>
      </c>
      <c r="N115" s="4" t="s">
        <v>26</v>
      </c>
      <c r="O115" s="4" t="s">
        <v>26</v>
      </c>
      <c r="P115" s="4" t="s">
        <v>1053</v>
      </c>
      <c r="Q115" s="4" t="s">
        <v>26</v>
      </c>
      <c r="R115" s="4" t="s">
        <v>35</v>
      </c>
      <c r="S115" s="4" t="s">
        <v>26</v>
      </c>
      <c r="T115" s="4" t="s">
        <v>1541</v>
      </c>
      <c r="U115" s="4"/>
      <c r="V115" s="4" t="s">
        <v>35</v>
      </c>
      <c r="W115" s="4" t="s">
        <v>26</v>
      </c>
      <c r="X115" s="4" t="s">
        <v>35</v>
      </c>
      <c r="Y115" s="4" t="s">
        <v>110</v>
      </c>
      <c r="Z115" s="4" t="s">
        <v>110</v>
      </c>
      <c r="AA115" s="4" t="s">
        <v>110</v>
      </c>
      <c r="AB115" s="4" t="s">
        <v>110</v>
      </c>
      <c r="AC115" s="4" t="s">
        <v>471</v>
      </c>
      <c r="AD115" s="4" t="s">
        <v>2223</v>
      </c>
      <c r="AE115" s="4" t="s">
        <v>2224</v>
      </c>
      <c r="AF115" s="4" t="s">
        <v>2225</v>
      </c>
      <c r="AG115" s="4" t="s">
        <v>43</v>
      </c>
    </row>
    <row r="116" spans="1:33" ht="13.8" x14ac:dyDescent="0.3">
      <c r="A116" s="4" t="s">
        <v>473</v>
      </c>
      <c r="B116" s="4" t="s">
        <v>2226</v>
      </c>
      <c r="C116" s="4" t="s">
        <v>2227</v>
      </c>
      <c r="D116" s="4" t="s">
        <v>736</v>
      </c>
      <c r="E116" s="4" t="s">
        <v>2228</v>
      </c>
      <c r="F116" s="4">
        <v>21.21182833333333</v>
      </c>
      <c r="G116" s="4">
        <v>92.152631666666665</v>
      </c>
      <c r="H116" s="4">
        <v>12.5</v>
      </c>
      <c r="I116" s="4">
        <v>4.9000000000000004</v>
      </c>
      <c r="J116" s="4" t="s">
        <v>26</v>
      </c>
      <c r="K116" s="4" t="s">
        <v>35</v>
      </c>
      <c r="L116" s="4"/>
      <c r="M116" s="4"/>
      <c r="N116" s="4" t="s">
        <v>26</v>
      </c>
      <c r="O116" s="4" t="s">
        <v>35</v>
      </c>
      <c r="P116" s="4" t="s">
        <v>1053</v>
      </c>
      <c r="Q116" s="4" t="s">
        <v>26</v>
      </c>
      <c r="R116" s="4" t="s">
        <v>35</v>
      </c>
      <c r="S116" s="4" t="s">
        <v>26</v>
      </c>
      <c r="T116" s="4" t="s">
        <v>1541</v>
      </c>
      <c r="U116" s="4"/>
      <c r="V116" s="4" t="s">
        <v>35</v>
      </c>
      <c r="W116" s="4" t="s">
        <v>26</v>
      </c>
      <c r="X116" s="4" t="s">
        <v>35</v>
      </c>
      <c r="Y116" s="4" t="s">
        <v>110</v>
      </c>
      <c r="Z116" s="4" t="s">
        <v>110</v>
      </c>
      <c r="AA116" s="4" t="s">
        <v>110</v>
      </c>
      <c r="AB116" s="4" t="s">
        <v>110</v>
      </c>
      <c r="AC116" s="4" t="s">
        <v>471</v>
      </c>
      <c r="AD116" s="4" t="s">
        <v>2229</v>
      </c>
      <c r="AE116" s="4" t="s">
        <v>2230</v>
      </c>
      <c r="AF116" s="4" t="s">
        <v>2231</v>
      </c>
      <c r="AG116" s="4" t="s">
        <v>763</v>
      </c>
    </row>
    <row r="117" spans="1:33" ht="13.8" x14ac:dyDescent="0.3">
      <c r="A117" s="4" t="s">
        <v>473</v>
      </c>
      <c r="B117" s="4" t="s">
        <v>2232</v>
      </c>
      <c r="C117" s="4" t="s">
        <v>2233</v>
      </c>
      <c r="D117" s="4" t="s">
        <v>736</v>
      </c>
      <c r="E117" s="4" t="s">
        <v>2234</v>
      </c>
      <c r="F117" s="4">
        <v>21.21386166666667</v>
      </c>
      <c r="G117" s="4">
        <v>92.149286666666683</v>
      </c>
      <c r="H117" s="4">
        <v>9.6</v>
      </c>
      <c r="I117" s="4">
        <v>3.3</v>
      </c>
      <c r="J117" s="4" t="s">
        <v>26</v>
      </c>
      <c r="K117" s="4" t="s">
        <v>35</v>
      </c>
      <c r="L117" s="4"/>
      <c r="M117" s="4"/>
      <c r="N117" s="4" t="s">
        <v>26</v>
      </c>
      <c r="O117" s="4" t="s">
        <v>35</v>
      </c>
      <c r="P117" s="4" t="s">
        <v>1053</v>
      </c>
      <c r="Q117" s="4" t="s">
        <v>26</v>
      </c>
      <c r="R117" s="4" t="s">
        <v>26</v>
      </c>
      <c r="S117" s="4" t="s">
        <v>26</v>
      </c>
      <c r="T117" s="4" t="s">
        <v>1541</v>
      </c>
      <c r="U117" s="4"/>
      <c r="V117" s="4" t="s">
        <v>35</v>
      </c>
      <c r="W117" s="4" t="s">
        <v>26</v>
      </c>
      <c r="X117" s="4" t="s">
        <v>35</v>
      </c>
      <c r="Y117" s="4" t="s">
        <v>110</v>
      </c>
      <c r="Z117" s="4" t="s">
        <v>110</v>
      </c>
      <c r="AA117" s="4" t="s">
        <v>110</v>
      </c>
      <c r="AB117" s="4" t="s">
        <v>110</v>
      </c>
      <c r="AC117" s="4" t="s">
        <v>471</v>
      </c>
      <c r="AD117" s="4" t="s">
        <v>2235</v>
      </c>
      <c r="AE117" s="4" t="s">
        <v>2236</v>
      </c>
      <c r="AF117" s="4" t="s">
        <v>2237</v>
      </c>
      <c r="AG117" s="4" t="s">
        <v>770</v>
      </c>
    </row>
    <row r="118" spans="1:33" ht="13.8" x14ac:dyDescent="0.3">
      <c r="A118" s="4" t="s">
        <v>473</v>
      </c>
      <c r="B118" s="4" t="s">
        <v>2238</v>
      </c>
      <c r="C118" s="4" t="s">
        <v>2239</v>
      </c>
      <c r="D118" s="4" t="s">
        <v>736</v>
      </c>
      <c r="E118" s="4" t="s">
        <v>2240</v>
      </c>
      <c r="F118" s="4">
        <v>21.214348333333341</v>
      </c>
      <c r="G118" s="4">
        <v>92.15232833333333</v>
      </c>
      <c r="H118" s="4">
        <v>24</v>
      </c>
      <c r="I118" s="4">
        <v>2.4</v>
      </c>
      <c r="J118" s="4" t="s">
        <v>26</v>
      </c>
      <c r="K118" s="4" t="s">
        <v>26</v>
      </c>
      <c r="L118" s="4" t="s">
        <v>1038</v>
      </c>
      <c r="M118" s="4" t="s">
        <v>471</v>
      </c>
      <c r="N118" s="4" t="s">
        <v>26</v>
      </c>
      <c r="O118" s="4" t="s">
        <v>35</v>
      </c>
      <c r="P118" s="4" t="s">
        <v>1053</v>
      </c>
      <c r="Q118" s="4" t="s">
        <v>26</v>
      </c>
      <c r="R118" s="4" t="s">
        <v>35</v>
      </c>
      <c r="S118" s="4" t="s">
        <v>26</v>
      </c>
      <c r="T118" s="4" t="s">
        <v>1541</v>
      </c>
      <c r="U118" s="4"/>
      <c r="V118" s="4" t="s">
        <v>35</v>
      </c>
      <c r="W118" s="4" t="s">
        <v>26</v>
      </c>
      <c r="X118" s="4" t="s">
        <v>35</v>
      </c>
      <c r="Y118" s="4" t="s">
        <v>110</v>
      </c>
      <c r="Z118" s="4" t="s">
        <v>110</v>
      </c>
      <c r="AA118" s="4" t="s">
        <v>110</v>
      </c>
      <c r="AB118" s="4" t="s">
        <v>110</v>
      </c>
      <c r="AC118" s="4" t="s">
        <v>471</v>
      </c>
      <c r="AD118" s="4" t="s">
        <v>2241</v>
      </c>
      <c r="AE118" s="4" t="s">
        <v>2242</v>
      </c>
      <c r="AF118" s="4" t="s">
        <v>1073</v>
      </c>
      <c r="AG118" s="4" t="s">
        <v>777</v>
      </c>
    </row>
    <row r="119" spans="1:33" ht="13.8" x14ac:dyDescent="0.3">
      <c r="A119" s="4" t="s">
        <v>473</v>
      </c>
      <c r="B119" s="4" t="s">
        <v>2243</v>
      </c>
      <c r="C119" s="4" t="s">
        <v>2244</v>
      </c>
      <c r="D119" s="4" t="s">
        <v>736</v>
      </c>
      <c r="E119" s="4" t="s">
        <v>2245</v>
      </c>
      <c r="F119" s="4">
        <v>21.21800833333333</v>
      </c>
      <c r="G119" s="4">
        <v>92.149316666666678</v>
      </c>
      <c r="H119" s="4">
        <v>17.7</v>
      </c>
      <c r="I119" s="4">
        <v>3.2</v>
      </c>
      <c r="J119" s="4" t="s">
        <v>26</v>
      </c>
      <c r="K119" s="4" t="s">
        <v>35</v>
      </c>
      <c r="L119" s="4"/>
      <c r="M119" s="4"/>
      <c r="N119" s="4" t="s">
        <v>26</v>
      </c>
      <c r="O119" s="4" t="s">
        <v>35</v>
      </c>
      <c r="P119" s="4" t="s">
        <v>1053</v>
      </c>
      <c r="Q119" s="4" t="s">
        <v>26</v>
      </c>
      <c r="R119" s="4" t="s">
        <v>35</v>
      </c>
      <c r="S119" s="4" t="s">
        <v>26</v>
      </c>
      <c r="T119" s="4" t="s">
        <v>1541</v>
      </c>
      <c r="U119" s="4"/>
      <c r="V119" s="4" t="s">
        <v>35</v>
      </c>
      <c r="W119" s="4" t="s">
        <v>26</v>
      </c>
      <c r="X119" s="4" t="s">
        <v>35</v>
      </c>
      <c r="Y119" s="4" t="s">
        <v>110</v>
      </c>
      <c r="Z119" s="4" t="s">
        <v>110</v>
      </c>
      <c r="AA119" s="4" t="s">
        <v>110</v>
      </c>
      <c r="AB119" s="4" t="s">
        <v>110</v>
      </c>
      <c r="AC119" s="4" t="s">
        <v>471</v>
      </c>
      <c r="AD119" s="4" t="s">
        <v>2246</v>
      </c>
      <c r="AE119" s="4" t="s">
        <v>2247</v>
      </c>
      <c r="AF119" s="4" t="s">
        <v>2248</v>
      </c>
      <c r="AG119" s="4" t="s">
        <v>1489</v>
      </c>
    </row>
    <row r="120" spans="1:33" ht="13.8" x14ac:dyDescent="0.3">
      <c r="A120" s="4" t="s">
        <v>473</v>
      </c>
      <c r="B120" s="4" t="s">
        <v>2249</v>
      </c>
      <c r="C120" s="4" t="s">
        <v>2250</v>
      </c>
      <c r="D120" s="4" t="s">
        <v>736</v>
      </c>
      <c r="E120" s="4" t="s">
        <v>2251</v>
      </c>
      <c r="F120" s="4">
        <v>21.214018333333339</v>
      </c>
      <c r="G120" s="4">
        <v>92.150604999999999</v>
      </c>
      <c r="H120" s="4">
        <v>20.100000000000001</v>
      </c>
      <c r="I120" s="4">
        <v>2.1</v>
      </c>
      <c r="J120" s="4" t="s">
        <v>26</v>
      </c>
      <c r="K120" s="4" t="s">
        <v>26</v>
      </c>
      <c r="L120" s="4" t="s">
        <v>1038</v>
      </c>
      <c r="M120" s="4" t="s">
        <v>471</v>
      </c>
      <c r="N120" s="4" t="s">
        <v>26</v>
      </c>
      <c r="O120" s="4" t="s">
        <v>35</v>
      </c>
      <c r="P120" s="4" t="s">
        <v>1053</v>
      </c>
      <c r="Q120" s="4" t="s">
        <v>26</v>
      </c>
      <c r="R120" s="4" t="s">
        <v>35</v>
      </c>
      <c r="S120" s="4" t="s">
        <v>26</v>
      </c>
      <c r="T120" s="4" t="s">
        <v>1541</v>
      </c>
      <c r="U120" s="4"/>
      <c r="V120" s="4" t="s">
        <v>35</v>
      </c>
      <c r="W120" s="4" t="s">
        <v>26</v>
      </c>
      <c r="X120" s="4" t="s">
        <v>1579</v>
      </c>
      <c r="Y120" s="4" t="s">
        <v>471</v>
      </c>
      <c r="Z120" s="4" t="s">
        <v>110</v>
      </c>
      <c r="AA120" s="4" t="s">
        <v>110</v>
      </c>
      <c r="AB120" s="4" t="s">
        <v>110</v>
      </c>
      <c r="AC120" s="4" t="s">
        <v>110</v>
      </c>
      <c r="AD120" s="4" t="s">
        <v>2252</v>
      </c>
      <c r="AE120" s="4" t="s">
        <v>2253</v>
      </c>
      <c r="AF120" s="4" t="s">
        <v>2254</v>
      </c>
      <c r="AG120" s="4" t="s">
        <v>1213</v>
      </c>
    </row>
    <row r="121" spans="1:33" ht="13.8" x14ac:dyDescent="0.3">
      <c r="A121" s="4" t="s">
        <v>473</v>
      </c>
      <c r="B121" s="4" t="s">
        <v>2255</v>
      </c>
      <c r="C121" s="4" t="s">
        <v>2256</v>
      </c>
      <c r="D121" s="4" t="s">
        <v>89</v>
      </c>
      <c r="E121" s="4" t="s">
        <v>2257</v>
      </c>
      <c r="F121" s="4">
        <v>21.204338333333329</v>
      </c>
      <c r="G121" s="4">
        <v>92.159624999999991</v>
      </c>
      <c r="H121" s="4">
        <v>15.2</v>
      </c>
      <c r="I121" s="4">
        <v>3</v>
      </c>
      <c r="J121" s="4" t="s">
        <v>26</v>
      </c>
      <c r="K121" s="4" t="s">
        <v>26</v>
      </c>
      <c r="L121" s="4" t="s">
        <v>1038</v>
      </c>
      <c r="M121" s="4" t="s">
        <v>471</v>
      </c>
      <c r="N121" s="4" t="s">
        <v>26</v>
      </c>
      <c r="O121" s="4" t="s">
        <v>35</v>
      </c>
      <c r="P121" s="4" t="s">
        <v>1053</v>
      </c>
      <c r="Q121" s="4" t="s">
        <v>26</v>
      </c>
      <c r="R121" s="4" t="s">
        <v>35</v>
      </c>
      <c r="S121" s="4" t="s">
        <v>26</v>
      </c>
      <c r="T121" s="4" t="s">
        <v>1541</v>
      </c>
      <c r="U121" s="4"/>
      <c r="V121" s="4" t="s">
        <v>35</v>
      </c>
      <c r="W121" s="4" t="s">
        <v>26</v>
      </c>
      <c r="X121" s="4" t="s">
        <v>1542</v>
      </c>
      <c r="Y121" s="4" t="s">
        <v>110</v>
      </c>
      <c r="Z121" s="4" t="s">
        <v>110</v>
      </c>
      <c r="AA121" s="4" t="s">
        <v>110</v>
      </c>
      <c r="AB121" s="4" t="s">
        <v>471</v>
      </c>
      <c r="AC121" s="4" t="s">
        <v>110</v>
      </c>
      <c r="AD121" s="4" t="s">
        <v>2258</v>
      </c>
      <c r="AE121" s="4" t="s">
        <v>2259</v>
      </c>
      <c r="AF121" s="4" t="s">
        <v>2260</v>
      </c>
      <c r="AG121" s="4" t="s">
        <v>1109</v>
      </c>
    </row>
    <row r="122" spans="1:33" ht="13.8" x14ac:dyDescent="0.3">
      <c r="A122" s="4" t="s">
        <v>80</v>
      </c>
      <c r="B122" s="4" t="s">
        <v>2261</v>
      </c>
      <c r="C122" s="4" t="s">
        <v>2262</v>
      </c>
      <c r="D122" s="4" t="s">
        <v>89</v>
      </c>
      <c r="E122" s="4" t="s">
        <v>2263</v>
      </c>
      <c r="F122" s="4">
        <v>21.210920000000002</v>
      </c>
      <c r="G122" s="4">
        <v>92.167041666666648</v>
      </c>
      <c r="H122" s="4">
        <v>-3.5</v>
      </c>
      <c r="I122" s="4">
        <v>2.9</v>
      </c>
      <c r="J122" s="4" t="s">
        <v>26</v>
      </c>
      <c r="K122" s="4" t="s">
        <v>35</v>
      </c>
      <c r="L122" s="4"/>
      <c r="M122" s="4"/>
      <c r="N122" s="4" t="s">
        <v>26</v>
      </c>
      <c r="O122" s="4" t="s">
        <v>35</v>
      </c>
      <c r="P122" s="4" t="s">
        <v>1053</v>
      </c>
      <c r="Q122" s="4" t="s">
        <v>35</v>
      </c>
      <c r="R122" s="4"/>
      <c r="S122" s="4"/>
      <c r="T122" s="4" t="s">
        <v>1541</v>
      </c>
      <c r="U122" s="4"/>
      <c r="V122" s="4" t="s">
        <v>35</v>
      </c>
      <c r="W122" s="4" t="s">
        <v>26</v>
      </c>
      <c r="X122" s="4" t="s">
        <v>35</v>
      </c>
      <c r="Y122" s="4" t="s">
        <v>110</v>
      </c>
      <c r="Z122" s="4" t="s">
        <v>110</v>
      </c>
      <c r="AA122" s="4" t="s">
        <v>110</v>
      </c>
      <c r="AB122" s="4" t="s">
        <v>110</v>
      </c>
      <c r="AC122" s="4" t="s">
        <v>471</v>
      </c>
      <c r="AD122" s="4" t="s">
        <v>2264</v>
      </c>
      <c r="AE122" s="4" t="s">
        <v>2265</v>
      </c>
      <c r="AF122" s="4" t="s">
        <v>2266</v>
      </c>
      <c r="AG122" s="4" t="s">
        <v>1199</v>
      </c>
    </row>
    <row r="123" spans="1:33" ht="13.8" x14ac:dyDescent="0.3">
      <c r="A123" s="4" t="s">
        <v>20</v>
      </c>
      <c r="B123" s="4" t="s">
        <v>2267</v>
      </c>
      <c r="C123" s="4" t="s">
        <v>2268</v>
      </c>
      <c r="D123" s="4" t="s">
        <v>1367</v>
      </c>
      <c r="E123" s="4" t="s">
        <v>2269</v>
      </c>
      <c r="F123" s="4">
        <v>21.193630301971989</v>
      </c>
      <c r="G123" s="4">
        <v>92.139145546268793</v>
      </c>
      <c r="H123" s="4">
        <v>-22.30215581191273</v>
      </c>
      <c r="I123" s="4">
        <v>4</v>
      </c>
      <c r="J123" s="4" t="s">
        <v>26</v>
      </c>
      <c r="K123" s="4" t="s">
        <v>26</v>
      </c>
      <c r="L123" s="4" t="s">
        <v>1038</v>
      </c>
      <c r="M123" s="4" t="s">
        <v>1038</v>
      </c>
      <c r="N123" s="4" t="s">
        <v>26</v>
      </c>
      <c r="O123" s="4" t="s">
        <v>35</v>
      </c>
      <c r="P123" s="4" t="s">
        <v>1053</v>
      </c>
      <c r="Q123" s="4" t="s">
        <v>26</v>
      </c>
      <c r="R123" s="4" t="s">
        <v>35</v>
      </c>
      <c r="S123" s="4" t="s">
        <v>26</v>
      </c>
      <c r="T123" s="4" t="s">
        <v>1541</v>
      </c>
      <c r="U123" s="4"/>
      <c r="V123" s="4" t="s">
        <v>35</v>
      </c>
      <c r="W123" s="4" t="s">
        <v>26</v>
      </c>
      <c r="X123" s="4" t="s">
        <v>35</v>
      </c>
      <c r="Y123" s="4" t="s">
        <v>110</v>
      </c>
      <c r="Z123" s="4" t="s">
        <v>110</v>
      </c>
      <c r="AA123" s="4" t="s">
        <v>110</v>
      </c>
      <c r="AB123" s="4" t="s">
        <v>110</v>
      </c>
      <c r="AC123" s="4" t="s">
        <v>471</v>
      </c>
      <c r="AD123" s="4" t="s">
        <v>2270</v>
      </c>
      <c r="AE123" s="4" t="s">
        <v>2271</v>
      </c>
      <c r="AF123" s="4" t="s">
        <v>2272</v>
      </c>
      <c r="AG123" s="4" t="s">
        <v>1023</v>
      </c>
    </row>
    <row r="124" spans="1:33" ht="13.8" x14ac:dyDescent="0.3">
      <c r="A124" s="4" t="s">
        <v>20</v>
      </c>
      <c r="B124" s="4" t="s">
        <v>2273</v>
      </c>
      <c r="C124" s="4" t="s">
        <v>2274</v>
      </c>
      <c r="D124" s="4" t="s">
        <v>1367</v>
      </c>
      <c r="E124" s="4" t="s">
        <v>2275</v>
      </c>
      <c r="F124" s="4">
        <v>21.19291515225477</v>
      </c>
      <c r="G124" s="4">
        <v>92.139566123082375</v>
      </c>
      <c r="H124" s="4">
        <v>-24.061597490500979</v>
      </c>
      <c r="I124" s="4">
        <v>4</v>
      </c>
      <c r="J124" s="4" t="s">
        <v>26</v>
      </c>
      <c r="K124" s="4" t="s">
        <v>26</v>
      </c>
      <c r="L124" s="4" t="s">
        <v>1038</v>
      </c>
      <c r="M124" s="4" t="s">
        <v>471</v>
      </c>
      <c r="N124" s="4" t="s">
        <v>26</v>
      </c>
      <c r="O124" s="4" t="s">
        <v>35</v>
      </c>
      <c r="P124" s="4" t="s">
        <v>1053</v>
      </c>
      <c r="Q124" s="4" t="s">
        <v>26</v>
      </c>
      <c r="R124" s="4" t="s">
        <v>35</v>
      </c>
      <c r="S124" s="4" t="s">
        <v>26</v>
      </c>
      <c r="T124" s="4" t="s">
        <v>1541</v>
      </c>
      <c r="U124" s="4"/>
      <c r="V124" s="4" t="s">
        <v>35</v>
      </c>
      <c r="W124" s="4" t="s">
        <v>26</v>
      </c>
      <c r="X124" s="4" t="s">
        <v>35</v>
      </c>
      <c r="Y124" s="4" t="s">
        <v>110</v>
      </c>
      <c r="Z124" s="4" t="s">
        <v>110</v>
      </c>
      <c r="AA124" s="4" t="s">
        <v>110</v>
      </c>
      <c r="AB124" s="4" t="s">
        <v>110</v>
      </c>
      <c r="AC124" s="4" t="s">
        <v>471</v>
      </c>
      <c r="AD124" s="4" t="s">
        <v>2276</v>
      </c>
      <c r="AE124" s="4" t="s">
        <v>2277</v>
      </c>
      <c r="AF124" s="4" t="s">
        <v>2278</v>
      </c>
      <c r="AG124" s="4" t="s">
        <v>1030</v>
      </c>
    </row>
    <row r="125" spans="1:33" ht="13.8" x14ac:dyDescent="0.3">
      <c r="A125" s="4" t="s">
        <v>20</v>
      </c>
      <c r="B125" s="4" t="s">
        <v>2279</v>
      </c>
      <c r="C125" s="4" t="s">
        <v>2280</v>
      </c>
      <c r="D125" s="4" t="s">
        <v>1367</v>
      </c>
      <c r="E125" s="4" t="s">
        <v>2281</v>
      </c>
      <c r="F125" s="4">
        <v>21.189616483918151</v>
      </c>
      <c r="G125" s="4">
        <v>92.139498644346872</v>
      </c>
      <c r="H125" s="4">
        <v>-39.680907052715398</v>
      </c>
      <c r="I125" s="4">
        <v>4</v>
      </c>
      <c r="J125" s="4" t="s">
        <v>26</v>
      </c>
      <c r="K125" s="4" t="s">
        <v>26</v>
      </c>
      <c r="L125" s="4" t="s">
        <v>1038</v>
      </c>
      <c r="M125" s="4" t="s">
        <v>1038</v>
      </c>
      <c r="N125" s="4" t="s">
        <v>26</v>
      </c>
      <c r="O125" s="4" t="s">
        <v>35</v>
      </c>
      <c r="P125" s="4" t="s">
        <v>1053</v>
      </c>
      <c r="Q125" s="4" t="s">
        <v>26</v>
      </c>
      <c r="R125" s="4" t="s">
        <v>35</v>
      </c>
      <c r="S125" s="4" t="s">
        <v>26</v>
      </c>
      <c r="T125" s="4" t="s">
        <v>1541</v>
      </c>
      <c r="U125" s="4"/>
      <c r="V125" s="4" t="s">
        <v>35</v>
      </c>
      <c r="W125" s="4" t="s">
        <v>26</v>
      </c>
      <c r="X125" s="4" t="s">
        <v>35</v>
      </c>
      <c r="Y125" s="4" t="s">
        <v>110</v>
      </c>
      <c r="Z125" s="4" t="s">
        <v>110</v>
      </c>
      <c r="AA125" s="4" t="s">
        <v>110</v>
      </c>
      <c r="AB125" s="4" t="s">
        <v>110</v>
      </c>
      <c r="AC125" s="4" t="s">
        <v>471</v>
      </c>
      <c r="AD125" s="4" t="s">
        <v>2282</v>
      </c>
      <c r="AE125" s="4" t="s">
        <v>2283</v>
      </c>
      <c r="AF125" s="4" t="s">
        <v>2284</v>
      </c>
      <c r="AG125" s="4" t="s">
        <v>521</v>
      </c>
    </row>
    <row r="126" spans="1:33" ht="13.8" x14ac:dyDescent="0.3">
      <c r="A126" s="4" t="s">
        <v>20</v>
      </c>
      <c r="B126" s="4" t="s">
        <v>2285</v>
      </c>
      <c r="C126" s="4" t="s">
        <v>2286</v>
      </c>
      <c r="D126" s="4" t="s">
        <v>1492</v>
      </c>
      <c r="E126" s="4" t="s">
        <v>2287</v>
      </c>
      <c r="F126" s="4">
        <v>21.19623556407803</v>
      </c>
      <c r="G126" s="4">
        <v>92.135574226657411</v>
      </c>
      <c r="H126" s="4">
        <v>-25.632820518949082</v>
      </c>
      <c r="I126" s="4">
        <v>4</v>
      </c>
      <c r="J126" s="4" t="s">
        <v>26</v>
      </c>
      <c r="K126" s="4" t="s">
        <v>26</v>
      </c>
      <c r="L126" s="4" t="s">
        <v>1038</v>
      </c>
      <c r="M126" s="4" t="s">
        <v>471</v>
      </c>
      <c r="N126" s="4" t="s">
        <v>26</v>
      </c>
      <c r="O126" s="4" t="s">
        <v>35</v>
      </c>
      <c r="P126" s="4" t="s">
        <v>1053</v>
      </c>
      <c r="Q126" s="4" t="s">
        <v>26</v>
      </c>
      <c r="R126" s="4" t="s">
        <v>35</v>
      </c>
      <c r="S126" s="4" t="s">
        <v>26</v>
      </c>
      <c r="T126" s="4" t="s">
        <v>1541</v>
      </c>
      <c r="U126" s="4"/>
      <c r="V126" s="4" t="s">
        <v>35</v>
      </c>
      <c r="W126" s="4" t="s">
        <v>26</v>
      </c>
      <c r="X126" s="4" t="s">
        <v>35</v>
      </c>
      <c r="Y126" s="4" t="s">
        <v>110</v>
      </c>
      <c r="Z126" s="4" t="s">
        <v>110</v>
      </c>
      <c r="AA126" s="4" t="s">
        <v>110</v>
      </c>
      <c r="AB126" s="4" t="s">
        <v>110</v>
      </c>
      <c r="AC126" s="4" t="s">
        <v>471</v>
      </c>
      <c r="AD126" s="4" t="s">
        <v>2288</v>
      </c>
      <c r="AE126" s="4" t="s">
        <v>2289</v>
      </c>
      <c r="AF126" s="4" t="s">
        <v>2290</v>
      </c>
      <c r="AG126" s="4" t="s">
        <v>1017</v>
      </c>
    </row>
    <row r="127" spans="1:33" ht="13.8" x14ac:dyDescent="0.3">
      <c r="A127" s="4" t="s">
        <v>20</v>
      </c>
      <c r="B127" s="4" t="s">
        <v>2291</v>
      </c>
      <c r="C127" s="4" t="s">
        <v>2292</v>
      </c>
      <c r="D127" s="4" t="s">
        <v>1492</v>
      </c>
      <c r="E127" s="4" t="s">
        <v>2293</v>
      </c>
      <c r="F127" s="4">
        <v>21.195313826136299</v>
      </c>
      <c r="G127" s="4">
        <v>92.133712363470607</v>
      </c>
      <c r="H127" s="4">
        <v>-24.195150952903539</v>
      </c>
      <c r="I127" s="4">
        <v>4</v>
      </c>
      <c r="J127" s="4" t="s">
        <v>26</v>
      </c>
      <c r="K127" s="4" t="s">
        <v>26</v>
      </c>
      <c r="L127" s="4" t="s">
        <v>1038</v>
      </c>
      <c r="M127" s="4" t="s">
        <v>1038</v>
      </c>
      <c r="N127" s="4" t="s">
        <v>26</v>
      </c>
      <c r="O127" s="4" t="s">
        <v>35</v>
      </c>
      <c r="P127" s="4" t="s">
        <v>1053</v>
      </c>
      <c r="Q127" s="4" t="s">
        <v>26</v>
      </c>
      <c r="R127" s="4" t="s">
        <v>35</v>
      </c>
      <c r="S127" s="4" t="s">
        <v>26</v>
      </c>
      <c r="T127" s="4" t="s">
        <v>1541</v>
      </c>
      <c r="U127" s="4"/>
      <c r="V127" s="4" t="s">
        <v>35</v>
      </c>
      <c r="W127" s="4" t="s">
        <v>26</v>
      </c>
      <c r="X127" s="4" t="s">
        <v>35</v>
      </c>
      <c r="Y127" s="4" t="s">
        <v>110</v>
      </c>
      <c r="Z127" s="4" t="s">
        <v>110</v>
      </c>
      <c r="AA127" s="4" t="s">
        <v>110</v>
      </c>
      <c r="AB127" s="4" t="s">
        <v>110</v>
      </c>
      <c r="AC127" s="4" t="s">
        <v>471</v>
      </c>
      <c r="AD127" s="4" t="s">
        <v>2294</v>
      </c>
      <c r="AE127" s="4" t="s">
        <v>2295</v>
      </c>
      <c r="AF127" s="4" t="s">
        <v>2296</v>
      </c>
      <c r="AG127" s="4" t="s">
        <v>336</v>
      </c>
    </row>
    <row r="128" spans="1:33" ht="13.8" x14ac:dyDescent="0.3">
      <c r="A128" s="4" t="s">
        <v>20</v>
      </c>
      <c r="B128" s="4" t="s">
        <v>2297</v>
      </c>
      <c r="C128" s="4" t="s">
        <v>2298</v>
      </c>
      <c r="D128" s="4" t="s">
        <v>1492</v>
      </c>
      <c r="E128" s="4" t="s">
        <v>2299</v>
      </c>
      <c r="F128" s="4">
        <v>21.189072893980441</v>
      </c>
      <c r="G128" s="4">
        <v>92.137164606385184</v>
      </c>
      <c r="H128" s="4">
        <v>-24.78973323824782</v>
      </c>
      <c r="I128" s="4">
        <v>4</v>
      </c>
      <c r="J128" s="4" t="s">
        <v>26</v>
      </c>
      <c r="K128" s="4" t="s">
        <v>26</v>
      </c>
      <c r="L128" s="4" t="s">
        <v>1038</v>
      </c>
      <c r="M128" s="4" t="s">
        <v>471</v>
      </c>
      <c r="N128" s="4" t="s">
        <v>26</v>
      </c>
      <c r="O128" s="4" t="s">
        <v>35</v>
      </c>
      <c r="P128" s="4" t="s">
        <v>1053</v>
      </c>
      <c r="Q128" s="4" t="s">
        <v>26</v>
      </c>
      <c r="R128" s="4" t="s">
        <v>35</v>
      </c>
      <c r="S128" s="4" t="s">
        <v>26</v>
      </c>
      <c r="T128" s="4" t="s">
        <v>1541</v>
      </c>
      <c r="U128" s="4"/>
      <c r="V128" s="4" t="s">
        <v>35</v>
      </c>
      <c r="W128" s="4" t="s">
        <v>26</v>
      </c>
      <c r="X128" s="4" t="s">
        <v>35</v>
      </c>
      <c r="Y128" s="4" t="s">
        <v>110</v>
      </c>
      <c r="Z128" s="4" t="s">
        <v>110</v>
      </c>
      <c r="AA128" s="4" t="s">
        <v>110</v>
      </c>
      <c r="AB128" s="4" t="s">
        <v>110</v>
      </c>
      <c r="AC128" s="4" t="s">
        <v>471</v>
      </c>
      <c r="AD128" s="4" t="s">
        <v>2300</v>
      </c>
      <c r="AE128" s="4" t="s">
        <v>2301</v>
      </c>
      <c r="AF128" s="4" t="s">
        <v>2302</v>
      </c>
      <c r="AG128" s="4" t="s">
        <v>514</v>
      </c>
    </row>
    <row r="129" spans="1:33" ht="13.8" x14ac:dyDescent="0.3">
      <c r="A129" s="4" t="s">
        <v>20</v>
      </c>
      <c r="B129" s="4" t="s">
        <v>2303</v>
      </c>
      <c r="C129" s="4" t="s">
        <v>2304</v>
      </c>
      <c r="D129" s="4" t="s">
        <v>2305</v>
      </c>
      <c r="E129" s="4" t="s">
        <v>2306</v>
      </c>
      <c r="F129" s="4">
        <v>21.132153333333331</v>
      </c>
      <c r="G129" s="4">
        <v>92.156660000000016</v>
      </c>
      <c r="H129" s="4">
        <v>23.8</v>
      </c>
      <c r="I129" s="4">
        <v>2.6</v>
      </c>
      <c r="J129" s="4" t="s">
        <v>26</v>
      </c>
      <c r="K129" s="4" t="s">
        <v>26</v>
      </c>
      <c r="L129" s="4" t="s">
        <v>471</v>
      </c>
      <c r="M129" s="4" t="s">
        <v>471</v>
      </c>
      <c r="N129" s="4" t="s">
        <v>26</v>
      </c>
      <c r="O129" s="4" t="s">
        <v>35</v>
      </c>
      <c r="P129" s="4" t="s">
        <v>1053</v>
      </c>
      <c r="Q129" s="4" t="s">
        <v>26</v>
      </c>
      <c r="R129" s="4" t="s">
        <v>35</v>
      </c>
      <c r="S129" s="4" t="s">
        <v>26</v>
      </c>
      <c r="T129" s="4" t="s">
        <v>1541</v>
      </c>
      <c r="U129" s="4"/>
      <c r="V129" s="4" t="s">
        <v>35</v>
      </c>
      <c r="W129" s="4" t="s">
        <v>35</v>
      </c>
      <c r="X129" s="4"/>
      <c r="Y129" s="4"/>
      <c r="Z129" s="4"/>
      <c r="AA129" s="4"/>
      <c r="AB129" s="4"/>
      <c r="AC129" s="4"/>
      <c r="AD129" s="4" t="s">
        <v>2307</v>
      </c>
      <c r="AE129" s="4" t="s">
        <v>2308</v>
      </c>
      <c r="AF129" s="4" t="s">
        <v>2309</v>
      </c>
      <c r="AG129" s="4" t="s">
        <v>449</v>
      </c>
    </row>
    <row r="130" spans="1:33" ht="13.8" x14ac:dyDescent="0.3">
      <c r="A130" s="4" t="s">
        <v>20</v>
      </c>
      <c r="B130" s="4" t="s">
        <v>2310</v>
      </c>
      <c r="C130" s="4" t="s">
        <v>2311</v>
      </c>
      <c r="D130" s="4" t="s">
        <v>2312</v>
      </c>
      <c r="E130" s="4" t="s">
        <v>2313</v>
      </c>
      <c r="F130" s="4">
        <v>21.088496666666671</v>
      </c>
      <c r="G130" s="4">
        <v>92.197618333333324</v>
      </c>
      <c r="H130" s="4">
        <v>10.9</v>
      </c>
      <c r="I130" s="4">
        <v>2.5</v>
      </c>
      <c r="J130" s="4" t="s">
        <v>26</v>
      </c>
      <c r="K130" s="4" t="s">
        <v>35</v>
      </c>
      <c r="L130" s="4"/>
      <c r="M130" s="4"/>
      <c r="N130" s="4" t="s">
        <v>26</v>
      </c>
      <c r="O130" s="4" t="s">
        <v>35</v>
      </c>
      <c r="P130" s="4" t="s">
        <v>1053</v>
      </c>
      <c r="Q130" s="4" t="s">
        <v>26</v>
      </c>
      <c r="R130" s="4" t="s">
        <v>35</v>
      </c>
      <c r="S130" s="4" t="s">
        <v>35</v>
      </c>
      <c r="T130" s="4" t="s">
        <v>1541</v>
      </c>
      <c r="U130" s="4"/>
      <c r="V130" s="4" t="s">
        <v>35</v>
      </c>
      <c r="W130" s="4" t="s">
        <v>26</v>
      </c>
      <c r="X130" s="4" t="s">
        <v>35</v>
      </c>
      <c r="Y130" s="4" t="s">
        <v>110</v>
      </c>
      <c r="Z130" s="4" t="s">
        <v>110</v>
      </c>
      <c r="AA130" s="4" t="s">
        <v>110</v>
      </c>
      <c r="AB130" s="4" t="s">
        <v>110</v>
      </c>
      <c r="AC130" s="4" t="s">
        <v>471</v>
      </c>
      <c r="AD130" s="4" t="s">
        <v>2314</v>
      </c>
      <c r="AE130" s="4" t="s">
        <v>2315</v>
      </c>
      <c r="AF130" s="4" t="s">
        <v>2316</v>
      </c>
      <c r="AG130" s="4" t="s">
        <v>56</v>
      </c>
    </row>
    <row r="131" spans="1:33" ht="13.8" x14ac:dyDescent="0.3">
      <c r="A131" s="4" t="s">
        <v>20</v>
      </c>
      <c r="B131" s="4" t="s">
        <v>2317</v>
      </c>
      <c r="C131" s="4" t="s">
        <v>2318</v>
      </c>
      <c r="D131" s="4" t="s">
        <v>2312</v>
      </c>
      <c r="E131" s="4" t="s">
        <v>2319</v>
      </c>
      <c r="F131" s="4">
        <v>21.088325000000001</v>
      </c>
      <c r="G131" s="4">
        <v>92.195600000000013</v>
      </c>
      <c r="H131" s="4">
        <v>12.2</v>
      </c>
      <c r="I131" s="4">
        <v>2.6</v>
      </c>
      <c r="J131" s="4" t="s">
        <v>26</v>
      </c>
      <c r="K131" s="4" t="s">
        <v>35</v>
      </c>
      <c r="L131" s="4"/>
      <c r="M131" s="4"/>
      <c r="N131" s="4" t="s">
        <v>26</v>
      </c>
      <c r="O131" s="4" t="s">
        <v>35</v>
      </c>
      <c r="P131" s="4" t="s">
        <v>1053</v>
      </c>
      <c r="Q131" s="4" t="s">
        <v>26</v>
      </c>
      <c r="R131" s="4" t="s">
        <v>35</v>
      </c>
      <c r="S131" s="4" t="s">
        <v>26</v>
      </c>
      <c r="T131" s="4" t="s">
        <v>1541</v>
      </c>
      <c r="U131" s="4"/>
      <c r="V131" s="4" t="s">
        <v>35</v>
      </c>
      <c r="W131" s="4" t="s">
        <v>26</v>
      </c>
      <c r="X131" s="4" t="s">
        <v>35</v>
      </c>
      <c r="Y131" s="4" t="s">
        <v>110</v>
      </c>
      <c r="Z131" s="4" t="s">
        <v>110</v>
      </c>
      <c r="AA131" s="4" t="s">
        <v>110</v>
      </c>
      <c r="AB131" s="4" t="s">
        <v>110</v>
      </c>
      <c r="AC131" s="4" t="s">
        <v>471</v>
      </c>
      <c r="AD131" s="4" t="s">
        <v>2320</v>
      </c>
      <c r="AE131" s="4" t="s">
        <v>2321</v>
      </c>
      <c r="AF131" s="4" t="s">
        <v>2322</v>
      </c>
      <c r="AG131" s="4" t="s">
        <v>64</v>
      </c>
    </row>
    <row r="132" spans="1:33" ht="13.8" x14ac:dyDescent="0.3">
      <c r="A132" s="4" t="s">
        <v>20</v>
      </c>
      <c r="B132" s="4" t="s">
        <v>2323</v>
      </c>
      <c r="C132" s="4" t="s">
        <v>2324</v>
      </c>
      <c r="D132" s="4" t="s">
        <v>2312</v>
      </c>
      <c r="E132" s="4" t="s">
        <v>2325</v>
      </c>
      <c r="F132" s="4">
        <v>21.088606666666671</v>
      </c>
      <c r="G132" s="4">
        <v>92.198808333333332</v>
      </c>
      <c r="H132" s="4">
        <v>13.5</v>
      </c>
      <c r="I132" s="4">
        <v>2.4</v>
      </c>
      <c r="J132" s="4" t="s">
        <v>26</v>
      </c>
      <c r="K132" s="4" t="s">
        <v>35</v>
      </c>
      <c r="L132" s="4"/>
      <c r="M132" s="4"/>
      <c r="N132" s="4" t="s">
        <v>26</v>
      </c>
      <c r="O132" s="4" t="s">
        <v>35</v>
      </c>
      <c r="P132" s="4" t="s">
        <v>1053</v>
      </c>
      <c r="Q132" s="4" t="s">
        <v>26</v>
      </c>
      <c r="R132" s="4" t="s">
        <v>35</v>
      </c>
      <c r="S132" s="4" t="s">
        <v>26</v>
      </c>
      <c r="T132" s="4" t="s">
        <v>1541</v>
      </c>
      <c r="U132" s="4"/>
      <c r="V132" s="4" t="s">
        <v>35</v>
      </c>
      <c r="W132" s="4" t="s">
        <v>26</v>
      </c>
      <c r="X132" s="4" t="s">
        <v>35</v>
      </c>
      <c r="Y132" s="4" t="s">
        <v>110</v>
      </c>
      <c r="Z132" s="4" t="s">
        <v>110</v>
      </c>
      <c r="AA132" s="4" t="s">
        <v>110</v>
      </c>
      <c r="AB132" s="4" t="s">
        <v>110</v>
      </c>
      <c r="AC132" s="4" t="s">
        <v>471</v>
      </c>
      <c r="AD132" s="4" t="s">
        <v>2326</v>
      </c>
      <c r="AE132" s="4" t="s">
        <v>2327</v>
      </c>
      <c r="AF132" s="4" t="s">
        <v>2328</v>
      </c>
      <c r="AG132" s="4" t="s">
        <v>1158</v>
      </c>
    </row>
    <row r="133" spans="1:33" ht="13.8" x14ac:dyDescent="0.3">
      <c r="A133" s="4" t="s">
        <v>80</v>
      </c>
      <c r="B133" s="4" t="s">
        <v>2329</v>
      </c>
      <c r="C133" s="4" t="s">
        <v>2330</v>
      </c>
      <c r="D133" s="4" t="s">
        <v>1251</v>
      </c>
      <c r="E133" s="4" t="s">
        <v>2331</v>
      </c>
      <c r="F133" s="4">
        <v>21.082921666666671</v>
      </c>
      <c r="G133" s="4">
        <v>92.134181666666663</v>
      </c>
      <c r="H133" s="4">
        <v>11</v>
      </c>
      <c r="I133" s="4">
        <v>2.7</v>
      </c>
      <c r="J133" s="4" t="s">
        <v>26</v>
      </c>
      <c r="K133" s="4" t="s">
        <v>26</v>
      </c>
      <c r="L133" s="4" t="s">
        <v>1038</v>
      </c>
      <c r="M133" s="4" t="s">
        <v>1038</v>
      </c>
      <c r="N133" s="4" t="s">
        <v>26</v>
      </c>
      <c r="O133" s="4" t="s">
        <v>35</v>
      </c>
      <c r="P133" s="4" t="s">
        <v>1053</v>
      </c>
      <c r="Q133" s="4" t="s">
        <v>26</v>
      </c>
      <c r="R133" s="4" t="s">
        <v>35</v>
      </c>
      <c r="S133" s="4" t="s">
        <v>26</v>
      </c>
      <c r="T133" s="4" t="s">
        <v>1541</v>
      </c>
      <c r="U133" s="4"/>
      <c r="V133" s="4" t="s">
        <v>35</v>
      </c>
      <c r="W133" s="4" t="s">
        <v>26</v>
      </c>
      <c r="X133" s="4" t="s">
        <v>35</v>
      </c>
      <c r="Y133" s="4" t="s">
        <v>110</v>
      </c>
      <c r="Z133" s="4" t="s">
        <v>110</v>
      </c>
      <c r="AA133" s="4" t="s">
        <v>110</v>
      </c>
      <c r="AB133" s="4" t="s">
        <v>110</v>
      </c>
      <c r="AC133" s="4" t="s">
        <v>471</v>
      </c>
      <c r="AD133" s="4" t="s">
        <v>2332</v>
      </c>
      <c r="AE133" s="4" t="s">
        <v>2333</v>
      </c>
      <c r="AF133" s="4" t="s">
        <v>2334</v>
      </c>
      <c r="AG133" s="4" t="s">
        <v>1298</v>
      </c>
    </row>
    <row r="134" spans="1:33" ht="13.8" x14ac:dyDescent="0.3">
      <c r="A134" s="4" t="s">
        <v>80</v>
      </c>
      <c r="B134" s="4" t="s">
        <v>2335</v>
      </c>
      <c r="C134" s="4" t="s">
        <v>2336</v>
      </c>
      <c r="D134" s="4" t="s">
        <v>1359</v>
      </c>
      <c r="E134" s="4" t="s">
        <v>2337</v>
      </c>
      <c r="F134" s="4">
        <v>20.972899999999999</v>
      </c>
      <c r="G134" s="4">
        <v>92.245383333333336</v>
      </c>
      <c r="H134" s="4">
        <v>12.6</v>
      </c>
      <c r="I134" s="4">
        <v>2.6</v>
      </c>
      <c r="J134" s="4" t="s">
        <v>26</v>
      </c>
      <c r="K134" s="4" t="s">
        <v>35</v>
      </c>
      <c r="L134" s="4"/>
      <c r="M134" s="4"/>
      <c r="N134" s="4" t="s">
        <v>26</v>
      </c>
      <c r="O134" s="4" t="s">
        <v>35</v>
      </c>
      <c r="P134" s="4" t="s">
        <v>1053</v>
      </c>
      <c r="Q134" s="4" t="s">
        <v>26</v>
      </c>
      <c r="R134" s="4" t="s">
        <v>35</v>
      </c>
      <c r="S134" s="4" t="s">
        <v>26</v>
      </c>
      <c r="T134" s="4" t="s">
        <v>1541</v>
      </c>
      <c r="U134" s="4"/>
      <c r="V134" s="4" t="s">
        <v>35</v>
      </c>
      <c r="W134" s="4" t="s">
        <v>26</v>
      </c>
      <c r="X134" s="4" t="s">
        <v>35</v>
      </c>
      <c r="Y134" s="4" t="s">
        <v>110</v>
      </c>
      <c r="Z134" s="4" t="s">
        <v>110</v>
      </c>
      <c r="AA134" s="4" t="s">
        <v>110</v>
      </c>
      <c r="AB134" s="4" t="s">
        <v>110</v>
      </c>
      <c r="AC134" s="4" t="s">
        <v>471</v>
      </c>
      <c r="AD134" s="4" t="s">
        <v>2338</v>
      </c>
      <c r="AE134" s="4" t="s">
        <v>2339</v>
      </c>
      <c r="AF134" s="4" t="s">
        <v>2340</v>
      </c>
      <c r="AG134" s="4" t="s">
        <v>1305</v>
      </c>
    </row>
    <row r="135" spans="1:33" ht="13.8" x14ac:dyDescent="0.3">
      <c r="A135" s="4" t="s">
        <v>80</v>
      </c>
      <c r="B135" s="4" t="s">
        <v>2341</v>
      </c>
      <c r="C135" s="4" t="s">
        <v>2342</v>
      </c>
      <c r="D135" s="4" t="s">
        <v>1359</v>
      </c>
      <c r="E135" s="4" t="s">
        <v>2343</v>
      </c>
      <c r="F135" s="4">
        <v>20.97625833333333</v>
      </c>
      <c r="G135" s="4">
        <v>92.24742333333333</v>
      </c>
      <c r="H135" s="4">
        <v>8.9</v>
      </c>
      <c r="I135" s="4">
        <v>2.6</v>
      </c>
      <c r="J135" s="4" t="s">
        <v>26</v>
      </c>
      <c r="K135" s="4" t="s">
        <v>35</v>
      </c>
      <c r="L135" s="4"/>
      <c r="M135" s="4"/>
      <c r="N135" s="4" t="s">
        <v>26</v>
      </c>
      <c r="O135" s="4" t="s">
        <v>35</v>
      </c>
      <c r="P135" s="4" t="s">
        <v>1053</v>
      </c>
      <c r="Q135" s="4" t="s">
        <v>26</v>
      </c>
      <c r="R135" s="4" t="s">
        <v>35</v>
      </c>
      <c r="S135" s="4" t="s">
        <v>26</v>
      </c>
      <c r="T135" s="4" t="s">
        <v>1541</v>
      </c>
      <c r="U135" s="4"/>
      <c r="V135" s="4" t="s">
        <v>35</v>
      </c>
      <c r="W135" s="4" t="s">
        <v>26</v>
      </c>
      <c r="X135" s="4" t="s">
        <v>35</v>
      </c>
      <c r="Y135" s="4" t="s">
        <v>110</v>
      </c>
      <c r="Z135" s="4" t="s">
        <v>110</v>
      </c>
      <c r="AA135" s="4" t="s">
        <v>110</v>
      </c>
      <c r="AB135" s="4" t="s">
        <v>110</v>
      </c>
      <c r="AC135" s="4" t="s">
        <v>471</v>
      </c>
      <c r="AD135" s="4" t="s">
        <v>2344</v>
      </c>
      <c r="AE135" s="4" t="s">
        <v>2345</v>
      </c>
      <c r="AF135" s="4" t="s">
        <v>2346</v>
      </c>
      <c r="AG135" s="4" t="s">
        <v>1319</v>
      </c>
    </row>
    <row r="136" spans="1:33" ht="13.8" x14ac:dyDescent="0.3">
      <c r="A136" s="4" t="s">
        <v>80</v>
      </c>
      <c r="B136" s="4" t="s">
        <v>2347</v>
      </c>
      <c r="C136" s="4" t="s">
        <v>2348</v>
      </c>
      <c r="D136" s="4" t="s">
        <v>1359</v>
      </c>
      <c r="E136" s="4" t="s">
        <v>2349</v>
      </c>
      <c r="F136" s="4">
        <v>20.967623333333339</v>
      </c>
      <c r="G136" s="4">
        <v>92.248135000000005</v>
      </c>
      <c r="H136" s="4">
        <v>16.5</v>
      </c>
      <c r="I136" s="4">
        <v>2.8</v>
      </c>
      <c r="J136" s="4" t="s">
        <v>26</v>
      </c>
      <c r="K136" s="4" t="s">
        <v>35</v>
      </c>
      <c r="L136" s="4"/>
      <c r="M136" s="4"/>
      <c r="N136" s="4" t="s">
        <v>26</v>
      </c>
      <c r="O136" s="4" t="s">
        <v>35</v>
      </c>
      <c r="P136" s="4" t="s">
        <v>1053</v>
      </c>
      <c r="Q136" s="4" t="s">
        <v>26</v>
      </c>
      <c r="R136" s="4" t="s">
        <v>26</v>
      </c>
      <c r="S136" s="4" t="s">
        <v>26</v>
      </c>
      <c r="T136" s="4" t="s">
        <v>1541</v>
      </c>
      <c r="U136" s="4"/>
      <c r="V136" s="4" t="s">
        <v>35</v>
      </c>
      <c r="W136" s="4" t="s">
        <v>26</v>
      </c>
      <c r="X136" s="4" t="s">
        <v>1579</v>
      </c>
      <c r="Y136" s="4" t="s">
        <v>471</v>
      </c>
      <c r="Z136" s="4" t="s">
        <v>110</v>
      </c>
      <c r="AA136" s="4" t="s">
        <v>110</v>
      </c>
      <c r="AB136" s="4" t="s">
        <v>110</v>
      </c>
      <c r="AC136" s="4" t="s">
        <v>110</v>
      </c>
      <c r="AD136" s="4" t="s">
        <v>2350</v>
      </c>
      <c r="AE136" s="4" t="s">
        <v>2351</v>
      </c>
      <c r="AF136" s="4" t="s">
        <v>2352</v>
      </c>
      <c r="AG136" s="4" t="s">
        <v>1326</v>
      </c>
    </row>
    <row r="137" spans="1:33" ht="13.8" x14ac:dyDescent="0.3">
      <c r="A137" s="4" t="s">
        <v>80</v>
      </c>
      <c r="B137" s="4" t="s">
        <v>2353</v>
      </c>
      <c r="C137" s="4" t="s">
        <v>2354</v>
      </c>
      <c r="D137" s="4" t="s">
        <v>2355</v>
      </c>
      <c r="E137" s="4" t="s">
        <v>2356</v>
      </c>
      <c r="F137" s="4">
        <v>20.96438333333333</v>
      </c>
      <c r="G137" s="4">
        <v>92.248668333333327</v>
      </c>
      <c r="H137" s="4">
        <v>1.7</v>
      </c>
      <c r="I137" s="4">
        <v>2.8</v>
      </c>
      <c r="J137" s="4" t="s">
        <v>26</v>
      </c>
      <c r="K137" s="4" t="s">
        <v>35</v>
      </c>
      <c r="L137" s="4"/>
      <c r="M137" s="4"/>
      <c r="N137" s="4" t="s">
        <v>26</v>
      </c>
      <c r="O137" s="4" t="s">
        <v>35</v>
      </c>
      <c r="P137" s="4" t="s">
        <v>1053</v>
      </c>
      <c r="Q137" s="4" t="s">
        <v>26</v>
      </c>
      <c r="R137" s="4" t="s">
        <v>35</v>
      </c>
      <c r="S137" s="4" t="s">
        <v>26</v>
      </c>
      <c r="T137" s="4" t="s">
        <v>1541</v>
      </c>
      <c r="U137" s="4"/>
      <c r="V137" s="4" t="s">
        <v>35</v>
      </c>
      <c r="W137" s="4" t="s">
        <v>26</v>
      </c>
      <c r="X137" s="4" t="s">
        <v>35</v>
      </c>
      <c r="Y137" s="4" t="s">
        <v>110</v>
      </c>
      <c r="Z137" s="4" t="s">
        <v>110</v>
      </c>
      <c r="AA137" s="4" t="s">
        <v>110</v>
      </c>
      <c r="AB137" s="4" t="s">
        <v>110</v>
      </c>
      <c r="AC137" s="4" t="s">
        <v>471</v>
      </c>
      <c r="AD137" s="4" t="s">
        <v>2357</v>
      </c>
      <c r="AE137" s="4" t="s">
        <v>2358</v>
      </c>
      <c r="AF137" s="4" t="s">
        <v>2359</v>
      </c>
      <c r="AG137" s="4" t="s">
        <v>1348</v>
      </c>
    </row>
    <row r="138" spans="1:33" ht="13.8" x14ac:dyDescent="0.3">
      <c r="A138" s="4" t="s">
        <v>80</v>
      </c>
      <c r="B138" s="4" t="s">
        <v>2360</v>
      </c>
      <c r="C138" s="4" t="s">
        <v>2361</v>
      </c>
      <c r="D138" s="4" t="s">
        <v>1336</v>
      </c>
      <c r="E138" s="4" t="s">
        <v>2362</v>
      </c>
      <c r="F138" s="4">
        <v>20.978751666666671</v>
      </c>
      <c r="G138" s="4">
        <v>92.247588333333326</v>
      </c>
      <c r="H138" s="4">
        <v>15.1</v>
      </c>
      <c r="I138" s="4">
        <v>2.4</v>
      </c>
      <c r="J138" s="4" t="s">
        <v>26</v>
      </c>
      <c r="K138" s="4" t="s">
        <v>35</v>
      </c>
      <c r="L138" s="4"/>
      <c r="M138" s="4"/>
      <c r="N138" s="4" t="s">
        <v>26</v>
      </c>
      <c r="O138" s="4" t="s">
        <v>35</v>
      </c>
      <c r="P138" s="4" t="s">
        <v>1053</v>
      </c>
      <c r="Q138" s="4" t="s">
        <v>26</v>
      </c>
      <c r="R138" s="4" t="s">
        <v>35</v>
      </c>
      <c r="S138" s="4" t="s">
        <v>35</v>
      </c>
      <c r="T138" s="4" t="s">
        <v>1541</v>
      </c>
      <c r="U138" s="4"/>
      <c r="V138" s="4" t="s">
        <v>35</v>
      </c>
      <c r="W138" s="4" t="s">
        <v>26</v>
      </c>
      <c r="X138" s="4" t="s">
        <v>35</v>
      </c>
      <c r="Y138" s="4" t="s">
        <v>110</v>
      </c>
      <c r="Z138" s="4" t="s">
        <v>110</v>
      </c>
      <c r="AA138" s="4" t="s">
        <v>110</v>
      </c>
      <c r="AB138" s="4" t="s">
        <v>110</v>
      </c>
      <c r="AC138" s="4" t="s">
        <v>471</v>
      </c>
      <c r="AD138" s="4" t="s">
        <v>2363</v>
      </c>
      <c r="AE138" s="4" t="s">
        <v>2364</v>
      </c>
      <c r="AF138" s="4" t="s">
        <v>2365</v>
      </c>
      <c r="AG138" s="4" t="s">
        <v>1312</v>
      </c>
    </row>
    <row r="139" spans="1:33" ht="13.8" x14ac:dyDescent="0.3">
      <c r="A139" s="4" t="s">
        <v>80</v>
      </c>
      <c r="B139" s="4" t="s">
        <v>2366</v>
      </c>
      <c r="C139" s="4" t="s">
        <v>2367</v>
      </c>
      <c r="D139" s="4" t="s">
        <v>1336</v>
      </c>
      <c r="E139" s="4" t="s">
        <v>2368</v>
      </c>
      <c r="F139" s="4">
        <v>20.979583333333331</v>
      </c>
      <c r="G139" s="4">
        <v>92.241899999999987</v>
      </c>
      <c r="H139" s="4">
        <v>-1.6</v>
      </c>
      <c r="I139" s="4">
        <v>2.6</v>
      </c>
      <c r="J139" s="4" t="s">
        <v>26</v>
      </c>
      <c r="K139" s="4" t="s">
        <v>26</v>
      </c>
      <c r="L139" s="4" t="s">
        <v>471</v>
      </c>
      <c r="M139" s="4" t="s">
        <v>471</v>
      </c>
      <c r="N139" s="4" t="s">
        <v>26</v>
      </c>
      <c r="O139" s="4" t="s">
        <v>26</v>
      </c>
      <c r="P139" s="4" t="s">
        <v>1053</v>
      </c>
      <c r="Q139" s="4" t="s">
        <v>26</v>
      </c>
      <c r="R139" s="4" t="s">
        <v>35</v>
      </c>
      <c r="S139" s="4" t="s">
        <v>26</v>
      </c>
      <c r="T139" s="4" t="s">
        <v>1541</v>
      </c>
      <c r="U139" s="4"/>
      <c r="V139" s="4" t="s">
        <v>35</v>
      </c>
      <c r="W139" s="4" t="s">
        <v>35</v>
      </c>
      <c r="X139" s="4"/>
      <c r="Y139" s="4"/>
      <c r="Z139" s="4"/>
      <c r="AA139" s="4"/>
      <c r="AB139" s="4"/>
      <c r="AC139" s="4"/>
      <c r="AD139" s="4" t="s">
        <v>2369</v>
      </c>
      <c r="AE139" s="4" t="s">
        <v>2370</v>
      </c>
      <c r="AF139" s="4" t="s">
        <v>2371</v>
      </c>
      <c r="AG139" s="4" t="s">
        <v>1333</v>
      </c>
    </row>
    <row r="140" spans="1:33" ht="13.8" x14ac:dyDescent="0.3">
      <c r="A140" s="4" t="s">
        <v>80</v>
      </c>
      <c r="B140" s="4" t="s">
        <v>2372</v>
      </c>
      <c r="C140" s="4" t="s">
        <v>2373</v>
      </c>
      <c r="D140" s="4" t="s">
        <v>2355</v>
      </c>
      <c r="E140" s="4" t="s">
        <v>2374</v>
      </c>
      <c r="F140" s="4">
        <v>20.948816670961129</v>
      </c>
      <c r="G140" s="4">
        <v>92.252939643280556</v>
      </c>
      <c r="H140" s="4">
        <v>-45.261780599175808</v>
      </c>
      <c r="I140" s="4">
        <v>4</v>
      </c>
      <c r="J140" s="4" t="s">
        <v>26</v>
      </c>
      <c r="K140" s="4" t="s">
        <v>26</v>
      </c>
      <c r="L140" s="4" t="s">
        <v>1038</v>
      </c>
      <c r="M140" s="4" t="s">
        <v>1038</v>
      </c>
      <c r="N140" s="4" t="s">
        <v>26</v>
      </c>
      <c r="O140" s="4" t="s">
        <v>35</v>
      </c>
      <c r="P140" s="4" t="s">
        <v>1053</v>
      </c>
      <c r="Q140" s="4" t="s">
        <v>26</v>
      </c>
      <c r="R140" s="4" t="s">
        <v>35</v>
      </c>
      <c r="S140" s="4" t="s">
        <v>26</v>
      </c>
      <c r="T140" s="4" t="s">
        <v>1541</v>
      </c>
      <c r="U140" s="4"/>
      <c r="V140" s="4" t="s">
        <v>35</v>
      </c>
      <c r="W140" s="4" t="s">
        <v>26</v>
      </c>
      <c r="X140" s="4" t="s">
        <v>35</v>
      </c>
      <c r="Y140" s="4" t="s">
        <v>110</v>
      </c>
      <c r="Z140" s="4" t="s">
        <v>110</v>
      </c>
      <c r="AA140" s="4" t="s">
        <v>110</v>
      </c>
      <c r="AB140" s="4" t="s">
        <v>110</v>
      </c>
      <c r="AC140" s="4" t="s">
        <v>471</v>
      </c>
      <c r="AD140" s="4" t="s">
        <v>2375</v>
      </c>
      <c r="AE140" s="4" t="s">
        <v>2376</v>
      </c>
      <c r="AF140" s="4" t="s">
        <v>2377</v>
      </c>
      <c r="AG140" s="4" t="s">
        <v>834</v>
      </c>
    </row>
    <row r="141" spans="1:33" ht="13.8" x14ac:dyDescent="0.3">
      <c r="A141" s="4" t="s">
        <v>80</v>
      </c>
      <c r="B141" s="4" t="s">
        <v>2378</v>
      </c>
      <c r="C141" s="4" t="s">
        <v>2379</v>
      </c>
      <c r="D141" s="4" t="s">
        <v>2355</v>
      </c>
      <c r="E141" s="4" t="s">
        <v>2380</v>
      </c>
      <c r="F141" s="4">
        <v>20.947418942345841</v>
      </c>
      <c r="G141" s="4">
        <v>92.251601963671547</v>
      </c>
      <c r="H141" s="4">
        <v>-36.707770895767517</v>
      </c>
      <c r="I141" s="4">
        <v>4</v>
      </c>
      <c r="J141" s="4" t="s">
        <v>26</v>
      </c>
      <c r="K141" s="4" t="s">
        <v>35</v>
      </c>
      <c r="L141" s="4"/>
      <c r="M141" s="4"/>
      <c r="N141" s="4" t="s">
        <v>26</v>
      </c>
      <c r="O141" s="4" t="s">
        <v>35</v>
      </c>
      <c r="P141" s="4" t="s">
        <v>1053</v>
      </c>
      <c r="Q141" s="4" t="s">
        <v>26</v>
      </c>
      <c r="R141" s="4" t="s">
        <v>35</v>
      </c>
      <c r="S141" s="4" t="s">
        <v>26</v>
      </c>
      <c r="T141" s="4" t="s">
        <v>1541</v>
      </c>
      <c r="U141" s="4"/>
      <c r="V141" s="4" t="s">
        <v>35</v>
      </c>
      <c r="W141" s="4" t="s">
        <v>26</v>
      </c>
      <c r="X141" s="4" t="s">
        <v>35</v>
      </c>
      <c r="Y141" s="4" t="s">
        <v>110</v>
      </c>
      <c r="Z141" s="4" t="s">
        <v>110</v>
      </c>
      <c r="AA141" s="4" t="s">
        <v>110</v>
      </c>
      <c r="AB141" s="4" t="s">
        <v>110</v>
      </c>
      <c r="AC141" s="4" t="s">
        <v>471</v>
      </c>
      <c r="AD141" s="4" t="s">
        <v>2381</v>
      </c>
      <c r="AE141" s="4" t="s">
        <v>2382</v>
      </c>
      <c r="AF141" s="4" t="s">
        <v>2383</v>
      </c>
      <c r="AG141" s="4" t="s">
        <v>1205</v>
      </c>
    </row>
    <row r="142" spans="1:33" ht="13.8" x14ac:dyDescent="0.3">
      <c r="A142" s="4" t="s">
        <v>80</v>
      </c>
      <c r="B142" s="4" t="s">
        <v>2384</v>
      </c>
      <c r="C142" s="4" t="s">
        <v>2385</v>
      </c>
      <c r="D142" s="4" t="s">
        <v>2355</v>
      </c>
      <c r="E142" s="4" t="s">
        <v>2386</v>
      </c>
      <c r="F142" s="4">
        <v>20.960950983742549</v>
      </c>
      <c r="G142" s="4">
        <v>92.249000941615591</v>
      </c>
      <c r="H142" s="4">
        <v>-48.759706564659062</v>
      </c>
      <c r="I142" s="4">
        <v>4</v>
      </c>
      <c r="J142" s="4" t="s">
        <v>26</v>
      </c>
      <c r="K142" s="4" t="s">
        <v>35</v>
      </c>
      <c r="L142" s="4"/>
      <c r="M142" s="4"/>
      <c r="N142" s="4" t="s">
        <v>26</v>
      </c>
      <c r="O142" s="4" t="s">
        <v>35</v>
      </c>
      <c r="P142" s="4" t="s">
        <v>1053</v>
      </c>
      <c r="Q142" s="4" t="s">
        <v>26</v>
      </c>
      <c r="R142" s="4" t="s">
        <v>35</v>
      </c>
      <c r="S142" s="4" t="s">
        <v>26</v>
      </c>
      <c r="T142" s="4" t="s">
        <v>1541</v>
      </c>
      <c r="U142" s="4"/>
      <c r="V142" s="4" t="s">
        <v>35</v>
      </c>
      <c r="W142" s="4" t="s">
        <v>26</v>
      </c>
      <c r="X142" s="4" t="s">
        <v>35</v>
      </c>
      <c r="Y142" s="4" t="s">
        <v>110</v>
      </c>
      <c r="Z142" s="4" t="s">
        <v>110</v>
      </c>
      <c r="AA142" s="4" t="s">
        <v>110</v>
      </c>
      <c r="AB142" s="4" t="s">
        <v>110</v>
      </c>
      <c r="AC142" s="4" t="s">
        <v>471</v>
      </c>
      <c r="AD142" s="4" t="s">
        <v>2387</v>
      </c>
      <c r="AE142" s="4" t="s">
        <v>2388</v>
      </c>
      <c r="AF142" s="4" t="s">
        <v>2389</v>
      </c>
      <c r="AG142" s="4" t="s">
        <v>841</v>
      </c>
    </row>
    <row r="143" spans="1:33" ht="13.8" x14ac:dyDescent="0.3">
      <c r="A143" s="4" t="s">
        <v>80</v>
      </c>
      <c r="B143" s="4" t="s">
        <v>2390</v>
      </c>
      <c r="C143" s="4" t="s">
        <v>2391</v>
      </c>
      <c r="D143" s="4" t="s">
        <v>2355</v>
      </c>
      <c r="E143" s="4" t="s">
        <v>2392</v>
      </c>
      <c r="F143" s="4">
        <v>20.960647410643009</v>
      </c>
      <c r="G143" s="4">
        <v>92.249109742571704</v>
      </c>
      <c r="H143" s="4">
        <v>-33.046743267503423</v>
      </c>
      <c r="I143" s="4">
        <v>4</v>
      </c>
      <c r="J143" s="4" t="s">
        <v>26</v>
      </c>
      <c r="K143" s="4" t="s">
        <v>35</v>
      </c>
      <c r="L143" s="4"/>
      <c r="M143" s="4"/>
      <c r="N143" s="4" t="s">
        <v>26</v>
      </c>
      <c r="O143" s="4" t="s">
        <v>35</v>
      </c>
      <c r="P143" s="4" t="s">
        <v>1053</v>
      </c>
      <c r="Q143" s="4" t="s">
        <v>26</v>
      </c>
      <c r="R143" s="4" t="s">
        <v>35</v>
      </c>
      <c r="S143" s="4" t="s">
        <v>26</v>
      </c>
      <c r="T143" s="4" t="s">
        <v>1541</v>
      </c>
      <c r="U143" s="4"/>
      <c r="V143" s="4" t="s">
        <v>35</v>
      </c>
      <c r="W143" s="4" t="s">
        <v>26</v>
      </c>
      <c r="X143" s="4" t="s">
        <v>35</v>
      </c>
      <c r="Y143" s="4" t="s">
        <v>110</v>
      </c>
      <c r="Z143" s="4" t="s">
        <v>110</v>
      </c>
      <c r="AA143" s="4" t="s">
        <v>110</v>
      </c>
      <c r="AB143" s="4" t="s">
        <v>110</v>
      </c>
      <c r="AC143" s="4" t="s">
        <v>471</v>
      </c>
      <c r="AD143" s="4" t="s">
        <v>2393</v>
      </c>
      <c r="AE143" s="4" t="s">
        <v>2394</v>
      </c>
      <c r="AF143" s="4" t="s">
        <v>2395</v>
      </c>
      <c r="AG143" s="4" t="s">
        <v>848</v>
      </c>
    </row>
    <row r="144" spans="1:33" ht="13.8" x14ac:dyDescent="0.3">
      <c r="A144" s="4" t="s">
        <v>80</v>
      </c>
      <c r="B144" s="4" t="s">
        <v>2396</v>
      </c>
      <c r="C144" s="4" t="s">
        <v>2397</v>
      </c>
      <c r="D144" s="4" t="s">
        <v>2355</v>
      </c>
      <c r="E144" s="4" t="s">
        <v>2398</v>
      </c>
      <c r="F144" s="4">
        <v>20.96127654062003</v>
      </c>
      <c r="G144" s="4">
        <v>92.251107249671648</v>
      </c>
      <c r="H144" s="4">
        <v>-46.247520592859289</v>
      </c>
      <c r="I144" s="4">
        <v>4</v>
      </c>
      <c r="J144" s="4" t="s">
        <v>26</v>
      </c>
      <c r="K144" s="4" t="s">
        <v>35</v>
      </c>
      <c r="L144" s="4"/>
      <c r="M144" s="4"/>
      <c r="N144" s="4" t="s">
        <v>26</v>
      </c>
      <c r="O144" s="4" t="s">
        <v>35</v>
      </c>
      <c r="P144" s="4" t="s">
        <v>1053</v>
      </c>
      <c r="Q144" s="4" t="s">
        <v>26</v>
      </c>
      <c r="R144" s="4" t="s">
        <v>35</v>
      </c>
      <c r="S144" s="4" t="s">
        <v>26</v>
      </c>
      <c r="T144" s="4" t="s">
        <v>1541</v>
      </c>
      <c r="U144" s="4"/>
      <c r="V144" s="4" t="s">
        <v>35</v>
      </c>
      <c r="W144" s="4" t="s">
        <v>26</v>
      </c>
      <c r="X144" s="4" t="s">
        <v>1542</v>
      </c>
      <c r="Y144" s="4" t="s">
        <v>110</v>
      </c>
      <c r="Z144" s="4" t="s">
        <v>110</v>
      </c>
      <c r="AA144" s="4" t="s">
        <v>110</v>
      </c>
      <c r="AB144" s="4" t="s">
        <v>471</v>
      </c>
      <c r="AC144" s="4" t="s">
        <v>110</v>
      </c>
      <c r="AD144" s="4" t="s">
        <v>2399</v>
      </c>
      <c r="AE144" s="4" t="s">
        <v>2400</v>
      </c>
      <c r="AF144" s="4" t="s">
        <v>2395</v>
      </c>
      <c r="AG144" s="4" t="s">
        <v>250</v>
      </c>
    </row>
    <row r="145" spans="1:33" ht="13.8" x14ac:dyDescent="0.3">
      <c r="A145" s="4" t="s">
        <v>80</v>
      </c>
      <c r="B145" s="4" t="s">
        <v>2401</v>
      </c>
      <c r="C145" s="4" t="s">
        <v>2402</v>
      </c>
      <c r="D145" s="4" t="s">
        <v>2355</v>
      </c>
      <c r="E145" s="4" t="s">
        <v>2403</v>
      </c>
      <c r="F145" s="4">
        <v>20.957630000000002</v>
      </c>
      <c r="G145" s="4">
        <v>92.252538333333334</v>
      </c>
      <c r="H145" s="4">
        <v>11.6</v>
      </c>
      <c r="I145" s="4">
        <v>2</v>
      </c>
      <c r="J145" s="4" t="s">
        <v>26</v>
      </c>
      <c r="K145" s="4" t="s">
        <v>35</v>
      </c>
      <c r="L145" s="4"/>
      <c r="M145" s="4"/>
      <c r="N145" s="4" t="s">
        <v>26</v>
      </c>
      <c r="O145" s="4" t="s">
        <v>26</v>
      </c>
      <c r="P145" s="4" t="s">
        <v>1053</v>
      </c>
      <c r="Q145" s="4" t="s">
        <v>26</v>
      </c>
      <c r="R145" s="4" t="s">
        <v>26</v>
      </c>
      <c r="S145" s="4" t="s">
        <v>35</v>
      </c>
      <c r="T145" s="4" t="s">
        <v>1541</v>
      </c>
      <c r="U145" s="4"/>
      <c r="V145" s="4" t="s">
        <v>26</v>
      </c>
      <c r="W145" s="4" t="s">
        <v>35</v>
      </c>
      <c r="X145" s="4"/>
      <c r="Y145" s="4"/>
      <c r="Z145" s="4"/>
      <c r="AA145" s="4"/>
      <c r="AB145" s="4"/>
      <c r="AC145" s="4"/>
      <c r="AD145" s="4" t="s">
        <v>2404</v>
      </c>
      <c r="AE145" s="4" t="s">
        <v>2405</v>
      </c>
      <c r="AF145" s="4" t="s">
        <v>2406</v>
      </c>
      <c r="AG145" s="4" t="s">
        <v>855</v>
      </c>
    </row>
    <row r="146" spans="1:33" ht="13.8" x14ac:dyDescent="0.3">
      <c r="A146" s="4" t="s">
        <v>80</v>
      </c>
      <c r="B146" s="4" t="s">
        <v>2407</v>
      </c>
      <c r="C146" s="4" t="s">
        <v>2408</v>
      </c>
      <c r="D146" s="4" t="s">
        <v>1351</v>
      </c>
      <c r="E146" s="4" t="s">
        <v>2409</v>
      </c>
      <c r="F146" s="4">
        <v>20.943776666666668</v>
      </c>
      <c r="G146" s="4">
        <v>92.259021666666683</v>
      </c>
      <c r="H146" s="4">
        <v>19</v>
      </c>
      <c r="I146" s="4">
        <v>2.6</v>
      </c>
      <c r="J146" s="4" t="s">
        <v>26</v>
      </c>
      <c r="K146" s="4" t="s">
        <v>35</v>
      </c>
      <c r="L146" s="4"/>
      <c r="M146" s="4"/>
      <c r="N146" s="4" t="s">
        <v>26</v>
      </c>
      <c r="O146" s="4" t="s">
        <v>35</v>
      </c>
      <c r="P146" s="4" t="s">
        <v>1053</v>
      </c>
      <c r="Q146" s="4" t="s">
        <v>26</v>
      </c>
      <c r="R146" s="4" t="s">
        <v>35</v>
      </c>
      <c r="S146" s="4" t="s">
        <v>26</v>
      </c>
      <c r="T146" s="4" t="s">
        <v>1541</v>
      </c>
      <c r="U146" s="4"/>
      <c r="V146" s="4" t="s">
        <v>35</v>
      </c>
      <c r="W146" s="4" t="s">
        <v>26</v>
      </c>
      <c r="X146" s="4" t="s">
        <v>35</v>
      </c>
      <c r="Y146" s="4" t="s">
        <v>110</v>
      </c>
      <c r="Z146" s="4" t="s">
        <v>110</v>
      </c>
      <c r="AA146" s="4" t="s">
        <v>110</v>
      </c>
      <c r="AB146" s="4" t="s">
        <v>110</v>
      </c>
      <c r="AC146" s="4" t="s">
        <v>471</v>
      </c>
      <c r="AD146" s="4" t="s">
        <v>2410</v>
      </c>
      <c r="AE146" s="4" t="s">
        <v>2411</v>
      </c>
      <c r="AF146" s="4" t="s">
        <v>2412</v>
      </c>
      <c r="AG146" s="4" t="s">
        <v>1192</v>
      </c>
    </row>
    <row r="147" spans="1:33" ht="13.8" x14ac:dyDescent="0.3">
      <c r="A147" s="4" t="s">
        <v>80</v>
      </c>
      <c r="B147" s="4" t="s">
        <v>2413</v>
      </c>
      <c r="C147" s="4" t="s">
        <v>2414</v>
      </c>
      <c r="D147" s="4" t="s">
        <v>1351</v>
      </c>
      <c r="E147" s="4" t="s">
        <v>2415</v>
      </c>
      <c r="F147" s="4">
        <v>20.943981666666669</v>
      </c>
      <c r="G147" s="4">
        <v>92.25858333333332</v>
      </c>
      <c r="H147" s="4">
        <v>19.5</v>
      </c>
      <c r="I147" s="4">
        <v>2.2999999999999998</v>
      </c>
      <c r="J147" s="4" t="s">
        <v>26</v>
      </c>
      <c r="K147" s="4" t="s">
        <v>35</v>
      </c>
      <c r="L147" s="4"/>
      <c r="M147" s="4"/>
      <c r="N147" s="4" t="s">
        <v>35</v>
      </c>
      <c r="O147" s="4"/>
      <c r="P147" s="4" t="s">
        <v>1046</v>
      </c>
      <c r="Q147" s="4" t="s">
        <v>35</v>
      </c>
      <c r="R147" s="4"/>
      <c r="S147" s="4"/>
      <c r="T147" s="4" t="s">
        <v>1672</v>
      </c>
      <c r="U147" s="4"/>
      <c r="V147" s="4"/>
      <c r="W147" s="4" t="s">
        <v>35</v>
      </c>
      <c r="X147" s="4"/>
      <c r="Y147" s="4"/>
      <c r="Z147" s="4"/>
      <c r="AA147" s="4"/>
      <c r="AB147" s="4"/>
      <c r="AC147" s="4"/>
      <c r="AD147" s="4" t="s">
        <v>2416</v>
      </c>
      <c r="AE147" s="4" t="s">
        <v>2417</v>
      </c>
      <c r="AF147" s="4" t="s">
        <v>2418</v>
      </c>
      <c r="AG147" s="4" t="s">
        <v>1356</v>
      </c>
    </row>
    <row r="148" spans="1:33" ht="13.8" x14ac:dyDescent="0.3">
      <c r="A148" s="4" t="s">
        <v>80</v>
      </c>
      <c r="B148" s="4" t="s">
        <v>2419</v>
      </c>
      <c r="C148" s="4" t="s">
        <v>2420</v>
      </c>
      <c r="D148" s="4" t="s">
        <v>1351</v>
      </c>
      <c r="E148" s="4" t="s">
        <v>2421</v>
      </c>
      <c r="F148" s="4">
        <v>20.94327333333333</v>
      </c>
      <c r="G148" s="4">
        <v>92.258728333333323</v>
      </c>
      <c r="H148" s="4">
        <v>15.6</v>
      </c>
      <c r="I148" s="4">
        <v>2.2999999999999998</v>
      </c>
      <c r="J148" s="4" t="s">
        <v>26</v>
      </c>
      <c r="K148" s="4" t="s">
        <v>35</v>
      </c>
      <c r="L148" s="4"/>
      <c r="M148" s="4"/>
      <c r="N148" s="4" t="s">
        <v>26</v>
      </c>
      <c r="O148" s="4" t="s">
        <v>35</v>
      </c>
      <c r="P148" s="4" t="s">
        <v>1053</v>
      </c>
      <c r="Q148" s="4" t="s">
        <v>26</v>
      </c>
      <c r="R148" s="4" t="s">
        <v>35</v>
      </c>
      <c r="S148" s="4" t="s">
        <v>26</v>
      </c>
      <c r="T148" s="4" t="s">
        <v>1541</v>
      </c>
      <c r="U148" s="4"/>
      <c r="V148" s="4" t="s">
        <v>35</v>
      </c>
      <c r="W148" s="4" t="s">
        <v>26</v>
      </c>
      <c r="X148" s="4" t="s">
        <v>35</v>
      </c>
      <c r="Y148" s="4" t="s">
        <v>110</v>
      </c>
      <c r="Z148" s="4" t="s">
        <v>110</v>
      </c>
      <c r="AA148" s="4" t="s">
        <v>110</v>
      </c>
      <c r="AB148" s="4" t="s">
        <v>110</v>
      </c>
      <c r="AC148" s="4" t="s">
        <v>471</v>
      </c>
      <c r="AD148" s="4" t="s">
        <v>2422</v>
      </c>
      <c r="AE148" s="4" t="s">
        <v>2423</v>
      </c>
      <c r="AF148" s="4" t="s">
        <v>2424</v>
      </c>
      <c r="AG148" s="4" t="s">
        <v>1341</v>
      </c>
    </row>
    <row r="149" spans="1:33" ht="13.8" x14ac:dyDescent="0.3">
      <c r="A149" s="4" t="s">
        <v>80</v>
      </c>
      <c r="B149" s="4" t="s">
        <v>2425</v>
      </c>
      <c r="C149" s="4" t="s">
        <v>2426</v>
      </c>
      <c r="D149" s="4" t="s">
        <v>1351</v>
      </c>
      <c r="E149" s="4" t="s">
        <v>2427</v>
      </c>
      <c r="F149" s="4">
        <v>20.94663666666667</v>
      </c>
      <c r="G149" s="4">
        <v>92.257980000000018</v>
      </c>
      <c r="H149" s="4">
        <v>7.6</v>
      </c>
      <c r="I149" s="4">
        <v>3.6</v>
      </c>
      <c r="J149" s="4" t="s">
        <v>26</v>
      </c>
      <c r="K149" s="4" t="s">
        <v>35</v>
      </c>
      <c r="L149" s="4"/>
      <c r="M149" s="4"/>
      <c r="N149" s="4" t="s">
        <v>26</v>
      </c>
      <c r="O149" s="4" t="s">
        <v>35</v>
      </c>
      <c r="P149" s="4" t="s">
        <v>1053</v>
      </c>
      <c r="Q149" s="4" t="s">
        <v>26</v>
      </c>
      <c r="R149" s="4" t="s">
        <v>26</v>
      </c>
      <c r="S149" s="4" t="s">
        <v>26</v>
      </c>
      <c r="T149" s="4" t="s">
        <v>1541</v>
      </c>
      <c r="U149" s="4"/>
      <c r="V149" s="4" t="s">
        <v>35</v>
      </c>
      <c r="W149" s="4" t="s">
        <v>26</v>
      </c>
      <c r="X149" s="4" t="s">
        <v>35</v>
      </c>
      <c r="Y149" s="4" t="s">
        <v>110</v>
      </c>
      <c r="Z149" s="4" t="s">
        <v>110</v>
      </c>
      <c r="AA149" s="4" t="s">
        <v>110</v>
      </c>
      <c r="AB149" s="4" t="s">
        <v>110</v>
      </c>
      <c r="AC149" s="4" t="s">
        <v>471</v>
      </c>
      <c r="AD149" s="4" t="s">
        <v>2428</v>
      </c>
      <c r="AE149" s="4" t="s">
        <v>2429</v>
      </c>
      <c r="AF149" s="4" t="s">
        <v>2430</v>
      </c>
      <c r="AG149" s="4" t="s">
        <v>88</v>
      </c>
    </row>
    <row r="150" spans="1:33" ht="13.8" x14ac:dyDescent="0.3">
      <c r="A150" s="4" t="s">
        <v>80</v>
      </c>
      <c r="B150" s="4" t="s">
        <v>2431</v>
      </c>
      <c r="C150" s="4" t="s">
        <v>2432</v>
      </c>
      <c r="D150" s="4" t="s">
        <v>1351</v>
      </c>
      <c r="E150" s="4" t="s">
        <v>2433</v>
      </c>
      <c r="F150" s="4">
        <v>20.931521666666661</v>
      </c>
      <c r="G150" s="4">
        <v>92.263413333333332</v>
      </c>
      <c r="H150" s="4">
        <v>8</v>
      </c>
      <c r="I150" s="4">
        <v>2.6</v>
      </c>
      <c r="J150" s="4" t="s">
        <v>26</v>
      </c>
      <c r="K150" s="4" t="s">
        <v>26</v>
      </c>
      <c r="L150" s="4" t="s">
        <v>1038</v>
      </c>
      <c r="M150" s="4" t="s">
        <v>1038</v>
      </c>
      <c r="N150" s="4" t="s">
        <v>26</v>
      </c>
      <c r="O150" s="4" t="s">
        <v>35</v>
      </c>
      <c r="P150" s="4" t="s">
        <v>1053</v>
      </c>
      <c r="Q150" s="4" t="s">
        <v>26</v>
      </c>
      <c r="R150" s="4" t="s">
        <v>35</v>
      </c>
      <c r="S150" s="4" t="s">
        <v>26</v>
      </c>
      <c r="T150" s="4" t="s">
        <v>1541</v>
      </c>
      <c r="U150" s="4"/>
      <c r="V150" s="4" t="s">
        <v>35</v>
      </c>
      <c r="W150" s="4" t="s">
        <v>26</v>
      </c>
      <c r="X150" s="4" t="s">
        <v>35</v>
      </c>
      <c r="Y150" s="4" t="s">
        <v>110</v>
      </c>
      <c r="Z150" s="4" t="s">
        <v>110</v>
      </c>
      <c r="AA150" s="4" t="s">
        <v>110</v>
      </c>
      <c r="AB150" s="4" t="s">
        <v>110</v>
      </c>
      <c r="AC150" s="4" t="s">
        <v>471</v>
      </c>
      <c r="AD150" s="4" t="s">
        <v>2434</v>
      </c>
      <c r="AE150" s="4" t="s">
        <v>2435</v>
      </c>
      <c r="AF150" s="4" t="s">
        <v>2436</v>
      </c>
      <c r="AG150" s="4" t="s">
        <v>1263</v>
      </c>
    </row>
    <row r="151" spans="1:33" ht="13.8" x14ac:dyDescent="0.3">
      <c r="A151" s="4" t="s">
        <v>80</v>
      </c>
      <c r="B151" s="4" t="s">
        <v>2437</v>
      </c>
      <c r="C151" s="4" t="s">
        <v>2438</v>
      </c>
      <c r="D151" s="4" t="s">
        <v>1351</v>
      </c>
      <c r="E151" s="4" t="s">
        <v>2439</v>
      </c>
      <c r="F151" s="4">
        <v>20.932866666666669</v>
      </c>
      <c r="G151" s="4">
        <v>92.261980000000008</v>
      </c>
      <c r="H151" s="4">
        <v>16.100000000000001</v>
      </c>
      <c r="I151" s="4">
        <v>2</v>
      </c>
      <c r="J151" s="4" t="s">
        <v>26</v>
      </c>
      <c r="K151" s="4" t="s">
        <v>35</v>
      </c>
      <c r="L151" s="4"/>
      <c r="M151" s="4"/>
      <c r="N151" s="4" t="s">
        <v>26</v>
      </c>
      <c r="O151" s="4" t="s">
        <v>35</v>
      </c>
      <c r="P151" s="4" t="s">
        <v>1053</v>
      </c>
      <c r="Q151" s="4" t="s">
        <v>26</v>
      </c>
      <c r="R151" s="4" t="s">
        <v>35</v>
      </c>
      <c r="S151" s="4" t="s">
        <v>26</v>
      </c>
      <c r="T151" s="4" t="s">
        <v>1541</v>
      </c>
      <c r="U151" s="4"/>
      <c r="V151" s="4" t="s">
        <v>35</v>
      </c>
      <c r="W151" s="4" t="s">
        <v>26</v>
      </c>
      <c r="X151" s="4" t="s">
        <v>35</v>
      </c>
      <c r="Y151" s="4" t="s">
        <v>110</v>
      </c>
      <c r="Z151" s="4" t="s">
        <v>110</v>
      </c>
      <c r="AA151" s="4" t="s">
        <v>110</v>
      </c>
      <c r="AB151" s="4" t="s">
        <v>110</v>
      </c>
      <c r="AC151" s="4" t="s">
        <v>471</v>
      </c>
      <c r="AD151" s="4" t="s">
        <v>2440</v>
      </c>
      <c r="AE151" s="4" t="s">
        <v>2441</v>
      </c>
      <c r="AF151" s="4" t="s">
        <v>2442</v>
      </c>
      <c r="AG151" s="4" t="s">
        <v>1270</v>
      </c>
    </row>
    <row r="152" spans="1:33" ht="13.8" x14ac:dyDescent="0.3">
      <c r="A152" s="4" t="s">
        <v>80</v>
      </c>
      <c r="B152" s="4" t="s">
        <v>2443</v>
      </c>
      <c r="C152" s="4" t="s">
        <v>2444</v>
      </c>
      <c r="D152" s="4" t="s">
        <v>1351</v>
      </c>
      <c r="E152" s="4" t="s">
        <v>2445</v>
      </c>
      <c r="F152" s="4">
        <v>20.93595333333333</v>
      </c>
      <c r="G152" s="4">
        <v>92.26151999999999</v>
      </c>
      <c r="H152" s="4">
        <v>20</v>
      </c>
      <c r="I152" s="4">
        <v>4.4000000000000004</v>
      </c>
      <c r="J152" s="4" t="s">
        <v>26</v>
      </c>
      <c r="K152" s="4" t="s">
        <v>35</v>
      </c>
      <c r="L152" s="4"/>
      <c r="M152" s="4"/>
      <c r="N152" s="4" t="s">
        <v>26</v>
      </c>
      <c r="O152" s="4" t="s">
        <v>35</v>
      </c>
      <c r="P152" s="4" t="s">
        <v>1053</v>
      </c>
      <c r="Q152" s="4" t="s">
        <v>26</v>
      </c>
      <c r="R152" s="4" t="s">
        <v>35</v>
      </c>
      <c r="S152" s="4" t="s">
        <v>26</v>
      </c>
      <c r="T152" s="4" t="s">
        <v>1541</v>
      </c>
      <c r="U152" s="4"/>
      <c r="V152" s="4" t="s">
        <v>35</v>
      </c>
      <c r="W152" s="4" t="s">
        <v>26</v>
      </c>
      <c r="X152" s="4" t="s">
        <v>35</v>
      </c>
      <c r="Y152" s="4" t="s">
        <v>110</v>
      </c>
      <c r="Z152" s="4" t="s">
        <v>110</v>
      </c>
      <c r="AA152" s="4" t="s">
        <v>110</v>
      </c>
      <c r="AB152" s="4" t="s">
        <v>110</v>
      </c>
      <c r="AC152" s="4" t="s">
        <v>471</v>
      </c>
      <c r="AD152" s="4" t="s">
        <v>2446</v>
      </c>
      <c r="AE152" s="4" t="s">
        <v>2447</v>
      </c>
      <c r="AF152" s="4" t="s">
        <v>2448</v>
      </c>
      <c r="AG152" s="4" t="s">
        <v>1277</v>
      </c>
    </row>
    <row r="153" spans="1:33" ht="13.8" x14ac:dyDescent="0.3">
      <c r="A153" s="4" t="s">
        <v>80</v>
      </c>
      <c r="B153" s="4" t="s">
        <v>2449</v>
      </c>
      <c r="C153" s="4" t="s">
        <v>2450</v>
      </c>
      <c r="D153" s="4" t="s">
        <v>1351</v>
      </c>
      <c r="E153" s="4" t="s">
        <v>2451</v>
      </c>
      <c r="F153" s="4">
        <v>20.937766666666668</v>
      </c>
      <c r="G153" s="4">
        <v>92.260841666666664</v>
      </c>
      <c r="H153" s="4">
        <v>13.3</v>
      </c>
      <c r="I153" s="4">
        <v>1.8</v>
      </c>
      <c r="J153" s="4" t="s">
        <v>26</v>
      </c>
      <c r="K153" s="4" t="s">
        <v>35</v>
      </c>
      <c r="L153" s="4"/>
      <c r="M153" s="4"/>
      <c r="N153" s="4" t="s">
        <v>26</v>
      </c>
      <c r="O153" s="4" t="s">
        <v>35</v>
      </c>
      <c r="P153" s="4" t="s">
        <v>1053</v>
      </c>
      <c r="Q153" s="4" t="s">
        <v>26</v>
      </c>
      <c r="R153" s="4" t="s">
        <v>35</v>
      </c>
      <c r="S153" s="4" t="s">
        <v>26</v>
      </c>
      <c r="T153" s="4" t="s">
        <v>1541</v>
      </c>
      <c r="U153" s="4"/>
      <c r="V153" s="4" t="s">
        <v>35</v>
      </c>
      <c r="W153" s="4" t="s">
        <v>26</v>
      </c>
      <c r="X153" s="4" t="s">
        <v>35</v>
      </c>
      <c r="Y153" s="4" t="s">
        <v>110</v>
      </c>
      <c r="Z153" s="4" t="s">
        <v>110</v>
      </c>
      <c r="AA153" s="4" t="s">
        <v>110</v>
      </c>
      <c r="AB153" s="4" t="s">
        <v>110</v>
      </c>
      <c r="AC153" s="4" t="s">
        <v>471</v>
      </c>
      <c r="AD153" s="4" t="s">
        <v>2452</v>
      </c>
      <c r="AE153" s="4" t="s">
        <v>2453</v>
      </c>
      <c r="AF153" s="4" t="s">
        <v>2454</v>
      </c>
      <c r="AG153" s="4" t="s">
        <v>1284</v>
      </c>
    </row>
    <row r="154" spans="1:33" ht="13.8" x14ac:dyDescent="0.3">
      <c r="A154" s="4" t="s">
        <v>80</v>
      </c>
      <c r="B154" s="4" t="s">
        <v>2455</v>
      </c>
      <c r="C154" s="4" t="s">
        <v>2456</v>
      </c>
      <c r="D154" s="4" t="s">
        <v>1351</v>
      </c>
      <c r="E154" s="4" t="s">
        <v>2457</v>
      </c>
      <c r="F154" s="4">
        <v>20.940991666666669</v>
      </c>
      <c r="G154" s="4">
        <v>92.259744999999995</v>
      </c>
      <c r="H154" s="4">
        <v>13.5</v>
      </c>
      <c r="I154" s="4">
        <v>3.7</v>
      </c>
      <c r="J154" s="4" t="s">
        <v>26</v>
      </c>
      <c r="K154" s="4" t="s">
        <v>35</v>
      </c>
      <c r="L154" s="4"/>
      <c r="M154" s="4"/>
      <c r="N154" s="4" t="s">
        <v>26</v>
      </c>
      <c r="O154" s="4" t="s">
        <v>35</v>
      </c>
      <c r="P154" s="4" t="s">
        <v>1053</v>
      </c>
      <c r="Q154" s="4" t="s">
        <v>26</v>
      </c>
      <c r="R154" s="4" t="s">
        <v>35</v>
      </c>
      <c r="S154" s="4" t="s">
        <v>26</v>
      </c>
      <c r="T154" s="4" t="s">
        <v>1541</v>
      </c>
      <c r="U154" s="4"/>
      <c r="V154" s="4" t="s">
        <v>35</v>
      </c>
      <c r="W154" s="4" t="s">
        <v>26</v>
      </c>
      <c r="X154" s="4" t="s">
        <v>35</v>
      </c>
      <c r="Y154" s="4" t="s">
        <v>110</v>
      </c>
      <c r="Z154" s="4" t="s">
        <v>110</v>
      </c>
      <c r="AA154" s="4" t="s">
        <v>110</v>
      </c>
      <c r="AB154" s="4" t="s">
        <v>110</v>
      </c>
      <c r="AC154" s="4" t="s">
        <v>471</v>
      </c>
      <c r="AD154" s="4" t="s">
        <v>2458</v>
      </c>
      <c r="AE154" s="4" t="s">
        <v>2459</v>
      </c>
      <c r="AF154" s="4" t="s">
        <v>2460</v>
      </c>
      <c r="AG154" s="4" t="s">
        <v>1291</v>
      </c>
    </row>
    <row r="155" spans="1:33" ht="13.8" x14ac:dyDescent="0.3">
      <c r="A155" s="4" t="s">
        <v>473</v>
      </c>
      <c r="B155" s="4" t="s">
        <v>2461</v>
      </c>
      <c r="C155" s="4" t="s">
        <v>2462</v>
      </c>
      <c r="D155" s="4" t="s">
        <v>551</v>
      </c>
      <c r="E155" s="4" t="s">
        <v>2463</v>
      </c>
      <c r="F155" s="4">
        <v>21.206492019110989</v>
      </c>
      <c r="G155" s="4">
        <v>92.149046030255732</v>
      </c>
      <c r="H155" s="4">
        <v>-37.510278729555218</v>
      </c>
      <c r="I155" s="4">
        <v>4</v>
      </c>
      <c r="J155" s="4" t="s">
        <v>26</v>
      </c>
      <c r="K155" s="4" t="s">
        <v>35</v>
      </c>
      <c r="L155" s="4"/>
      <c r="M155" s="4"/>
      <c r="N155" s="4" t="s">
        <v>26</v>
      </c>
      <c r="O155" s="4" t="s">
        <v>35</v>
      </c>
      <c r="P155" s="4" t="s">
        <v>1053</v>
      </c>
      <c r="Q155" s="4" t="s">
        <v>26</v>
      </c>
      <c r="R155" s="4" t="s">
        <v>35</v>
      </c>
      <c r="S155" s="4" t="s">
        <v>26</v>
      </c>
      <c r="T155" s="4" t="s">
        <v>1541</v>
      </c>
      <c r="U155" s="4"/>
      <c r="V155" s="4" t="s">
        <v>35</v>
      </c>
      <c r="W155" s="4" t="s">
        <v>26</v>
      </c>
      <c r="X155" s="4" t="s">
        <v>35</v>
      </c>
      <c r="Y155" s="4" t="s">
        <v>110</v>
      </c>
      <c r="Z155" s="4" t="s">
        <v>110</v>
      </c>
      <c r="AA155" s="4" t="s">
        <v>110</v>
      </c>
      <c r="AB155" s="4" t="s">
        <v>110</v>
      </c>
      <c r="AC155" s="4" t="s">
        <v>471</v>
      </c>
      <c r="AD155" s="4" t="s">
        <v>2464</v>
      </c>
      <c r="AE155" s="4" t="s">
        <v>2465</v>
      </c>
      <c r="AF155" s="4" t="s">
        <v>2466</v>
      </c>
      <c r="AG155" s="4" t="s">
        <v>591</v>
      </c>
    </row>
    <row r="156" spans="1:33" ht="13.8" x14ac:dyDescent="0.3">
      <c r="A156" s="4" t="s">
        <v>473</v>
      </c>
      <c r="B156" s="4" t="s">
        <v>2467</v>
      </c>
      <c r="C156" s="4" t="s">
        <v>2468</v>
      </c>
      <c r="D156" s="4" t="s">
        <v>551</v>
      </c>
      <c r="E156" s="4" t="s">
        <v>2469</v>
      </c>
      <c r="F156" s="4">
        <v>21.208495832817889</v>
      </c>
      <c r="G156" s="4">
        <v>92.150040023403292</v>
      </c>
      <c r="H156" s="4">
        <v>-26.832069684036679</v>
      </c>
      <c r="I156" s="4">
        <v>4</v>
      </c>
      <c r="J156" s="4" t="s">
        <v>26</v>
      </c>
      <c r="K156" s="4" t="s">
        <v>35</v>
      </c>
      <c r="L156" s="4"/>
      <c r="M156" s="4"/>
      <c r="N156" s="4" t="s">
        <v>26</v>
      </c>
      <c r="O156" s="4" t="s">
        <v>35</v>
      </c>
      <c r="P156" s="4" t="s">
        <v>1053</v>
      </c>
      <c r="Q156" s="4" t="s">
        <v>26</v>
      </c>
      <c r="R156" s="4" t="s">
        <v>35</v>
      </c>
      <c r="S156" s="4" t="s">
        <v>26</v>
      </c>
      <c r="T156" s="4" t="s">
        <v>1541</v>
      </c>
      <c r="U156" s="4"/>
      <c r="V156" s="4" t="s">
        <v>35</v>
      </c>
      <c r="W156" s="4" t="s">
        <v>26</v>
      </c>
      <c r="X156" s="4" t="s">
        <v>35</v>
      </c>
      <c r="Y156" s="4" t="s">
        <v>110</v>
      </c>
      <c r="Z156" s="4" t="s">
        <v>110</v>
      </c>
      <c r="AA156" s="4" t="s">
        <v>110</v>
      </c>
      <c r="AB156" s="4" t="s">
        <v>110</v>
      </c>
      <c r="AC156" s="4" t="s">
        <v>471</v>
      </c>
      <c r="AD156" s="4" t="s">
        <v>2470</v>
      </c>
      <c r="AE156" s="4" t="s">
        <v>2471</v>
      </c>
      <c r="AF156" s="4" t="s">
        <v>2472</v>
      </c>
      <c r="AG156" s="4" t="s">
        <v>598</v>
      </c>
    </row>
    <row r="157" spans="1:33" ht="13.8" x14ac:dyDescent="0.3">
      <c r="A157" s="4" t="s">
        <v>473</v>
      </c>
      <c r="B157" s="4" t="s">
        <v>2473</v>
      </c>
      <c r="C157" s="4" t="s">
        <v>2474</v>
      </c>
      <c r="D157" s="4" t="s">
        <v>551</v>
      </c>
      <c r="E157" s="4" t="s">
        <v>2475</v>
      </c>
      <c r="F157" s="4">
        <v>21.207392727627361</v>
      </c>
      <c r="G157" s="4">
        <v>92.150270748485923</v>
      </c>
      <c r="H157" s="4">
        <v>-25.457057760546999</v>
      </c>
      <c r="I157" s="4">
        <v>4</v>
      </c>
      <c r="J157" s="4" t="s">
        <v>26</v>
      </c>
      <c r="K157" s="4" t="s">
        <v>26</v>
      </c>
      <c r="L157" s="4" t="s">
        <v>1038</v>
      </c>
      <c r="M157" s="4" t="s">
        <v>471</v>
      </c>
      <c r="N157" s="4" t="s">
        <v>26</v>
      </c>
      <c r="O157" s="4" t="s">
        <v>35</v>
      </c>
      <c r="P157" s="4" t="s">
        <v>1053</v>
      </c>
      <c r="Q157" s="4" t="s">
        <v>26</v>
      </c>
      <c r="R157" s="4" t="s">
        <v>26</v>
      </c>
      <c r="S157" s="4" t="s">
        <v>26</v>
      </c>
      <c r="T157" s="4" t="s">
        <v>1541</v>
      </c>
      <c r="U157" s="4"/>
      <c r="V157" s="4" t="s">
        <v>26</v>
      </c>
      <c r="W157" s="4" t="s">
        <v>35</v>
      </c>
      <c r="X157" s="4"/>
      <c r="Y157" s="4"/>
      <c r="Z157" s="4"/>
      <c r="AA157" s="4"/>
      <c r="AB157" s="4"/>
      <c r="AC157" s="4"/>
      <c r="AD157" s="4" t="s">
        <v>2476</v>
      </c>
      <c r="AE157" s="4" t="s">
        <v>2477</v>
      </c>
      <c r="AF157" s="4" t="s">
        <v>2478</v>
      </c>
      <c r="AG157" s="4" t="s">
        <v>1475</v>
      </c>
    </row>
    <row r="158" spans="1:33" ht="13.8" x14ac:dyDescent="0.3">
      <c r="A158" s="4" t="s">
        <v>473</v>
      </c>
      <c r="B158" s="4" t="s">
        <v>2479</v>
      </c>
      <c r="C158" s="4" t="s">
        <v>2480</v>
      </c>
      <c r="D158" s="4" t="s">
        <v>551</v>
      </c>
      <c r="E158" s="4" t="s">
        <v>2481</v>
      </c>
      <c r="F158" s="4">
        <v>21.207321946828522</v>
      </c>
      <c r="G158" s="4">
        <v>92.151342378989668</v>
      </c>
      <c r="H158" s="4">
        <v>-44.785611423802301</v>
      </c>
      <c r="I158" s="4">
        <v>4</v>
      </c>
      <c r="J158" s="4" t="s">
        <v>26</v>
      </c>
      <c r="K158" s="4" t="s">
        <v>35</v>
      </c>
      <c r="L158" s="4"/>
      <c r="M158" s="4"/>
      <c r="N158" s="4" t="s">
        <v>26</v>
      </c>
      <c r="O158" s="4" t="s">
        <v>35</v>
      </c>
      <c r="P158" s="4" t="s">
        <v>1053</v>
      </c>
      <c r="Q158" s="4" t="s">
        <v>26</v>
      </c>
      <c r="R158" s="4" t="s">
        <v>35</v>
      </c>
      <c r="S158" s="4" t="s">
        <v>26</v>
      </c>
      <c r="T158" s="4" t="s">
        <v>1541</v>
      </c>
      <c r="U158" s="4"/>
      <c r="V158" s="4" t="s">
        <v>35</v>
      </c>
      <c r="W158" s="4" t="s">
        <v>26</v>
      </c>
      <c r="X158" s="4" t="s">
        <v>35</v>
      </c>
      <c r="Y158" s="4" t="s">
        <v>110</v>
      </c>
      <c r="Z158" s="4" t="s">
        <v>110</v>
      </c>
      <c r="AA158" s="4" t="s">
        <v>110</v>
      </c>
      <c r="AB158" s="4" t="s">
        <v>110</v>
      </c>
      <c r="AC158" s="4" t="s">
        <v>471</v>
      </c>
      <c r="AD158" s="4" t="s">
        <v>2482</v>
      </c>
      <c r="AE158" s="4" t="s">
        <v>2483</v>
      </c>
      <c r="AF158" s="4" t="s">
        <v>2484</v>
      </c>
      <c r="AG158" s="4" t="s">
        <v>1482</v>
      </c>
    </row>
    <row r="159" spans="1:33" ht="13.8" x14ac:dyDescent="0.3">
      <c r="A159" s="4" t="s">
        <v>473</v>
      </c>
      <c r="B159" s="4" t="s">
        <v>2485</v>
      </c>
      <c r="C159" s="4" t="s">
        <v>2486</v>
      </c>
      <c r="D159" s="4" t="s">
        <v>551</v>
      </c>
      <c r="E159" s="4" t="s">
        <v>2487</v>
      </c>
      <c r="F159" s="4">
        <v>21.213193866802609</v>
      </c>
      <c r="G159" s="4">
        <v>92.148168231064105</v>
      </c>
      <c r="H159" s="4">
        <v>-34.100800281126759</v>
      </c>
      <c r="I159" s="4">
        <v>4</v>
      </c>
      <c r="J159" s="4" t="s">
        <v>26</v>
      </c>
      <c r="K159" s="4" t="s">
        <v>35</v>
      </c>
      <c r="L159" s="4"/>
      <c r="M159" s="4"/>
      <c r="N159" s="4" t="s">
        <v>26</v>
      </c>
      <c r="O159" s="4" t="s">
        <v>35</v>
      </c>
      <c r="P159" s="4" t="s">
        <v>1053</v>
      </c>
      <c r="Q159" s="4" t="s">
        <v>26</v>
      </c>
      <c r="R159" s="4" t="s">
        <v>35</v>
      </c>
      <c r="S159" s="4" t="s">
        <v>26</v>
      </c>
      <c r="T159" s="4" t="s">
        <v>1541</v>
      </c>
      <c r="U159" s="4"/>
      <c r="V159" s="4" t="s">
        <v>35</v>
      </c>
      <c r="W159" s="4" t="s">
        <v>26</v>
      </c>
      <c r="X159" s="4" t="s">
        <v>35</v>
      </c>
      <c r="Y159" s="4" t="s">
        <v>110</v>
      </c>
      <c r="Z159" s="4" t="s">
        <v>110</v>
      </c>
      <c r="AA159" s="4" t="s">
        <v>110</v>
      </c>
      <c r="AB159" s="4" t="s">
        <v>110</v>
      </c>
      <c r="AC159" s="4" t="s">
        <v>471</v>
      </c>
      <c r="AD159" s="4" t="s">
        <v>2488</v>
      </c>
      <c r="AE159" s="4" t="s">
        <v>2489</v>
      </c>
      <c r="AF159" s="4" t="s">
        <v>2490</v>
      </c>
      <c r="AG159" s="4" t="s">
        <v>605</v>
      </c>
    </row>
    <row r="160" spans="1:33" ht="13.8" x14ac:dyDescent="0.3">
      <c r="A160" s="4" t="s">
        <v>473</v>
      </c>
      <c r="B160" s="4" t="s">
        <v>2491</v>
      </c>
      <c r="C160" s="4" t="s">
        <v>2492</v>
      </c>
      <c r="D160" s="4" t="s">
        <v>551</v>
      </c>
      <c r="E160" s="4" t="s">
        <v>2493</v>
      </c>
      <c r="F160" s="4">
        <v>21.212306015020829</v>
      </c>
      <c r="G160" s="4">
        <v>92.148511545881959</v>
      </c>
      <c r="H160" s="4">
        <v>-36.632573163704627</v>
      </c>
      <c r="I160" s="4">
        <v>4</v>
      </c>
      <c r="J160" s="4" t="s">
        <v>26</v>
      </c>
      <c r="K160" s="4" t="s">
        <v>35</v>
      </c>
      <c r="L160" s="4"/>
      <c r="M160" s="4"/>
      <c r="N160" s="4" t="s">
        <v>26</v>
      </c>
      <c r="O160" s="4" t="s">
        <v>35</v>
      </c>
      <c r="P160" s="4" t="s">
        <v>1053</v>
      </c>
      <c r="Q160" s="4" t="s">
        <v>26</v>
      </c>
      <c r="R160" s="4" t="s">
        <v>35</v>
      </c>
      <c r="S160" s="4" t="s">
        <v>26</v>
      </c>
      <c r="T160" s="4" t="s">
        <v>1541</v>
      </c>
      <c r="U160" s="4"/>
      <c r="V160" s="4" t="s">
        <v>35</v>
      </c>
      <c r="W160" s="4" t="s">
        <v>26</v>
      </c>
      <c r="X160" s="4" t="s">
        <v>35</v>
      </c>
      <c r="Y160" s="4" t="s">
        <v>110</v>
      </c>
      <c r="Z160" s="4" t="s">
        <v>110</v>
      </c>
      <c r="AA160" s="4" t="s">
        <v>110</v>
      </c>
      <c r="AB160" s="4" t="s">
        <v>110</v>
      </c>
      <c r="AC160" s="4" t="s">
        <v>471</v>
      </c>
      <c r="AD160" s="4" t="s">
        <v>2494</v>
      </c>
      <c r="AE160" s="4" t="s">
        <v>2495</v>
      </c>
      <c r="AF160" s="4" t="s">
        <v>2496</v>
      </c>
      <c r="AG160" s="4" t="s">
        <v>741</v>
      </c>
    </row>
    <row r="161" spans="1:33" ht="13.8" x14ac:dyDescent="0.3">
      <c r="A161" s="4" t="s">
        <v>473</v>
      </c>
      <c r="B161" s="4" t="s">
        <v>2497</v>
      </c>
      <c r="C161" s="4" t="s">
        <v>2498</v>
      </c>
      <c r="D161" s="4" t="s">
        <v>551</v>
      </c>
      <c r="E161" s="4" t="s">
        <v>2499</v>
      </c>
      <c r="F161" s="4">
        <v>21.208219265966161</v>
      </c>
      <c r="G161" s="4">
        <v>92.147526413880698</v>
      </c>
      <c r="H161" s="4">
        <v>-38.071287728081089</v>
      </c>
      <c r="I161" s="4">
        <v>4</v>
      </c>
      <c r="J161" s="4" t="s">
        <v>26</v>
      </c>
      <c r="K161" s="4" t="s">
        <v>35</v>
      </c>
      <c r="L161" s="4"/>
      <c r="M161" s="4"/>
      <c r="N161" s="4" t="s">
        <v>26</v>
      </c>
      <c r="O161" s="4" t="s">
        <v>35</v>
      </c>
      <c r="P161" s="4" t="s">
        <v>1053</v>
      </c>
      <c r="Q161" s="4" t="s">
        <v>26</v>
      </c>
      <c r="R161" s="4" t="s">
        <v>35</v>
      </c>
      <c r="S161" s="4" t="s">
        <v>26</v>
      </c>
      <c r="T161" s="4" t="s">
        <v>1541</v>
      </c>
      <c r="U161" s="4"/>
      <c r="V161" s="4" t="s">
        <v>35</v>
      </c>
      <c r="W161" s="4" t="s">
        <v>26</v>
      </c>
      <c r="X161" s="4" t="s">
        <v>35</v>
      </c>
      <c r="Y161" s="4" t="s">
        <v>110</v>
      </c>
      <c r="Z161" s="4" t="s">
        <v>110</v>
      </c>
      <c r="AA161" s="4" t="s">
        <v>110</v>
      </c>
      <c r="AB161" s="4" t="s">
        <v>110</v>
      </c>
      <c r="AC161" s="4" t="s">
        <v>471</v>
      </c>
      <c r="AD161" s="4" t="s">
        <v>2500</v>
      </c>
      <c r="AE161" s="4" t="s">
        <v>2501</v>
      </c>
      <c r="AF161" s="4" t="s">
        <v>2502</v>
      </c>
      <c r="AG161" s="4" t="s">
        <v>749</v>
      </c>
    </row>
    <row r="162" spans="1:33" ht="13.8" x14ac:dyDescent="0.3">
      <c r="A162" s="4" t="s">
        <v>473</v>
      </c>
      <c r="B162" s="4" t="s">
        <v>2503</v>
      </c>
      <c r="C162" s="4" t="s">
        <v>2504</v>
      </c>
      <c r="D162" s="4" t="s">
        <v>551</v>
      </c>
      <c r="E162" s="4" t="s">
        <v>2505</v>
      </c>
      <c r="F162" s="4">
        <v>21.209914999999999</v>
      </c>
      <c r="G162" s="4">
        <v>92.150318333333331</v>
      </c>
      <c r="H162" s="4">
        <v>5.2</v>
      </c>
      <c r="I162" s="4">
        <v>2.6</v>
      </c>
      <c r="J162" s="4" t="s">
        <v>26</v>
      </c>
      <c r="K162" s="4" t="s">
        <v>26</v>
      </c>
      <c r="L162" s="4" t="s">
        <v>471</v>
      </c>
      <c r="M162" s="4" t="s">
        <v>471</v>
      </c>
      <c r="N162" s="4" t="s">
        <v>26</v>
      </c>
      <c r="O162" s="4" t="s">
        <v>26</v>
      </c>
      <c r="P162" s="4" t="s">
        <v>1053</v>
      </c>
      <c r="Q162" s="4" t="s">
        <v>35</v>
      </c>
      <c r="R162" s="4"/>
      <c r="S162" s="4"/>
      <c r="T162" s="4" t="s">
        <v>1541</v>
      </c>
      <c r="U162" s="4"/>
      <c r="V162" s="4" t="s">
        <v>35</v>
      </c>
      <c r="W162" s="4" t="s">
        <v>26</v>
      </c>
      <c r="X162" s="4" t="s">
        <v>1579</v>
      </c>
      <c r="Y162" s="4" t="s">
        <v>471</v>
      </c>
      <c r="Z162" s="4" t="s">
        <v>110</v>
      </c>
      <c r="AA162" s="4" t="s">
        <v>110</v>
      </c>
      <c r="AB162" s="4" t="s">
        <v>110</v>
      </c>
      <c r="AC162" s="4" t="s">
        <v>110</v>
      </c>
      <c r="AD162" s="4" t="s">
        <v>2506</v>
      </c>
      <c r="AE162" s="4" t="s">
        <v>2507</v>
      </c>
      <c r="AF162" s="4" t="s">
        <v>2508</v>
      </c>
      <c r="AG162" s="4" t="s">
        <v>1220</v>
      </c>
    </row>
    <row r="163" spans="1:33" ht="13.8" x14ac:dyDescent="0.3">
      <c r="A163" s="4" t="s">
        <v>473</v>
      </c>
      <c r="B163" s="4" t="s">
        <v>2509</v>
      </c>
      <c r="C163" s="4" t="s">
        <v>2510</v>
      </c>
      <c r="D163" s="4" t="s">
        <v>1470</v>
      </c>
      <c r="E163" s="4" t="s">
        <v>2511</v>
      </c>
      <c r="F163" s="4">
        <v>21.204866043737091</v>
      </c>
      <c r="G163" s="4">
        <v>92.140129078454734</v>
      </c>
      <c r="H163" s="4">
        <v>-45.272865854170782</v>
      </c>
      <c r="I163" s="4">
        <v>4</v>
      </c>
      <c r="J163" s="4" t="s">
        <v>26</v>
      </c>
      <c r="K163" s="4" t="s">
        <v>26</v>
      </c>
      <c r="L163" s="4" t="s">
        <v>471</v>
      </c>
      <c r="M163" s="4" t="s">
        <v>471</v>
      </c>
      <c r="N163" s="4" t="s">
        <v>26</v>
      </c>
      <c r="O163" s="4" t="s">
        <v>35</v>
      </c>
      <c r="P163" s="4" t="s">
        <v>1053</v>
      </c>
      <c r="Q163" s="4" t="s">
        <v>26</v>
      </c>
      <c r="R163" s="4" t="s">
        <v>35</v>
      </c>
      <c r="S163" s="4" t="s">
        <v>26</v>
      </c>
      <c r="T163" s="4" t="s">
        <v>1672</v>
      </c>
      <c r="U163" s="4"/>
      <c r="V163" s="4"/>
      <c r="W163" s="4" t="s">
        <v>26</v>
      </c>
      <c r="X163" s="4" t="s">
        <v>35</v>
      </c>
      <c r="Y163" s="4" t="s">
        <v>110</v>
      </c>
      <c r="Z163" s="4" t="s">
        <v>110</v>
      </c>
      <c r="AA163" s="4" t="s">
        <v>110</v>
      </c>
      <c r="AB163" s="4" t="s">
        <v>110</v>
      </c>
      <c r="AC163" s="4" t="s">
        <v>471</v>
      </c>
      <c r="AD163" s="4" t="s">
        <v>2512</v>
      </c>
      <c r="AE163" s="4" t="s">
        <v>2513</v>
      </c>
      <c r="AF163" s="4" t="s">
        <v>2514</v>
      </c>
      <c r="AG163" s="4" t="s">
        <v>471</v>
      </c>
    </row>
    <row r="164" spans="1:33" ht="13.8" x14ac:dyDescent="0.3">
      <c r="A164" s="4" t="s">
        <v>473</v>
      </c>
      <c r="B164" s="4" t="s">
        <v>2515</v>
      </c>
      <c r="C164" s="4" t="s">
        <v>2516</v>
      </c>
      <c r="D164" s="4" t="s">
        <v>1470</v>
      </c>
      <c r="E164" s="4" t="s">
        <v>2517</v>
      </c>
      <c r="F164" s="4">
        <v>21.205491152723081</v>
      </c>
      <c r="G164" s="4">
        <v>92.13992263423124</v>
      </c>
      <c r="H164" s="4">
        <v>-29.14637145004934</v>
      </c>
      <c r="I164" s="4">
        <v>4</v>
      </c>
      <c r="J164" s="4" t="s">
        <v>26</v>
      </c>
      <c r="K164" s="4" t="s">
        <v>26</v>
      </c>
      <c r="L164" s="4" t="s">
        <v>1046</v>
      </c>
      <c r="M164" s="4" t="s">
        <v>1038</v>
      </c>
      <c r="N164" s="4" t="s">
        <v>26</v>
      </c>
      <c r="O164" s="4" t="s">
        <v>35</v>
      </c>
      <c r="P164" s="4" t="s">
        <v>1053</v>
      </c>
      <c r="Q164" s="4" t="s">
        <v>26</v>
      </c>
      <c r="R164" s="4" t="s">
        <v>35</v>
      </c>
      <c r="S164" s="4" t="s">
        <v>26</v>
      </c>
      <c r="T164" s="4" t="s">
        <v>1541</v>
      </c>
      <c r="U164" s="4"/>
      <c r="V164" s="4" t="s">
        <v>35</v>
      </c>
      <c r="W164" s="4" t="s">
        <v>26</v>
      </c>
      <c r="X164" s="4" t="s">
        <v>35</v>
      </c>
      <c r="Y164" s="4" t="s">
        <v>110</v>
      </c>
      <c r="Z164" s="4" t="s">
        <v>110</v>
      </c>
      <c r="AA164" s="4" t="s">
        <v>110</v>
      </c>
      <c r="AB164" s="4" t="s">
        <v>110</v>
      </c>
      <c r="AC164" s="4" t="s">
        <v>471</v>
      </c>
      <c r="AD164" s="4" t="s">
        <v>2518</v>
      </c>
      <c r="AE164" s="4" t="s">
        <v>2519</v>
      </c>
      <c r="AF164" s="4" t="s">
        <v>2520</v>
      </c>
      <c r="AG164" s="4" t="s">
        <v>1038</v>
      </c>
    </row>
    <row r="165" spans="1:33" ht="13.8" x14ac:dyDescent="0.3">
      <c r="A165" s="4" t="s">
        <v>473</v>
      </c>
      <c r="B165" s="4" t="s">
        <v>2521</v>
      </c>
      <c r="C165" s="4" t="s">
        <v>2522</v>
      </c>
      <c r="D165" s="4" t="s">
        <v>1470</v>
      </c>
      <c r="E165" s="4" t="s">
        <v>2523</v>
      </c>
      <c r="F165" s="4">
        <v>21.204035794867441</v>
      </c>
      <c r="G165" s="4">
        <v>92.146453480294866</v>
      </c>
      <c r="H165" s="4">
        <v>-24.19896609527126</v>
      </c>
      <c r="I165" s="4">
        <v>4</v>
      </c>
      <c r="J165" s="4" t="s">
        <v>26</v>
      </c>
      <c r="K165" s="4" t="s">
        <v>26</v>
      </c>
      <c r="L165" s="4" t="s">
        <v>471</v>
      </c>
      <c r="M165" s="4" t="s">
        <v>471</v>
      </c>
      <c r="N165" s="4" t="s">
        <v>26</v>
      </c>
      <c r="O165" s="4" t="s">
        <v>35</v>
      </c>
      <c r="P165" s="4" t="s">
        <v>1053</v>
      </c>
      <c r="Q165" s="4" t="s">
        <v>26</v>
      </c>
      <c r="R165" s="4" t="s">
        <v>35</v>
      </c>
      <c r="S165" s="4" t="s">
        <v>26</v>
      </c>
      <c r="T165" s="4" t="s">
        <v>1541</v>
      </c>
      <c r="U165" s="4"/>
      <c r="V165" s="4" t="s">
        <v>35</v>
      </c>
      <c r="W165" s="4" t="s">
        <v>26</v>
      </c>
      <c r="X165" s="4" t="s">
        <v>35</v>
      </c>
      <c r="Y165" s="4" t="s">
        <v>110</v>
      </c>
      <c r="Z165" s="4" t="s">
        <v>110</v>
      </c>
      <c r="AA165" s="4" t="s">
        <v>110</v>
      </c>
      <c r="AB165" s="4" t="s">
        <v>110</v>
      </c>
      <c r="AC165" s="4" t="s">
        <v>471</v>
      </c>
      <c r="AD165" s="4" t="s">
        <v>2524</v>
      </c>
      <c r="AE165" s="4" t="s">
        <v>2525</v>
      </c>
      <c r="AF165" s="4" t="s">
        <v>2526</v>
      </c>
      <c r="AG165" s="4" t="s">
        <v>1053</v>
      </c>
    </row>
    <row r="166" spans="1:33" ht="13.8" x14ac:dyDescent="0.3">
      <c r="A166" s="4" t="s">
        <v>473</v>
      </c>
      <c r="B166" s="4" t="s">
        <v>2527</v>
      </c>
      <c r="C166" s="4" t="s">
        <v>2528</v>
      </c>
      <c r="D166" s="4" t="s">
        <v>1470</v>
      </c>
      <c r="E166" s="4" t="s">
        <v>2529</v>
      </c>
      <c r="F166" s="4">
        <v>21.206895313072661</v>
      </c>
      <c r="G166" s="4">
        <v>92.145655037923675</v>
      </c>
      <c r="H166" s="4">
        <v>-42.733384530577347</v>
      </c>
      <c r="I166" s="4">
        <v>4</v>
      </c>
      <c r="J166" s="4" t="s">
        <v>26</v>
      </c>
      <c r="K166" s="4" t="s">
        <v>26</v>
      </c>
      <c r="L166" s="4" t="s">
        <v>471</v>
      </c>
      <c r="M166" s="4" t="s">
        <v>471</v>
      </c>
      <c r="N166" s="4" t="s">
        <v>26</v>
      </c>
      <c r="O166" s="4" t="s">
        <v>35</v>
      </c>
      <c r="P166" s="4" t="s">
        <v>1053</v>
      </c>
      <c r="Q166" s="4" t="s">
        <v>26</v>
      </c>
      <c r="R166" s="4" t="s">
        <v>35</v>
      </c>
      <c r="S166" s="4" t="s">
        <v>35</v>
      </c>
      <c r="T166" s="4" t="s">
        <v>1541</v>
      </c>
      <c r="U166" s="4"/>
      <c r="V166" s="4" t="s">
        <v>35</v>
      </c>
      <c r="W166" s="4" t="s">
        <v>26</v>
      </c>
      <c r="X166" s="4" t="s">
        <v>35</v>
      </c>
      <c r="Y166" s="4" t="s">
        <v>110</v>
      </c>
      <c r="Z166" s="4" t="s">
        <v>110</v>
      </c>
      <c r="AA166" s="4" t="s">
        <v>110</v>
      </c>
      <c r="AB166" s="4" t="s">
        <v>110</v>
      </c>
      <c r="AC166" s="4" t="s">
        <v>471</v>
      </c>
      <c r="AD166" s="4" t="s">
        <v>2530</v>
      </c>
      <c r="AE166" s="4" t="s">
        <v>2531</v>
      </c>
      <c r="AF166" s="4" t="s">
        <v>2532</v>
      </c>
      <c r="AG166" s="4" t="s">
        <v>1060</v>
      </c>
    </row>
    <row r="167" spans="1:33" ht="13.8" x14ac:dyDescent="0.3">
      <c r="A167" s="4" t="s">
        <v>473</v>
      </c>
      <c r="B167" s="4" t="s">
        <v>2533</v>
      </c>
      <c r="C167" s="4" t="s">
        <v>2534</v>
      </c>
      <c r="D167" s="4" t="s">
        <v>1470</v>
      </c>
      <c r="E167" s="4" t="s">
        <v>2535</v>
      </c>
      <c r="F167" s="4">
        <v>21.2068121134098</v>
      </c>
      <c r="G167" s="4">
        <v>92.14522524683295</v>
      </c>
      <c r="H167" s="4">
        <v>-27.33679014416894</v>
      </c>
      <c r="I167" s="4">
        <v>4</v>
      </c>
      <c r="J167" s="4" t="s">
        <v>26</v>
      </c>
      <c r="K167" s="4" t="s">
        <v>26</v>
      </c>
      <c r="L167" s="4" t="s">
        <v>1038</v>
      </c>
      <c r="M167" s="4" t="s">
        <v>1038</v>
      </c>
      <c r="N167" s="4" t="s">
        <v>26</v>
      </c>
      <c r="O167" s="4" t="s">
        <v>26</v>
      </c>
      <c r="P167" s="4" t="s">
        <v>1053</v>
      </c>
      <c r="Q167" s="4" t="s">
        <v>26</v>
      </c>
      <c r="R167" s="4" t="s">
        <v>35</v>
      </c>
      <c r="S167" s="4" t="s">
        <v>26</v>
      </c>
      <c r="T167" s="4" t="s">
        <v>1541</v>
      </c>
      <c r="U167" s="4"/>
      <c r="V167" s="4" t="s">
        <v>35</v>
      </c>
      <c r="W167" s="4" t="s">
        <v>26</v>
      </c>
      <c r="X167" s="4" t="s">
        <v>35</v>
      </c>
      <c r="Y167" s="4" t="s">
        <v>110</v>
      </c>
      <c r="Z167" s="4" t="s">
        <v>110</v>
      </c>
      <c r="AA167" s="4" t="s">
        <v>110</v>
      </c>
      <c r="AB167" s="4" t="s">
        <v>110</v>
      </c>
      <c r="AC167" s="4" t="s">
        <v>471</v>
      </c>
      <c r="AD167" s="4" t="s">
        <v>2536</v>
      </c>
      <c r="AE167" s="4" t="s">
        <v>2537</v>
      </c>
      <c r="AF167" s="4" t="s">
        <v>2538</v>
      </c>
      <c r="AG167" s="4" t="s">
        <v>1067</v>
      </c>
    </row>
    <row r="168" spans="1:33" ht="13.8" x14ac:dyDescent="0.3">
      <c r="A168" s="4" t="s">
        <v>473</v>
      </c>
      <c r="B168" s="4" t="s">
        <v>2539</v>
      </c>
      <c r="C168" s="4" t="s">
        <v>2540</v>
      </c>
      <c r="D168" s="4" t="s">
        <v>1470</v>
      </c>
      <c r="E168" s="4" t="s">
        <v>2541</v>
      </c>
      <c r="F168" s="4">
        <v>21.20790879312645</v>
      </c>
      <c r="G168" s="4">
        <v>92.144329479513573</v>
      </c>
      <c r="H168" s="4">
        <v>-40.015773233789169</v>
      </c>
      <c r="I168" s="4">
        <v>4</v>
      </c>
      <c r="J168" s="4" t="s">
        <v>26</v>
      </c>
      <c r="K168" s="4" t="s">
        <v>35</v>
      </c>
      <c r="L168" s="4"/>
      <c r="M168" s="4"/>
      <c r="N168" s="4" t="s">
        <v>26</v>
      </c>
      <c r="O168" s="4" t="s">
        <v>35</v>
      </c>
      <c r="P168" s="4" t="s">
        <v>1053</v>
      </c>
      <c r="Q168" s="4" t="s">
        <v>26</v>
      </c>
      <c r="R168" s="4" t="s">
        <v>35</v>
      </c>
      <c r="S168" s="4" t="s">
        <v>26</v>
      </c>
      <c r="T168" s="4" t="s">
        <v>1541</v>
      </c>
      <c r="U168" s="4"/>
      <c r="V168" s="4" t="s">
        <v>35</v>
      </c>
      <c r="W168" s="4" t="s">
        <v>26</v>
      </c>
      <c r="X168" s="4" t="s">
        <v>35</v>
      </c>
      <c r="Y168" s="4" t="s">
        <v>110</v>
      </c>
      <c r="Z168" s="4" t="s">
        <v>110</v>
      </c>
      <c r="AA168" s="4" t="s">
        <v>110</v>
      </c>
      <c r="AB168" s="4" t="s">
        <v>110</v>
      </c>
      <c r="AC168" s="4" t="s">
        <v>471</v>
      </c>
      <c r="AD168" s="4" t="s">
        <v>2542</v>
      </c>
      <c r="AE168" s="4" t="s">
        <v>2543</v>
      </c>
      <c r="AF168" s="4" t="s">
        <v>2544</v>
      </c>
      <c r="AG168" s="4" t="s">
        <v>577</v>
      </c>
    </row>
    <row r="169" spans="1:33" ht="13.8" x14ac:dyDescent="0.3">
      <c r="A169" s="4" t="s">
        <v>473</v>
      </c>
      <c r="B169" s="4" t="s">
        <v>2545</v>
      </c>
      <c r="C169" s="4" t="s">
        <v>2546</v>
      </c>
      <c r="D169" s="4" t="s">
        <v>1470</v>
      </c>
      <c r="E169" s="4" t="s">
        <v>2547</v>
      </c>
      <c r="F169" s="4">
        <v>21.211313142654578</v>
      </c>
      <c r="G169" s="4">
        <v>92.142619573364385</v>
      </c>
      <c r="H169" s="4">
        <v>-35.824194556092543</v>
      </c>
      <c r="I169" s="4">
        <v>4</v>
      </c>
      <c r="J169" s="4" t="s">
        <v>26</v>
      </c>
      <c r="K169" s="4" t="s">
        <v>35</v>
      </c>
      <c r="L169" s="4"/>
      <c r="M169" s="4"/>
      <c r="N169" s="4" t="s">
        <v>26</v>
      </c>
      <c r="O169" s="4" t="s">
        <v>35</v>
      </c>
      <c r="P169" s="4" t="s">
        <v>1053</v>
      </c>
      <c r="Q169" s="4" t="s">
        <v>26</v>
      </c>
      <c r="R169" s="4" t="s">
        <v>35</v>
      </c>
      <c r="S169" s="4" t="s">
        <v>26</v>
      </c>
      <c r="T169" s="4" t="s">
        <v>1541</v>
      </c>
      <c r="U169" s="4"/>
      <c r="V169" s="4" t="s">
        <v>35</v>
      </c>
      <c r="W169" s="4" t="s">
        <v>26</v>
      </c>
      <c r="X169" s="4" t="s">
        <v>35</v>
      </c>
      <c r="Y169" s="4" t="s">
        <v>110</v>
      </c>
      <c r="Z169" s="4" t="s">
        <v>110</v>
      </c>
      <c r="AA169" s="4" t="s">
        <v>110</v>
      </c>
      <c r="AB169" s="4" t="s">
        <v>110</v>
      </c>
      <c r="AC169" s="4" t="s">
        <v>471</v>
      </c>
      <c r="AD169" s="4" t="s">
        <v>2548</v>
      </c>
      <c r="AE169" s="4" t="s">
        <v>2549</v>
      </c>
      <c r="AF169" s="4" t="s">
        <v>2550</v>
      </c>
      <c r="AG169" s="4" t="s">
        <v>792</v>
      </c>
    </row>
    <row r="170" spans="1:33" ht="13.8" x14ac:dyDescent="0.3">
      <c r="A170" s="4" t="s">
        <v>473</v>
      </c>
      <c r="B170" s="4" t="s">
        <v>2551</v>
      </c>
      <c r="C170" s="4" t="s">
        <v>2552</v>
      </c>
      <c r="D170" s="4" t="s">
        <v>1470</v>
      </c>
      <c r="E170" s="4" t="s">
        <v>2553</v>
      </c>
      <c r="F170" s="4">
        <v>21.211829908223631</v>
      </c>
      <c r="G170" s="4">
        <v>92.141675167497908</v>
      </c>
      <c r="H170" s="4">
        <v>-50.837167701865027</v>
      </c>
      <c r="I170" s="4">
        <v>4</v>
      </c>
      <c r="J170" s="4" t="s">
        <v>26</v>
      </c>
      <c r="K170" s="4" t="s">
        <v>35</v>
      </c>
      <c r="L170" s="4"/>
      <c r="M170" s="4"/>
      <c r="N170" s="4" t="s">
        <v>26</v>
      </c>
      <c r="O170" s="4" t="s">
        <v>35</v>
      </c>
      <c r="P170" s="4" t="s">
        <v>1053</v>
      </c>
      <c r="Q170" s="4" t="s">
        <v>26</v>
      </c>
      <c r="R170" s="4" t="s">
        <v>35</v>
      </c>
      <c r="S170" s="4" t="s">
        <v>26</v>
      </c>
      <c r="T170" s="4" t="s">
        <v>1541</v>
      </c>
      <c r="U170" s="4"/>
      <c r="V170" s="4" t="s">
        <v>35</v>
      </c>
      <c r="W170" s="4" t="s">
        <v>26</v>
      </c>
      <c r="X170" s="4" t="s">
        <v>35</v>
      </c>
      <c r="Y170" s="4" t="s">
        <v>110</v>
      </c>
      <c r="Z170" s="4" t="s">
        <v>110</v>
      </c>
      <c r="AA170" s="4" t="s">
        <v>110</v>
      </c>
      <c r="AB170" s="4" t="s">
        <v>110</v>
      </c>
      <c r="AC170" s="4" t="s">
        <v>471</v>
      </c>
      <c r="AD170" s="4" t="s">
        <v>2554</v>
      </c>
      <c r="AE170" s="4" t="s">
        <v>2555</v>
      </c>
      <c r="AF170" s="4" t="s">
        <v>2556</v>
      </c>
      <c r="AG170" s="4" t="s">
        <v>254</v>
      </c>
    </row>
    <row r="171" spans="1:33" ht="13.8" x14ac:dyDescent="0.3">
      <c r="A171" s="4" t="s">
        <v>473</v>
      </c>
      <c r="B171" s="4" t="s">
        <v>2557</v>
      </c>
      <c r="C171" s="4" t="s">
        <v>2558</v>
      </c>
      <c r="D171" s="4" t="s">
        <v>1470</v>
      </c>
      <c r="E171" s="4" t="s">
        <v>2559</v>
      </c>
      <c r="F171" s="4">
        <v>21.208495869514621</v>
      </c>
      <c r="G171" s="4">
        <v>92.144650187284299</v>
      </c>
      <c r="H171" s="4">
        <v>-49.419491155297102</v>
      </c>
      <c r="I171" s="4">
        <v>4</v>
      </c>
      <c r="J171" s="4" t="s">
        <v>26</v>
      </c>
      <c r="K171" s="4" t="s">
        <v>35</v>
      </c>
      <c r="L171" s="4"/>
      <c r="M171" s="4"/>
      <c r="N171" s="4" t="s">
        <v>26</v>
      </c>
      <c r="O171" s="4" t="s">
        <v>35</v>
      </c>
      <c r="P171" s="4" t="s">
        <v>1053</v>
      </c>
      <c r="Q171" s="4" t="s">
        <v>26</v>
      </c>
      <c r="R171" s="4" t="s">
        <v>35</v>
      </c>
      <c r="S171" s="4" t="s">
        <v>26</v>
      </c>
      <c r="T171" s="4" t="s">
        <v>1541</v>
      </c>
      <c r="U171" s="4"/>
      <c r="V171" s="4" t="s">
        <v>35</v>
      </c>
      <c r="W171" s="4" t="s">
        <v>26</v>
      </c>
      <c r="X171" s="4" t="s">
        <v>35</v>
      </c>
      <c r="Y171" s="4" t="s">
        <v>110</v>
      </c>
      <c r="Z171" s="4" t="s">
        <v>110</v>
      </c>
      <c r="AA171" s="4" t="s">
        <v>110</v>
      </c>
      <c r="AB171" s="4" t="s">
        <v>110</v>
      </c>
      <c r="AC171" s="4" t="s">
        <v>471</v>
      </c>
      <c r="AD171" s="4" t="s">
        <v>2560</v>
      </c>
      <c r="AE171" s="4" t="s">
        <v>2561</v>
      </c>
      <c r="AF171" s="4" t="s">
        <v>2562</v>
      </c>
      <c r="AG171" s="4" t="s">
        <v>756</v>
      </c>
    </row>
    <row r="172" spans="1:33" ht="13.8" x14ac:dyDescent="0.3">
      <c r="A172" s="4" t="s">
        <v>473</v>
      </c>
      <c r="B172" s="4" t="s">
        <v>2563</v>
      </c>
      <c r="C172" s="4" t="s">
        <v>2564</v>
      </c>
      <c r="D172" s="4" t="s">
        <v>1470</v>
      </c>
      <c r="E172" s="4" t="s">
        <v>2565</v>
      </c>
      <c r="F172" s="4">
        <v>21.210577346356619</v>
      </c>
      <c r="G172" s="4">
        <v>92.144874848143147</v>
      </c>
      <c r="H172" s="4">
        <v>-40.884331693495447</v>
      </c>
      <c r="I172" s="4">
        <v>4</v>
      </c>
      <c r="J172" s="4" t="s">
        <v>26</v>
      </c>
      <c r="K172" s="4" t="s">
        <v>26</v>
      </c>
      <c r="L172" s="4" t="s">
        <v>1046</v>
      </c>
      <c r="M172" s="4" t="s">
        <v>471</v>
      </c>
      <c r="N172" s="4" t="s">
        <v>26</v>
      </c>
      <c r="O172" s="4" t="s">
        <v>35</v>
      </c>
      <c r="P172" s="4" t="s">
        <v>1053</v>
      </c>
      <c r="Q172" s="4" t="s">
        <v>26</v>
      </c>
      <c r="R172" s="4" t="s">
        <v>35</v>
      </c>
      <c r="S172" s="4" t="s">
        <v>26</v>
      </c>
      <c r="T172" s="4" t="s">
        <v>1541</v>
      </c>
      <c r="U172" s="4"/>
      <c r="V172" s="4" t="s">
        <v>35</v>
      </c>
      <c r="W172" s="4" t="s">
        <v>26</v>
      </c>
      <c r="X172" s="4" t="s">
        <v>35</v>
      </c>
      <c r="Y172" s="4" t="s">
        <v>110</v>
      </c>
      <c r="Z172" s="4" t="s">
        <v>110</v>
      </c>
      <c r="AA172" s="4" t="s">
        <v>110</v>
      </c>
      <c r="AB172" s="4" t="s">
        <v>110</v>
      </c>
      <c r="AC172" s="4" t="s">
        <v>471</v>
      </c>
      <c r="AD172" s="4" t="s">
        <v>2566</v>
      </c>
      <c r="AE172" s="4" t="s">
        <v>2567</v>
      </c>
      <c r="AF172" s="4" t="s">
        <v>2568</v>
      </c>
      <c r="AG172" s="4" t="s">
        <v>1074</v>
      </c>
    </row>
    <row r="173" spans="1:33" ht="13.8" x14ac:dyDescent="0.3">
      <c r="A173" s="4" t="s">
        <v>473</v>
      </c>
      <c r="B173" s="4" t="s">
        <v>2569</v>
      </c>
      <c r="C173" s="4" t="s">
        <v>2570</v>
      </c>
      <c r="D173" s="4" t="s">
        <v>1470</v>
      </c>
      <c r="E173" s="4" t="s">
        <v>2571</v>
      </c>
      <c r="F173" s="4">
        <v>21.210080664190009</v>
      </c>
      <c r="G173" s="4">
        <v>92.140807502901254</v>
      </c>
      <c r="H173" s="4">
        <v>-27.32411890318679</v>
      </c>
      <c r="I173" s="4">
        <v>4</v>
      </c>
      <c r="J173" s="4" t="s">
        <v>26</v>
      </c>
      <c r="K173" s="4" t="s">
        <v>35</v>
      </c>
      <c r="L173" s="4"/>
      <c r="M173" s="4"/>
      <c r="N173" s="4" t="s">
        <v>26</v>
      </c>
      <c r="O173" s="4" t="s">
        <v>35</v>
      </c>
      <c r="P173" s="4" t="s">
        <v>1053</v>
      </c>
      <c r="Q173" s="4" t="s">
        <v>26</v>
      </c>
      <c r="R173" s="4" t="s">
        <v>35</v>
      </c>
      <c r="S173" s="4" t="s">
        <v>26</v>
      </c>
      <c r="T173" s="4" t="s">
        <v>1541</v>
      </c>
      <c r="U173" s="4"/>
      <c r="V173" s="4" t="s">
        <v>35</v>
      </c>
      <c r="W173" s="4" t="s">
        <v>26</v>
      </c>
      <c r="X173" s="4" t="s">
        <v>35</v>
      </c>
      <c r="Y173" s="4" t="s">
        <v>110</v>
      </c>
      <c r="Z173" s="4" t="s">
        <v>110</v>
      </c>
      <c r="AA173" s="4" t="s">
        <v>110</v>
      </c>
      <c r="AB173" s="4" t="s">
        <v>110</v>
      </c>
      <c r="AC173" s="4" t="s">
        <v>471</v>
      </c>
      <c r="AD173" s="4" t="s">
        <v>2572</v>
      </c>
      <c r="AE173" s="4" t="s">
        <v>2573</v>
      </c>
      <c r="AF173" s="4" t="s">
        <v>2574</v>
      </c>
      <c r="AG173" s="4" t="s">
        <v>1081</v>
      </c>
    </row>
    <row r="174" spans="1:33" ht="13.8" x14ac:dyDescent="0.3">
      <c r="A174" s="4" t="s">
        <v>473</v>
      </c>
      <c r="B174" s="4" t="s">
        <v>2575</v>
      </c>
      <c r="C174" s="4" t="s">
        <v>2576</v>
      </c>
      <c r="D174" s="4" t="s">
        <v>1470</v>
      </c>
      <c r="E174" s="4" t="s">
        <v>2577</v>
      </c>
      <c r="F174" s="4">
        <v>21.208436178826449</v>
      </c>
      <c r="G174" s="4">
        <v>92.142055104228788</v>
      </c>
      <c r="H174" s="4">
        <v>-36.192281588262858</v>
      </c>
      <c r="I174" s="4">
        <v>4</v>
      </c>
      <c r="J174" s="4" t="s">
        <v>26</v>
      </c>
      <c r="K174" s="4" t="s">
        <v>35</v>
      </c>
      <c r="L174" s="4"/>
      <c r="M174" s="4"/>
      <c r="N174" s="4" t="s">
        <v>26</v>
      </c>
      <c r="O174" s="4" t="s">
        <v>35</v>
      </c>
      <c r="P174" s="4" t="s">
        <v>1053</v>
      </c>
      <c r="Q174" s="4" t="s">
        <v>26</v>
      </c>
      <c r="R174" s="4" t="s">
        <v>35</v>
      </c>
      <c r="S174" s="4" t="s">
        <v>26</v>
      </c>
      <c r="T174" s="4" t="s">
        <v>1541</v>
      </c>
      <c r="U174" s="4"/>
      <c r="V174" s="4" t="s">
        <v>35</v>
      </c>
      <c r="W174" s="4" t="s">
        <v>26</v>
      </c>
      <c r="X174" s="4" t="s">
        <v>35</v>
      </c>
      <c r="Y174" s="4" t="s">
        <v>110</v>
      </c>
      <c r="Z174" s="4" t="s">
        <v>110</v>
      </c>
      <c r="AA174" s="4" t="s">
        <v>110</v>
      </c>
      <c r="AB174" s="4" t="s">
        <v>110</v>
      </c>
      <c r="AC174" s="4" t="s">
        <v>471</v>
      </c>
      <c r="AD174" s="4" t="s">
        <v>2578</v>
      </c>
      <c r="AE174" s="4" t="s">
        <v>2579</v>
      </c>
      <c r="AF174" s="4" t="s">
        <v>2580</v>
      </c>
      <c r="AG174" s="4" t="s">
        <v>623</v>
      </c>
    </row>
    <row r="175" spans="1:33" ht="13.8" x14ac:dyDescent="0.3">
      <c r="A175" s="4" t="s">
        <v>473</v>
      </c>
      <c r="B175" s="4" t="s">
        <v>2581</v>
      </c>
      <c r="C175" s="4" t="s">
        <v>2582</v>
      </c>
      <c r="D175" s="4" t="s">
        <v>1470</v>
      </c>
      <c r="E175" s="4" t="s">
        <v>2583</v>
      </c>
      <c r="F175" s="4">
        <v>21.20898232646357</v>
      </c>
      <c r="G175" s="4">
        <v>92.143734002365889</v>
      </c>
      <c r="H175" s="4">
        <v>-30.67134748826474</v>
      </c>
      <c r="I175" s="4">
        <v>4</v>
      </c>
      <c r="J175" s="4" t="s">
        <v>26</v>
      </c>
      <c r="K175" s="4" t="s">
        <v>35</v>
      </c>
      <c r="L175" s="4"/>
      <c r="M175" s="4"/>
      <c r="N175" s="4" t="s">
        <v>26</v>
      </c>
      <c r="O175" s="4" t="s">
        <v>35</v>
      </c>
      <c r="P175" s="4" t="s">
        <v>1053</v>
      </c>
      <c r="Q175" s="4" t="s">
        <v>26</v>
      </c>
      <c r="R175" s="4" t="s">
        <v>35</v>
      </c>
      <c r="S175" s="4" t="s">
        <v>26</v>
      </c>
      <c r="T175" s="4" t="s">
        <v>1541</v>
      </c>
      <c r="U175" s="4"/>
      <c r="V175" s="4" t="s">
        <v>26</v>
      </c>
      <c r="W175" s="4" t="s">
        <v>26</v>
      </c>
      <c r="X175" s="4" t="s">
        <v>1745</v>
      </c>
      <c r="Y175" s="4" t="s">
        <v>110</v>
      </c>
      <c r="Z175" s="4" t="s">
        <v>471</v>
      </c>
      <c r="AA175" s="4" t="s">
        <v>110</v>
      </c>
      <c r="AB175" s="4" t="s">
        <v>110</v>
      </c>
      <c r="AC175" s="4" t="s">
        <v>110</v>
      </c>
      <c r="AD175" s="4" t="s">
        <v>2584</v>
      </c>
      <c r="AE175" s="4" t="s">
        <v>2585</v>
      </c>
      <c r="AF175" s="4" t="s">
        <v>2586</v>
      </c>
      <c r="AG175" s="4" t="s">
        <v>1101</v>
      </c>
    </row>
    <row r="176" spans="1:33" ht="13.8" x14ac:dyDescent="0.3">
      <c r="A176" s="4" t="s">
        <v>473</v>
      </c>
      <c r="B176" s="4" t="s">
        <v>2587</v>
      </c>
      <c r="C176" s="4" t="s">
        <v>2588</v>
      </c>
      <c r="D176" s="4" t="s">
        <v>1470</v>
      </c>
      <c r="E176" s="4" t="s">
        <v>2589</v>
      </c>
      <c r="F176" s="4">
        <v>21.206705809819692</v>
      </c>
      <c r="G176" s="4">
        <v>92.144481801826743</v>
      </c>
      <c r="H176" s="4">
        <v>-29.771461571968072</v>
      </c>
      <c r="I176" s="4">
        <v>4</v>
      </c>
      <c r="J176" s="4" t="s">
        <v>26</v>
      </c>
      <c r="K176" s="4" t="s">
        <v>35</v>
      </c>
      <c r="L176" s="4"/>
      <c r="M176" s="4"/>
      <c r="N176" s="4" t="s">
        <v>26</v>
      </c>
      <c r="O176" s="4" t="s">
        <v>35</v>
      </c>
      <c r="P176" s="4" t="s">
        <v>1053</v>
      </c>
      <c r="Q176" s="4" t="s">
        <v>26</v>
      </c>
      <c r="R176" s="4" t="s">
        <v>35</v>
      </c>
      <c r="S176" s="4" t="s">
        <v>26</v>
      </c>
      <c r="T176" s="4" t="s">
        <v>1541</v>
      </c>
      <c r="U176" s="4"/>
      <c r="V176" s="4" t="s">
        <v>35</v>
      </c>
      <c r="W176" s="4" t="s">
        <v>26</v>
      </c>
      <c r="X176" s="4" t="s">
        <v>35</v>
      </c>
      <c r="Y176" s="4" t="s">
        <v>110</v>
      </c>
      <c r="Z176" s="4" t="s">
        <v>110</v>
      </c>
      <c r="AA176" s="4" t="s">
        <v>110</v>
      </c>
      <c r="AB176" s="4" t="s">
        <v>110</v>
      </c>
      <c r="AC176" s="4" t="s">
        <v>471</v>
      </c>
      <c r="AD176" s="4" t="s">
        <v>2590</v>
      </c>
      <c r="AE176" s="4" t="s">
        <v>2591</v>
      </c>
      <c r="AF176" s="4" t="s">
        <v>2592</v>
      </c>
      <c r="AG176" s="4" t="s">
        <v>487</v>
      </c>
    </row>
    <row r="177" spans="1:33" ht="13.8" x14ac:dyDescent="0.3">
      <c r="A177" s="4" t="s">
        <v>473</v>
      </c>
      <c r="B177" s="4" t="s">
        <v>2593</v>
      </c>
      <c r="C177" s="4" t="s">
        <v>2594</v>
      </c>
      <c r="D177" s="4" t="s">
        <v>1470</v>
      </c>
      <c r="E177" s="4" t="s">
        <v>2595</v>
      </c>
      <c r="F177" s="4">
        <v>21.20563990094815</v>
      </c>
      <c r="G177" s="4">
        <v>92.14182565963074</v>
      </c>
      <c r="H177" s="4">
        <v>-39.86892857680521</v>
      </c>
      <c r="I177" s="4">
        <v>4</v>
      </c>
      <c r="J177" s="4" t="s">
        <v>26</v>
      </c>
      <c r="K177" s="4" t="s">
        <v>35</v>
      </c>
      <c r="L177" s="4"/>
      <c r="M177" s="4"/>
      <c r="N177" s="4" t="s">
        <v>26</v>
      </c>
      <c r="O177" s="4" t="s">
        <v>35</v>
      </c>
      <c r="P177" s="4" t="s">
        <v>1053</v>
      </c>
      <c r="Q177" s="4" t="s">
        <v>26</v>
      </c>
      <c r="R177" s="4" t="s">
        <v>26</v>
      </c>
      <c r="S177" s="4" t="s">
        <v>26</v>
      </c>
      <c r="T177" s="4" t="s">
        <v>1541</v>
      </c>
      <c r="U177" s="4"/>
      <c r="V177" s="4" t="s">
        <v>35</v>
      </c>
      <c r="W177" s="4" t="s">
        <v>26</v>
      </c>
      <c r="X177" s="4" t="s">
        <v>35</v>
      </c>
      <c r="Y177" s="4" t="s">
        <v>110</v>
      </c>
      <c r="Z177" s="4" t="s">
        <v>110</v>
      </c>
      <c r="AA177" s="4" t="s">
        <v>110</v>
      </c>
      <c r="AB177" s="4" t="s">
        <v>110</v>
      </c>
      <c r="AC177" s="4" t="s">
        <v>471</v>
      </c>
      <c r="AD177" s="4" t="s">
        <v>2596</v>
      </c>
      <c r="AE177" s="4" t="s">
        <v>2597</v>
      </c>
      <c r="AF177" s="4" t="s">
        <v>2598</v>
      </c>
      <c r="AG177" s="4" t="s">
        <v>805</v>
      </c>
    </row>
    <row r="178" spans="1:33" ht="13.8" x14ac:dyDescent="0.3">
      <c r="A178" s="4" t="s">
        <v>473</v>
      </c>
      <c r="B178" s="4" t="s">
        <v>2599</v>
      </c>
      <c r="C178" s="4" t="s">
        <v>2600</v>
      </c>
      <c r="D178" s="4" t="s">
        <v>2601</v>
      </c>
      <c r="E178" s="4" t="s">
        <v>2602</v>
      </c>
      <c r="F178" s="4">
        <v>21.207266134950832</v>
      </c>
      <c r="G178" s="4">
        <v>92.13625757621584</v>
      </c>
      <c r="H178" s="4">
        <v>-41.581321805775858</v>
      </c>
      <c r="I178" s="4">
        <v>4</v>
      </c>
      <c r="J178" s="4" t="s">
        <v>26</v>
      </c>
      <c r="K178" s="4" t="s">
        <v>35</v>
      </c>
      <c r="L178" s="4"/>
      <c r="M178" s="4"/>
      <c r="N178" s="4" t="s">
        <v>26</v>
      </c>
      <c r="O178" s="4" t="s">
        <v>35</v>
      </c>
      <c r="P178" s="4" t="s">
        <v>1053</v>
      </c>
      <c r="Q178" s="4" t="s">
        <v>26</v>
      </c>
      <c r="R178" s="4" t="s">
        <v>35</v>
      </c>
      <c r="S178" s="4" t="s">
        <v>26</v>
      </c>
      <c r="T178" s="4" t="s">
        <v>1541</v>
      </c>
      <c r="U178" s="4"/>
      <c r="V178" s="4" t="s">
        <v>35</v>
      </c>
      <c r="W178" s="4" t="s">
        <v>26</v>
      </c>
      <c r="X178" s="4" t="s">
        <v>35</v>
      </c>
      <c r="Y178" s="4" t="s">
        <v>110</v>
      </c>
      <c r="Z178" s="4" t="s">
        <v>110</v>
      </c>
      <c r="AA178" s="4" t="s">
        <v>110</v>
      </c>
      <c r="AB178" s="4" t="s">
        <v>110</v>
      </c>
      <c r="AC178" s="4" t="s">
        <v>471</v>
      </c>
      <c r="AD178" s="4" t="s">
        <v>2603</v>
      </c>
      <c r="AE178" s="4" t="s">
        <v>2604</v>
      </c>
      <c r="AF178" s="4" t="s">
        <v>2605</v>
      </c>
      <c r="AG178" s="4" t="s">
        <v>1088</v>
      </c>
    </row>
    <row r="179" spans="1:33" ht="13.8" x14ac:dyDescent="0.3">
      <c r="A179" s="4" t="s">
        <v>473</v>
      </c>
      <c r="B179" s="4" t="s">
        <v>2606</v>
      </c>
      <c r="C179" s="4" t="s">
        <v>2607</v>
      </c>
      <c r="D179" s="4" t="s">
        <v>608</v>
      </c>
      <c r="E179" s="4" t="s">
        <v>2608</v>
      </c>
      <c r="F179" s="4">
        <v>21.20017166666667</v>
      </c>
      <c r="G179" s="4">
        <v>92.148816666666661</v>
      </c>
      <c r="H179" s="4">
        <v>28.5</v>
      </c>
      <c r="I179" s="4">
        <v>2.5</v>
      </c>
      <c r="J179" s="4" t="s">
        <v>26</v>
      </c>
      <c r="K179" s="4" t="s">
        <v>35</v>
      </c>
      <c r="L179" s="4"/>
      <c r="M179" s="4"/>
      <c r="N179" s="4" t="s">
        <v>26</v>
      </c>
      <c r="O179" s="4" t="s">
        <v>35</v>
      </c>
      <c r="P179" s="4" t="s">
        <v>1046</v>
      </c>
      <c r="Q179" s="4" t="s">
        <v>35</v>
      </c>
      <c r="R179" s="4"/>
      <c r="S179" s="4"/>
      <c r="T179" s="4" t="s">
        <v>1541</v>
      </c>
      <c r="U179" s="4"/>
      <c r="V179" s="4" t="s">
        <v>26</v>
      </c>
      <c r="W179" s="4" t="s">
        <v>35</v>
      </c>
      <c r="X179" s="4"/>
      <c r="Y179" s="4"/>
      <c r="Z179" s="4"/>
      <c r="AA179" s="4"/>
      <c r="AB179" s="4"/>
      <c r="AC179" s="4"/>
      <c r="AD179" s="4" t="s">
        <v>2609</v>
      </c>
      <c r="AE179" s="4" t="s">
        <v>2610</v>
      </c>
      <c r="AF179" s="4" t="s">
        <v>2611</v>
      </c>
      <c r="AG179" s="4" t="s">
        <v>812</v>
      </c>
    </row>
    <row r="180" spans="1:33" ht="13.8" x14ac:dyDescent="0.3">
      <c r="A180" s="4" t="s">
        <v>473</v>
      </c>
      <c r="B180" s="4" t="s">
        <v>2612</v>
      </c>
      <c r="C180" s="4" t="s">
        <v>2613</v>
      </c>
      <c r="D180" s="4" t="s">
        <v>608</v>
      </c>
      <c r="E180" s="4" t="s">
        <v>2614</v>
      </c>
      <c r="F180" s="4">
        <v>21.200430000000001</v>
      </c>
      <c r="G180" s="4">
        <v>92.147783333333336</v>
      </c>
      <c r="H180" s="4">
        <v>25.2</v>
      </c>
      <c r="I180" s="4">
        <v>2.9</v>
      </c>
      <c r="J180" s="4" t="s">
        <v>26</v>
      </c>
      <c r="K180" s="4" t="s">
        <v>35</v>
      </c>
      <c r="L180" s="4"/>
      <c r="M180" s="4"/>
      <c r="N180" s="4" t="s">
        <v>26</v>
      </c>
      <c r="O180" s="4" t="s">
        <v>35</v>
      </c>
      <c r="P180" s="4" t="s">
        <v>1053</v>
      </c>
      <c r="Q180" s="4" t="s">
        <v>35</v>
      </c>
      <c r="R180" s="4"/>
      <c r="S180" s="4"/>
      <c r="T180" s="4" t="s">
        <v>1541</v>
      </c>
      <c r="U180" s="4"/>
      <c r="V180" s="4" t="s">
        <v>26</v>
      </c>
      <c r="W180" s="4" t="s">
        <v>35</v>
      </c>
      <c r="X180" s="4"/>
      <c r="Y180" s="4"/>
      <c r="Z180" s="4"/>
      <c r="AA180" s="4"/>
      <c r="AB180" s="4"/>
      <c r="AC180" s="4"/>
      <c r="AD180" s="4" t="s">
        <v>2615</v>
      </c>
      <c r="AE180" s="4" t="s">
        <v>2616</v>
      </c>
      <c r="AF180" s="4" t="s">
        <v>2617</v>
      </c>
      <c r="AG180" s="4" t="s">
        <v>1227</v>
      </c>
    </row>
    <row r="181" spans="1:33" ht="13.8" x14ac:dyDescent="0.3">
      <c r="A181" s="4" t="s">
        <v>473</v>
      </c>
      <c r="B181" s="4" t="s">
        <v>2618</v>
      </c>
      <c r="C181" s="4" t="s">
        <v>2619</v>
      </c>
      <c r="D181" s="4" t="s">
        <v>608</v>
      </c>
      <c r="E181" s="4" t="s">
        <v>2620</v>
      </c>
      <c r="F181" s="4">
        <v>21.205204999999999</v>
      </c>
      <c r="G181" s="4">
        <v>92.151406666666659</v>
      </c>
      <c r="H181" s="4">
        <v>15.5</v>
      </c>
      <c r="I181" s="4">
        <v>2.2999999999999998</v>
      </c>
      <c r="J181" s="4" t="s">
        <v>26</v>
      </c>
      <c r="K181" s="4" t="s">
        <v>35</v>
      </c>
      <c r="L181" s="4"/>
      <c r="M181" s="4"/>
      <c r="N181" s="4" t="s">
        <v>26</v>
      </c>
      <c r="O181" s="4" t="s">
        <v>35</v>
      </c>
      <c r="P181" s="4" t="s">
        <v>1046</v>
      </c>
      <c r="Q181" s="4" t="s">
        <v>35</v>
      </c>
      <c r="R181" s="4"/>
      <c r="S181" s="4"/>
      <c r="T181" s="4" t="s">
        <v>2621</v>
      </c>
      <c r="U181" s="4"/>
      <c r="V181" s="4" t="s">
        <v>35</v>
      </c>
      <c r="W181" s="4" t="s">
        <v>35</v>
      </c>
      <c r="X181" s="4"/>
      <c r="Y181" s="4"/>
      <c r="Z181" s="4"/>
      <c r="AA181" s="4"/>
      <c r="AB181" s="4"/>
      <c r="AC181" s="4"/>
      <c r="AD181" s="4" t="s">
        <v>2622</v>
      </c>
      <c r="AE181" s="4" t="s">
        <v>2623</v>
      </c>
      <c r="AF181" s="4" t="s">
        <v>2624</v>
      </c>
      <c r="AG181" s="4" t="s">
        <v>1234</v>
      </c>
    </row>
    <row r="182" spans="1:33" ht="13.8" x14ac:dyDescent="0.3">
      <c r="A182" s="4" t="s">
        <v>473</v>
      </c>
      <c r="B182" s="4" t="s">
        <v>2625</v>
      </c>
      <c r="C182" s="4" t="s">
        <v>2626</v>
      </c>
      <c r="D182" s="4" t="s">
        <v>608</v>
      </c>
      <c r="E182" s="4" t="s">
        <v>2627</v>
      </c>
      <c r="F182" s="4">
        <v>21.203488333333329</v>
      </c>
      <c r="G182" s="4">
        <v>92.150445000000005</v>
      </c>
      <c r="H182" s="4">
        <v>19.8</v>
      </c>
      <c r="I182" s="4">
        <v>3.2</v>
      </c>
      <c r="J182" s="4" t="s">
        <v>26</v>
      </c>
      <c r="K182" s="4" t="s">
        <v>26</v>
      </c>
      <c r="L182" s="4" t="s">
        <v>1038</v>
      </c>
      <c r="M182" s="4" t="s">
        <v>1038</v>
      </c>
      <c r="N182" s="4" t="s">
        <v>26</v>
      </c>
      <c r="O182" s="4" t="s">
        <v>35</v>
      </c>
      <c r="P182" s="4" t="s">
        <v>1053</v>
      </c>
      <c r="Q182" s="4" t="s">
        <v>26</v>
      </c>
      <c r="R182" s="4" t="s">
        <v>35</v>
      </c>
      <c r="S182" s="4" t="s">
        <v>26</v>
      </c>
      <c r="T182" s="4" t="s">
        <v>1541</v>
      </c>
      <c r="U182" s="4"/>
      <c r="V182" s="4" t="s">
        <v>35</v>
      </c>
      <c r="W182" s="4" t="s">
        <v>26</v>
      </c>
      <c r="X182" s="4" t="s">
        <v>35</v>
      </c>
      <c r="Y182" s="4" t="s">
        <v>110</v>
      </c>
      <c r="Z182" s="4" t="s">
        <v>110</v>
      </c>
      <c r="AA182" s="4" t="s">
        <v>110</v>
      </c>
      <c r="AB182" s="4" t="s">
        <v>110</v>
      </c>
      <c r="AC182" s="4" t="s">
        <v>471</v>
      </c>
      <c r="AD182" s="4" t="s">
        <v>2628</v>
      </c>
      <c r="AE182" s="4" t="s">
        <v>2629</v>
      </c>
      <c r="AF182" s="4" t="s">
        <v>2630</v>
      </c>
      <c r="AG182" s="4" t="s">
        <v>1241</v>
      </c>
    </row>
    <row r="183" spans="1:33" ht="13.8" x14ac:dyDescent="0.3">
      <c r="A183" s="4" t="s">
        <v>473</v>
      </c>
      <c r="B183" s="4" t="s">
        <v>2631</v>
      </c>
      <c r="C183" s="4" t="s">
        <v>2632</v>
      </c>
      <c r="D183" s="4" t="s">
        <v>608</v>
      </c>
      <c r="E183" s="4" t="s">
        <v>2633</v>
      </c>
      <c r="F183" s="4">
        <v>21.204428333333329</v>
      </c>
      <c r="G183" s="4">
        <v>92.149806666666663</v>
      </c>
      <c r="H183" s="4">
        <v>30.6</v>
      </c>
      <c r="I183" s="4">
        <v>2.2000000000000002</v>
      </c>
      <c r="J183" s="4" t="s">
        <v>26</v>
      </c>
      <c r="K183" s="4" t="s">
        <v>26</v>
      </c>
      <c r="L183" s="4" t="s">
        <v>1038</v>
      </c>
      <c r="M183" s="4" t="s">
        <v>1038</v>
      </c>
      <c r="N183" s="4" t="s">
        <v>26</v>
      </c>
      <c r="O183" s="4" t="s">
        <v>35</v>
      </c>
      <c r="P183" s="4" t="s">
        <v>1053</v>
      </c>
      <c r="Q183" s="4" t="s">
        <v>26</v>
      </c>
      <c r="R183" s="4" t="s">
        <v>35</v>
      </c>
      <c r="S183" s="4" t="s">
        <v>26</v>
      </c>
      <c r="T183" s="4" t="s">
        <v>1541</v>
      </c>
      <c r="U183" s="4"/>
      <c r="V183" s="4" t="s">
        <v>35</v>
      </c>
      <c r="W183" s="4" t="s">
        <v>26</v>
      </c>
      <c r="X183" s="4" t="s">
        <v>35</v>
      </c>
      <c r="Y183" s="4" t="s">
        <v>110</v>
      </c>
      <c r="Z183" s="4" t="s">
        <v>110</v>
      </c>
      <c r="AA183" s="4" t="s">
        <v>110</v>
      </c>
      <c r="AB183" s="4" t="s">
        <v>110</v>
      </c>
      <c r="AC183" s="4" t="s">
        <v>471</v>
      </c>
      <c r="AD183" s="4" t="s">
        <v>2634</v>
      </c>
      <c r="AE183" s="4" t="s">
        <v>2635</v>
      </c>
      <c r="AF183" s="4" t="s">
        <v>2636</v>
      </c>
      <c r="AG183" s="4" t="s">
        <v>1248</v>
      </c>
    </row>
    <row r="184" spans="1:33" ht="13.8" x14ac:dyDescent="0.3">
      <c r="A184" s="4" t="s">
        <v>473</v>
      </c>
      <c r="B184" s="4" t="s">
        <v>2637</v>
      </c>
      <c r="C184" s="4" t="s">
        <v>2638</v>
      </c>
      <c r="D184" s="4" t="s">
        <v>608</v>
      </c>
      <c r="E184" s="4" t="s">
        <v>2639</v>
      </c>
      <c r="F184" s="4">
        <v>21.201309999999999</v>
      </c>
      <c r="G184" s="4">
        <v>92.150971666666678</v>
      </c>
      <c r="H184" s="4">
        <v>8.5</v>
      </c>
      <c r="I184" s="4">
        <v>2.2999999999999998</v>
      </c>
      <c r="J184" s="4" t="s">
        <v>26</v>
      </c>
      <c r="K184" s="4" t="s">
        <v>35</v>
      </c>
      <c r="L184" s="4"/>
      <c r="M184" s="4"/>
      <c r="N184" s="4" t="s">
        <v>26</v>
      </c>
      <c r="O184" s="4" t="s">
        <v>35</v>
      </c>
      <c r="P184" s="4" t="s">
        <v>1053</v>
      </c>
      <c r="Q184" s="4" t="s">
        <v>26</v>
      </c>
      <c r="R184" s="4" t="s">
        <v>35</v>
      </c>
      <c r="S184" s="4" t="s">
        <v>26</v>
      </c>
      <c r="T184" s="4" t="s">
        <v>1541</v>
      </c>
      <c r="U184" s="4"/>
      <c r="V184" s="4" t="s">
        <v>35</v>
      </c>
      <c r="W184" s="4" t="s">
        <v>26</v>
      </c>
      <c r="X184" s="4" t="s">
        <v>35</v>
      </c>
      <c r="Y184" s="4" t="s">
        <v>110</v>
      </c>
      <c r="Z184" s="4" t="s">
        <v>110</v>
      </c>
      <c r="AA184" s="4" t="s">
        <v>110</v>
      </c>
      <c r="AB184" s="4" t="s">
        <v>110</v>
      </c>
      <c r="AC184" s="4" t="s">
        <v>471</v>
      </c>
      <c r="AD184" s="4" t="s">
        <v>2640</v>
      </c>
      <c r="AE184" s="4" t="s">
        <v>2641</v>
      </c>
      <c r="AF184" s="4" t="s">
        <v>2642</v>
      </c>
      <c r="AG184" s="4" t="s">
        <v>1409</v>
      </c>
    </row>
    <row r="185" spans="1:33" ht="13.8" x14ac:dyDescent="0.3">
      <c r="A185" s="4" t="s">
        <v>473</v>
      </c>
      <c r="B185" s="4" t="s">
        <v>2643</v>
      </c>
      <c r="C185" s="4" t="s">
        <v>2644</v>
      </c>
      <c r="D185" s="4" t="s">
        <v>608</v>
      </c>
      <c r="E185" s="4" t="s">
        <v>2645</v>
      </c>
      <c r="F185" s="4">
        <v>21.205851666666661</v>
      </c>
      <c r="G185" s="4">
        <v>92.152893333333338</v>
      </c>
      <c r="H185" s="4">
        <v>11</v>
      </c>
      <c r="I185" s="4">
        <v>2.6</v>
      </c>
      <c r="J185" s="4" t="s">
        <v>26</v>
      </c>
      <c r="K185" s="4" t="s">
        <v>35</v>
      </c>
      <c r="L185" s="4"/>
      <c r="M185" s="4"/>
      <c r="N185" s="4" t="s">
        <v>26</v>
      </c>
      <c r="O185" s="4" t="s">
        <v>35</v>
      </c>
      <c r="P185" s="4" t="s">
        <v>1046</v>
      </c>
      <c r="Q185" s="4" t="s">
        <v>35</v>
      </c>
      <c r="R185" s="4"/>
      <c r="S185" s="4"/>
      <c r="T185" s="4" t="s">
        <v>1541</v>
      </c>
      <c r="U185" s="4"/>
      <c r="V185" s="4" t="s">
        <v>26</v>
      </c>
      <c r="W185" s="4" t="s">
        <v>26</v>
      </c>
      <c r="X185" s="4" t="s">
        <v>1628</v>
      </c>
      <c r="Y185" s="4" t="s">
        <v>110</v>
      </c>
      <c r="Z185" s="4" t="s">
        <v>110</v>
      </c>
      <c r="AA185" s="4" t="s">
        <v>471</v>
      </c>
      <c r="AB185" s="4" t="s">
        <v>110</v>
      </c>
      <c r="AC185" s="4" t="s">
        <v>110</v>
      </c>
      <c r="AD185" s="4" t="s">
        <v>2646</v>
      </c>
      <c r="AE185" s="4" t="s">
        <v>2647</v>
      </c>
      <c r="AF185" s="4" t="s">
        <v>2648</v>
      </c>
      <c r="AG185" s="4" t="s">
        <v>1416</v>
      </c>
    </row>
    <row r="186" spans="1:33" ht="13.8" x14ac:dyDescent="0.3">
      <c r="A186" s="4" t="s">
        <v>473</v>
      </c>
      <c r="B186" s="4" t="s">
        <v>2649</v>
      </c>
      <c r="C186" s="4" t="s">
        <v>2650</v>
      </c>
      <c r="D186" s="4" t="s">
        <v>608</v>
      </c>
      <c r="E186" s="4" t="s">
        <v>2651</v>
      </c>
      <c r="F186" s="4">
        <v>21.204229999999999</v>
      </c>
      <c r="G186" s="4">
        <v>92.149878333333348</v>
      </c>
      <c r="H186" s="4">
        <v>22.6</v>
      </c>
      <c r="I186" s="4">
        <v>2.4</v>
      </c>
      <c r="J186" s="4" t="s">
        <v>26</v>
      </c>
      <c r="K186" s="4" t="s">
        <v>26</v>
      </c>
      <c r="L186" s="4" t="s">
        <v>1038</v>
      </c>
      <c r="M186" s="4" t="s">
        <v>471</v>
      </c>
      <c r="N186" s="4" t="s">
        <v>26</v>
      </c>
      <c r="O186" s="4" t="s">
        <v>35</v>
      </c>
      <c r="P186" s="4" t="s">
        <v>1053</v>
      </c>
      <c r="Q186" s="4" t="s">
        <v>26</v>
      </c>
      <c r="R186" s="4" t="s">
        <v>35</v>
      </c>
      <c r="S186" s="4" t="s">
        <v>26</v>
      </c>
      <c r="T186" s="4" t="s">
        <v>1541</v>
      </c>
      <c r="U186" s="4"/>
      <c r="V186" s="4" t="s">
        <v>35</v>
      </c>
      <c r="W186" s="4" t="s">
        <v>26</v>
      </c>
      <c r="X186" s="4" t="s">
        <v>1745</v>
      </c>
      <c r="Y186" s="4" t="s">
        <v>110</v>
      </c>
      <c r="Z186" s="4" t="s">
        <v>471</v>
      </c>
      <c r="AA186" s="4" t="s">
        <v>110</v>
      </c>
      <c r="AB186" s="4" t="s">
        <v>110</v>
      </c>
      <c r="AC186" s="4" t="s">
        <v>110</v>
      </c>
      <c r="AD186" s="4" t="s">
        <v>2652</v>
      </c>
      <c r="AE186" s="4" t="s">
        <v>2653</v>
      </c>
      <c r="AF186" s="4" t="s">
        <v>2654</v>
      </c>
      <c r="AG186" s="4" t="s">
        <v>1423</v>
      </c>
    </row>
    <row r="187" spans="1:33" ht="13.8" x14ac:dyDescent="0.3">
      <c r="A187" s="4" t="s">
        <v>473</v>
      </c>
      <c r="B187" s="4" t="s">
        <v>2655</v>
      </c>
      <c r="C187" s="4" t="s">
        <v>2656</v>
      </c>
      <c r="D187" s="4" t="s">
        <v>787</v>
      </c>
      <c r="E187" s="4" t="s">
        <v>2657</v>
      </c>
      <c r="F187" s="4">
        <v>21.205006666666669</v>
      </c>
      <c r="G187" s="4">
        <v>92.157833333333329</v>
      </c>
      <c r="H187" s="4">
        <v>19.7</v>
      </c>
      <c r="I187" s="4">
        <v>2.5</v>
      </c>
      <c r="J187" s="4" t="s">
        <v>26</v>
      </c>
      <c r="K187" s="4" t="s">
        <v>35</v>
      </c>
      <c r="L187" s="4"/>
      <c r="M187" s="4"/>
      <c r="N187" s="4" t="s">
        <v>26</v>
      </c>
      <c r="O187" s="4" t="s">
        <v>35</v>
      </c>
      <c r="P187" s="4" t="s">
        <v>1046</v>
      </c>
      <c r="Q187" s="4" t="s">
        <v>35</v>
      </c>
      <c r="R187" s="4"/>
      <c r="S187" s="4"/>
      <c r="T187" s="4" t="s">
        <v>1541</v>
      </c>
      <c r="U187" s="4"/>
      <c r="V187" s="4" t="s">
        <v>35</v>
      </c>
      <c r="W187" s="4" t="s">
        <v>26</v>
      </c>
      <c r="X187" s="4" t="s">
        <v>1542</v>
      </c>
      <c r="Y187" s="4" t="s">
        <v>110</v>
      </c>
      <c r="Z187" s="4" t="s">
        <v>110</v>
      </c>
      <c r="AA187" s="4" t="s">
        <v>110</v>
      </c>
      <c r="AB187" s="4" t="s">
        <v>471</v>
      </c>
      <c r="AC187" s="4" t="s">
        <v>110</v>
      </c>
      <c r="AD187" s="4" t="s">
        <v>2658</v>
      </c>
      <c r="AE187" s="4" t="s">
        <v>2659</v>
      </c>
      <c r="AF187" s="4" t="s">
        <v>2660</v>
      </c>
      <c r="AG187" s="4" t="s">
        <v>184</v>
      </c>
    </row>
    <row r="188" spans="1:33" ht="13.8" x14ac:dyDescent="0.3">
      <c r="A188" s="4" t="s">
        <v>473</v>
      </c>
      <c r="B188" s="4" t="s">
        <v>2661</v>
      </c>
      <c r="C188" s="4" t="s">
        <v>2662</v>
      </c>
      <c r="D188" s="4" t="s">
        <v>787</v>
      </c>
      <c r="E188" s="4" t="s">
        <v>2663</v>
      </c>
      <c r="F188" s="4">
        <v>21.206006666666671</v>
      </c>
      <c r="G188" s="4">
        <v>92.156596666666672</v>
      </c>
      <c r="H188" s="4">
        <v>16</v>
      </c>
      <c r="I188" s="4">
        <v>2.4</v>
      </c>
      <c r="J188" s="4" t="s">
        <v>26</v>
      </c>
      <c r="K188" s="4" t="s">
        <v>26</v>
      </c>
      <c r="L188" s="4" t="s">
        <v>471</v>
      </c>
      <c r="M188" s="4" t="s">
        <v>471</v>
      </c>
      <c r="N188" s="4" t="s">
        <v>26</v>
      </c>
      <c r="O188" s="4" t="s">
        <v>26</v>
      </c>
      <c r="P188" s="4" t="s">
        <v>1053</v>
      </c>
      <c r="Q188" s="4" t="s">
        <v>35</v>
      </c>
      <c r="R188" s="4"/>
      <c r="S188" s="4"/>
      <c r="T188" s="4" t="s">
        <v>1541</v>
      </c>
      <c r="U188" s="4"/>
      <c r="V188" s="4" t="s">
        <v>26</v>
      </c>
      <c r="W188" s="4" t="s">
        <v>26</v>
      </c>
      <c r="X188" s="4" t="s">
        <v>1628</v>
      </c>
      <c r="Y188" s="4" t="s">
        <v>110</v>
      </c>
      <c r="Z188" s="4" t="s">
        <v>110</v>
      </c>
      <c r="AA188" s="4" t="s">
        <v>471</v>
      </c>
      <c r="AB188" s="4" t="s">
        <v>110</v>
      </c>
      <c r="AC188" s="4" t="s">
        <v>110</v>
      </c>
      <c r="AD188" s="4" t="s">
        <v>2664</v>
      </c>
      <c r="AE188" s="4" t="s">
        <v>2665</v>
      </c>
      <c r="AF188" s="4" t="s">
        <v>2666</v>
      </c>
      <c r="AG188" s="4" t="s">
        <v>229</v>
      </c>
    </row>
    <row r="189" spans="1:33" ht="13.8" x14ac:dyDescent="0.3">
      <c r="A189" s="4" t="s">
        <v>473</v>
      </c>
      <c r="B189" s="4" t="s">
        <v>2667</v>
      </c>
      <c r="C189" s="4" t="s">
        <v>2668</v>
      </c>
      <c r="D189" s="4" t="s">
        <v>787</v>
      </c>
      <c r="E189" s="4" t="s">
        <v>2669</v>
      </c>
      <c r="F189" s="4">
        <v>21.205081666666668</v>
      </c>
      <c r="G189" s="4">
        <v>92.155578333333324</v>
      </c>
      <c r="H189" s="4">
        <v>12.2</v>
      </c>
      <c r="I189" s="4">
        <v>2.2000000000000002</v>
      </c>
      <c r="J189" s="4" t="s">
        <v>26</v>
      </c>
      <c r="K189" s="4" t="s">
        <v>35</v>
      </c>
      <c r="L189" s="4"/>
      <c r="M189" s="4"/>
      <c r="N189" s="4" t="s">
        <v>26</v>
      </c>
      <c r="O189" s="4" t="s">
        <v>35</v>
      </c>
      <c r="P189" s="4" t="s">
        <v>1053</v>
      </c>
      <c r="Q189" s="4" t="s">
        <v>35</v>
      </c>
      <c r="R189" s="4"/>
      <c r="S189" s="4"/>
      <c r="T189" s="4" t="s">
        <v>1541</v>
      </c>
      <c r="U189" s="4"/>
      <c r="V189" s="4" t="s">
        <v>35</v>
      </c>
      <c r="W189" s="4" t="s">
        <v>26</v>
      </c>
      <c r="X189" s="4" t="s">
        <v>35</v>
      </c>
      <c r="Y189" s="4" t="s">
        <v>110</v>
      </c>
      <c r="Z189" s="4" t="s">
        <v>110</v>
      </c>
      <c r="AA189" s="4" t="s">
        <v>110</v>
      </c>
      <c r="AB189" s="4" t="s">
        <v>110</v>
      </c>
      <c r="AC189" s="4" t="s">
        <v>471</v>
      </c>
      <c r="AD189" s="4" t="s">
        <v>2670</v>
      </c>
      <c r="AE189" s="4" t="s">
        <v>2671</v>
      </c>
      <c r="AF189" s="4" t="s">
        <v>2672</v>
      </c>
      <c r="AG189" s="4" t="s">
        <v>628</v>
      </c>
    </row>
    <row r="190" spans="1:33" ht="13.8" x14ac:dyDescent="0.3">
      <c r="A190" s="4" t="s">
        <v>473</v>
      </c>
      <c r="B190" s="4" t="s">
        <v>2673</v>
      </c>
      <c r="C190" s="4" t="s">
        <v>2674</v>
      </c>
      <c r="D190" s="4" t="s">
        <v>787</v>
      </c>
      <c r="E190" s="4" t="s">
        <v>2675</v>
      </c>
      <c r="F190" s="4">
        <v>21.20653166666667</v>
      </c>
      <c r="G190" s="4">
        <v>92.155590000000004</v>
      </c>
      <c r="H190" s="4">
        <v>15.8</v>
      </c>
      <c r="I190" s="4">
        <v>2</v>
      </c>
      <c r="J190" s="4" t="s">
        <v>26</v>
      </c>
      <c r="K190" s="4" t="s">
        <v>26</v>
      </c>
      <c r="L190" s="4" t="s">
        <v>1038</v>
      </c>
      <c r="M190" s="4" t="s">
        <v>471</v>
      </c>
      <c r="N190" s="4" t="s">
        <v>26</v>
      </c>
      <c r="O190" s="4" t="s">
        <v>35</v>
      </c>
      <c r="P190" s="4" t="s">
        <v>1053</v>
      </c>
      <c r="Q190" s="4" t="s">
        <v>35</v>
      </c>
      <c r="R190" s="4"/>
      <c r="S190" s="4"/>
      <c r="T190" s="4" t="s">
        <v>1541</v>
      </c>
      <c r="U190" s="4"/>
      <c r="V190" s="4" t="s">
        <v>35</v>
      </c>
      <c r="W190" s="4" t="s">
        <v>26</v>
      </c>
      <c r="X190" s="4" t="s">
        <v>35</v>
      </c>
      <c r="Y190" s="4" t="s">
        <v>110</v>
      </c>
      <c r="Z190" s="4" t="s">
        <v>110</v>
      </c>
      <c r="AA190" s="4" t="s">
        <v>110</v>
      </c>
      <c r="AB190" s="4" t="s">
        <v>110</v>
      </c>
      <c r="AC190" s="4" t="s">
        <v>471</v>
      </c>
      <c r="AD190" s="4" t="s">
        <v>2676</v>
      </c>
      <c r="AE190" s="4" t="s">
        <v>2677</v>
      </c>
      <c r="AF190" s="4" t="s">
        <v>2678</v>
      </c>
      <c r="AG190" s="4" t="s">
        <v>1395</v>
      </c>
    </row>
    <row r="191" spans="1:33" ht="13.8" x14ac:dyDescent="0.3">
      <c r="A191" s="4" t="s">
        <v>473</v>
      </c>
      <c r="B191" s="4" t="s">
        <v>2679</v>
      </c>
      <c r="C191" s="4" t="s">
        <v>2680</v>
      </c>
      <c r="D191" s="4" t="s">
        <v>787</v>
      </c>
      <c r="E191" s="4" t="s">
        <v>2681</v>
      </c>
      <c r="F191" s="4">
        <v>21.20256333333333</v>
      </c>
      <c r="G191" s="4">
        <v>92.154803333333348</v>
      </c>
      <c r="H191" s="4">
        <v>10.5</v>
      </c>
      <c r="I191" s="4">
        <v>2.4</v>
      </c>
      <c r="J191" s="4" t="s">
        <v>26</v>
      </c>
      <c r="K191" s="4" t="s">
        <v>26</v>
      </c>
      <c r="L191" s="4" t="s">
        <v>1038</v>
      </c>
      <c r="M191" s="4" t="s">
        <v>471</v>
      </c>
      <c r="N191" s="4" t="s">
        <v>26</v>
      </c>
      <c r="O191" s="4" t="s">
        <v>35</v>
      </c>
      <c r="P191" s="4" t="s">
        <v>1053</v>
      </c>
      <c r="Q191" s="4" t="s">
        <v>26</v>
      </c>
      <c r="R191" s="4" t="s">
        <v>35</v>
      </c>
      <c r="S191" s="4" t="s">
        <v>35</v>
      </c>
      <c r="T191" s="4" t="s">
        <v>1541</v>
      </c>
      <c r="U191" s="4"/>
      <c r="V191" s="4" t="s">
        <v>35</v>
      </c>
      <c r="W191" s="4" t="s">
        <v>26</v>
      </c>
      <c r="X191" s="4" t="s">
        <v>35</v>
      </c>
      <c r="Y191" s="4" t="s">
        <v>110</v>
      </c>
      <c r="Z191" s="4" t="s">
        <v>110</v>
      </c>
      <c r="AA191" s="4" t="s">
        <v>110</v>
      </c>
      <c r="AB191" s="4" t="s">
        <v>110</v>
      </c>
      <c r="AC191" s="4" t="s">
        <v>471</v>
      </c>
      <c r="AD191" s="4" t="s">
        <v>2682</v>
      </c>
      <c r="AE191" s="4" t="s">
        <v>2683</v>
      </c>
      <c r="AF191" s="4" t="s">
        <v>2684</v>
      </c>
      <c r="AG191" s="4" t="s">
        <v>1402</v>
      </c>
    </row>
    <row r="192" spans="1:33" ht="13.8" x14ac:dyDescent="0.3">
      <c r="A192" s="4" t="s">
        <v>90</v>
      </c>
      <c r="B192" s="4" t="s">
        <v>2685</v>
      </c>
      <c r="C192" s="4" t="s">
        <v>2686</v>
      </c>
      <c r="D192" s="4" t="s">
        <v>787</v>
      </c>
      <c r="E192" s="4" t="s">
        <v>2687</v>
      </c>
      <c r="F192" s="4">
        <v>21.201301666666669</v>
      </c>
      <c r="G192" s="4">
        <v>92.158033333333336</v>
      </c>
      <c r="H192" s="4">
        <v>22.9</v>
      </c>
      <c r="I192" s="4">
        <v>2.2000000000000002</v>
      </c>
      <c r="J192" s="4" t="s">
        <v>26</v>
      </c>
      <c r="K192" s="4" t="s">
        <v>26</v>
      </c>
      <c r="L192" s="4" t="s">
        <v>1038</v>
      </c>
      <c r="M192" s="4" t="s">
        <v>1038</v>
      </c>
      <c r="N192" s="4" t="s">
        <v>26</v>
      </c>
      <c r="O192" s="4" t="s">
        <v>35</v>
      </c>
      <c r="P192" s="4" t="s">
        <v>1053</v>
      </c>
      <c r="Q192" s="4" t="s">
        <v>35</v>
      </c>
      <c r="R192" s="4"/>
      <c r="S192" s="4"/>
      <c r="T192" s="4" t="s">
        <v>1541</v>
      </c>
      <c r="U192" s="4"/>
      <c r="V192" s="4" t="s">
        <v>35</v>
      </c>
      <c r="W192" s="4" t="s">
        <v>26</v>
      </c>
      <c r="X192" s="4" t="s">
        <v>35</v>
      </c>
      <c r="Y192" s="4" t="s">
        <v>110</v>
      </c>
      <c r="Z192" s="4" t="s">
        <v>110</v>
      </c>
      <c r="AA192" s="4" t="s">
        <v>110</v>
      </c>
      <c r="AB192" s="4" t="s">
        <v>110</v>
      </c>
      <c r="AC192" s="4" t="s">
        <v>471</v>
      </c>
      <c r="AD192" s="4" t="s">
        <v>2688</v>
      </c>
      <c r="AE192" s="4" t="s">
        <v>2689</v>
      </c>
      <c r="AF192" s="4" t="s">
        <v>2690</v>
      </c>
      <c r="AG192" s="4" t="s">
        <v>392</v>
      </c>
    </row>
    <row r="193" spans="1:33" ht="13.8" x14ac:dyDescent="0.3">
      <c r="A193" s="4" t="s">
        <v>90</v>
      </c>
      <c r="B193" s="4" t="s">
        <v>2691</v>
      </c>
      <c r="C193" s="4" t="s">
        <v>2692</v>
      </c>
      <c r="D193" s="4" t="s">
        <v>787</v>
      </c>
      <c r="E193" s="4" t="s">
        <v>2693</v>
      </c>
      <c r="F193" s="4">
        <v>21.200975</v>
      </c>
      <c r="G193" s="4">
        <v>92.157666666666657</v>
      </c>
      <c r="H193" s="4">
        <v>13.2</v>
      </c>
      <c r="I193" s="4">
        <v>2.1</v>
      </c>
      <c r="J193" s="4" t="s">
        <v>26</v>
      </c>
      <c r="K193" s="4" t="s">
        <v>26</v>
      </c>
      <c r="L193" s="4" t="s">
        <v>1038</v>
      </c>
      <c r="M193" s="4" t="s">
        <v>1038</v>
      </c>
      <c r="N193" s="4" t="s">
        <v>26</v>
      </c>
      <c r="O193" s="4" t="s">
        <v>35</v>
      </c>
      <c r="P193" s="4" t="s">
        <v>1053</v>
      </c>
      <c r="Q193" s="4" t="s">
        <v>26</v>
      </c>
      <c r="R193" s="4" t="s">
        <v>35</v>
      </c>
      <c r="S193" s="4" t="s">
        <v>26</v>
      </c>
      <c r="T193" s="4" t="s">
        <v>1541</v>
      </c>
      <c r="U193" s="4"/>
      <c r="V193" s="4" t="s">
        <v>35</v>
      </c>
      <c r="W193" s="4" t="s">
        <v>26</v>
      </c>
      <c r="X193" s="4" t="s">
        <v>35</v>
      </c>
      <c r="Y193" s="4" t="s">
        <v>110</v>
      </c>
      <c r="Z193" s="4" t="s">
        <v>110</v>
      </c>
      <c r="AA193" s="4" t="s">
        <v>110</v>
      </c>
      <c r="AB193" s="4" t="s">
        <v>110</v>
      </c>
      <c r="AC193" s="4" t="s">
        <v>471</v>
      </c>
      <c r="AD193" s="4" t="s">
        <v>2694</v>
      </c>
      <c r="AE193" s="4" t="s">
        <v>2695</v>
      </c>
      <c r="AF193" s="4" t="s">
        <v>2696</v>
      </c>
      <c r="AG193" s="4" t="s">
        <v>1010</v>
      </c>
    </row>
    <row r="194" spans="1:33" ht="13.8" x14ac:dyDescent="0.3">
      <c r="A194" s="4" t="s">
        <v>90</v>
      </c>
      <c r="B194" s="4" t="s">
        <v>2697</v>
      </c>
      <c r="C194" s="4" t="s">
        <v>2698</v>
      </c>
      <c r="D194" s="4" t="s">
        <v>787</v>
      </c>
      <c r="E194" s="4" t="s">
        <v>2699</v>
      </c>
      <c r="F194" s="4">
        <v>21.20231333333334</v>
      </c>
      <c r="G194" s="4">
        <v>92.156983333333329</v>
      </c>
      <c r="H194" s="4">
        <v>22.4</v>
      </c>
      <c r="I194" s="4">
        <v>2</v>
      </c>
      <c r="J194" s="4" t="s">
        <v>26</v>
      </c>
      <c r="K194" s="4" t="s">
        <v>26</v>
      </c>
      <c r="L194" s="4" t="s">
        <v>1038</v>
      </c>
      <c r="M194" s="4" t="s">
        <v>471</v>
      </c>
      <c r="N194" s="4" t="s">
        <v>26</v>
      </c>
      <c r="O194" s="4" t="s">
        <v>35</v>
      </c>
      <c r="P194" s="4" t="s">
        <v>1053</v>
      </c>
      <c r="Q194" s="4" t="s">
        <v>26</v>
      </c>
      <c r="R194" s="4" t="s">
        <v>35</v>
      </c>
      <c r="S194" s="4" t="s">
        <v>26</v>
      </c>
      <c r="T194" s="4" t="s">
        <v>1541</v>
      </c>
      <c r="U194" s="4"/>
      <c r="V194" s="4" t="s">
        <v>35</v>
      </c>
      <c r="W194" s="4" t="s">
        <v>26</v>
      </c>
      <c r="X194" s="4" t="s">
        <v>35</v>
      </c>
      <c r="Y194" s="4" t="s">
        <v>110</v>
      </c>
      <c r="Z194" s="4" t="s">
        <v>110</v>
      </c>
      <c r="AA194" s="4" t="s">
        <v>110</v>
      </c>
      <c r="AB194" s="4" t="s">
        <v>110</v>
      </c>
      <c r="AC194" s="4" t="s">
        <v>471</v>
      </c>
      <c r="AD194" s="4" t="s">
        <v>2700</v>
      </c>
      <c r="AE194" s="4" t="s">
        <v>2701</v>
      </c>
      <c r="AF194" s="4" t="s">
        <v>2702</v>
      </c>
      <c r="AG194" s="4" t="s">
        <v>501</v>
      </c>
    </row>
    <row r="195" spans="1:33" ht="13.8" x14ac:dyDescent="0.3">
      <c r="A195" s="4" t="s">
        <v>90</v>
      </c>
      <c r="B195" s="4" t="s">
        <v>2703</v>
      </c>
      <c r="C195" s="4" t="s">
        <v>2704</v>
      </c>
      <c r="D195" s="4" t="s">
        <v>93</v>
      </c>
      <c r="E195" s="4" t="s">
        <v>2705</v>
      </c>
      <c r="F195" s="4">
        <v>21.204068333333328</v>
      </c>
      <c r="G195" s="4">
        <v>92.169359999999998</v>
      </c>
      <c r="H195" s="4">
        <v>31.9</v>
      </c>
      <c r="I195" s="4">
        <v>3.1</v>
      </c>
      <c r="J195" s="4" t="s">
        <v>26</v>
      </c>
      <c r="K195" s="4" t="s">
        <v>35</v>
      </c>
      <c r="L195" s="4"/>
      <c r="M195" s="4"/>
      <c r="N195" s="4" t="s">
        <v>26</v>
      </c>
      <c r="O195" s="4" t="s">
        <v>35</v>
      </c>
      <c r="P195" s="4" t="s">
        <v>1053</v>
      </c>
      <c r="Q195" s="4" t="s">
        <v>26</v>
      </c>
      <c r="R195" s="4" t="s">
        <v>35</v>
      </c>
      <c r="S195" s="4" t="s">
        <v>26</v>
      </c>
      <c r="T195" s="4" t="s">
        <v>1541</v>
      </c>
      <c r="U195" s="4"/>
      <c r="V195" s="4" t="s">
        <v>35</v>
      </c>
      <c r="W195" s="4" t="s">
        <v>26</v>
      </c>
      <c r="X195" s="4" t="s">
        <v>35</v>
      </c>
      <c r="Y195" s="4" t="s">
        <v>110</v>
      </c>
      <c r="Z195" s="4" t="s">
        <v>110</v>
      </c>
      <c r="AA195" s="4" t="s">
        <v>110</v>
      </c>
      <c r="AB195" s="4" t="s">
        <v>110</v>
      </c>
      <c r="AC195" s="4" t="s">
        <v>471</v>
      </c>
      <c r="AD195" s="4" t="s">
        <v>2706</v>
      </c>
      <c r="AE195" s="4" t="s">
        <v>2707</v>
      </c>
      <c r="AF195" s="4" t="s">
        <v>2708</v>
      </c>
      <c r="AG195" s="4" t="s">
        <v>962</v>
      </c>
    </row>
    <row r="196" spans="1:33" ht="13.8" x14ac:dyDescent="0.3">
      <c r="A196" s="4" t="s">
        <v>90</v>
      </c>
      <c r="B196" s="4" t="s">
        <v>2709</v>
      </c>
      <c r="C196" s="4" t="s">
        <v>2710</v>
      </c>
      <c r="D196" s="4" t="s">
        <v>93</v>
      </c>
      <c r="E196" s="4" t="s">
        <v>2711</v>
      </c>
      <c r="F196" s="4">
        <v>21.205306666666669</v>
      </c>
      <c r="G196" s="4">
        <v>92.169693333333328</v>
      </c>
      <c r="H196" s="4">
        <v>18.3</v>
      </c>
      <c r="I196" s="4">
        <v>2.4</v>
      </c>
      <c r="J196" s="4" t="s">
        <v>26</v>
      </c>
      <c r="K196" s="4" t="s">
        <v>26</v>
      </c>
      <c r="L196" s="4" t="s">
        <v>471</v>
      </c>
      <c r="M196" s="4" t="s">
        <v>471</v>
      </c>
      <c r="N196" s="4" t="s">
        <v>26</v>
      </c>
      <c r="O196" s="4" t="s">
        <v>35</v>
      </c>
      <c r="P196" s="4" t="s">
        <v>1053</v>
      </c>
      <c r="Q196" s="4" t="s">
        <v>26</v>
      </c>
      <c r="R196" s="4" t="s">
        <v>35</v>
      </c>
      <c r="S196" s="4" t="s">
        <v>26</v>
      </c>
      <c r="T196" s="4" t="s">
        <v>1541</v>
      </c>
      <c r="U196" s="4"/>
      <c r="V196" s="4" t="s">
        <v>35</v>
      </c>
      <c r="W196" s="4" t="s">
        <v>26</v>
      </c>
      <c r="X196" s="4" t="s">
        <v>1628</v>
      </c>
      <c r="Y196" s="4" t="s">
        <v>110</v>
      </c>
      <c r="Z196" s="4" t="s">
        <v>110</v>
      </c>
      <c r="AA196" s="4" t="s">
        <v>471</v>
      </c>
      <c r="AB196" s="4" t="s">
        <v>110</v>
      </c>
      <c r="AC196" s="4" t="s">
        <v>110</v>
      </c>
      <c r="AD196" s="4" t="s">
        <v>2712</v>
      </c>
      <c r="AE196" s="4" t="s">
        <v>2713</v>
      </c>
      <c r="AF196" s="4" t="s">
        <v>2714</v>
      </c>
      <c r="AG196" s="4" t="s">
        <v>969</v>
      </c>
    </row>
    <row r="197" spans="1:33" ht="13.8" x14ac:dyDescent="0.3">
      <c r="A197" s="4" t="s">
        <v>90</v>
      </c>
      <c r="B197" s="4" t="s">
        <v>2715</v>
      </c>
      <c r="C197" s="4" t="s">
        <v>2716</v>
      </c>
      <c r="D197" s="4" t="s">
        <v>93</v>
      </c>
      <c r="E197" s="4" t="s">
        <v>2717</v>
      </c>
      <c r="F197" s="4">
        <v>21.204011666666659</v>
      </c>
      <c r="G197" s="4">
        <v>92.163173333333333</v>
      </c>
      <c r="H197" s="4">
        <v>24.1</v>
      </c>
      <c r="I197" s="4">
        <v>2.2999999999999998</v>
      </c>
      <c r="J197" s="4" t="s">
        <v>26</v>
      </c>
      <c r="K197" s="4" t="s">
        <v>26</v>
      </c>
      <c r="L197" s="4" t="s">
        <v>1038</v>
      </c>
      <c r="M197" s="4" t="s">
        <v>1038</v>
      </c>
      <c r="N197" s="4" t="s">
        <v>26</v>
      </c>
      <c r="O197" s="4" t="s">
        <v>35</v>
      </c>
      <c r="P197" s="4" t="s">
        <v>1053</v>
      </c>
      <c r="Q197" s="4" t="s">
        <v>26</v>
      </c>
      <c r="R197" s="4" t="s">
        <v>35</v>
      </c>
      <c r="S197" s="4" t="s">
        <v>26</v>
      </c>
      <c r="T197" s="4" t="s">
        <v>1541</v>
      </c>
      <c r="U197" s="4"/>
      <c r="V197" s="4" t="s">
        <v>35</v>
      </c>
      <c r="W197" s="4" t="s">
        <v>35</v>
      </c>
      <c r="X197" s="4"/>
      <c r="Y197" s="4"/>
      <c r="Z197" s="4"/>
      <c r="AA197" s="4"/>
      <c r="AB197" s="4"/>
      <c r="AC197" s="4"/>
      <c r="AD197" s="4" t="s">
        <v>2718</v>
      </c>
      <c r="AE197" s="4" t="s">
        <v>2719</v>
      </c>
      <c r="AF197" s="4" t="s">
        <v>527</v>
      </c>
      <c r="AG197" s="4" t="s">
        <v>990</v>
      </c>
    </row>
    <row r="198" spans="1:33" ht="13.8" x14ac:dyDescent="0.3">
      <c r="A198" s="4" t="s">
        <v>90</v>
      </c>
      <c r="B198" s="4" t="s">
        <v>2720</v>
      </c>
      <c r="C198" s="4" t="s">
        <v>2721</v>
      </c>
      <c r="D198" s="4" t="s">
        <v>1388</v>
      </c>
      <c r="E198" s="4" t="s">
        <v>2722</v>
      </c>
      <c r="F198" s="4">
        <v>21.19219441806742</v>
      </c>
      <c r="G198" s="4">
        <v>92.16364597169644</v>
      </c>
      <c r="H198" s="4">
        <v>-51.048495563387469</v>
      </c>
      <c r="I198" s="4">
        <v>4</v>
      </c>
      <c r="J198" s="4" t="s">
        <v>26</v>
      </c>
      <c r="K198" s="4" t="s">
        <v>35</v>
      </c>
      <c r="L198" s="4"/>
      <c r="M198" s="4"/>
      <c r="N198" s="4" t="s">
        <v>35</v>
      </c>
      <c r="O198" s="4"/>
      <c r="P198" s="4" t="s">
        <v>1046</v>
      </c>
      <c r="Q198" s="4" t="s">
        <v>35</v>
      </c>
      <c r="R198" s="4"/>
      <c r="S198" s="4"/>
      <c r="T198" s="4" t="s">
        <v>1672</v>
      </c>
      <c r="U198" s="4"/>
      <c r="V198" s="4"/>
      <c r="W198" s="4" t="s">
        <v>35</v>
      </c>
      <c r="X198" s="4"/>
      <c r="Y198" s="4"/>
      <c r="Z198" s="4"/>
      <c r="AA198" s="4"/>
      <c r="AB198" s="4"/>
      <c r="AC198" s="4"/>
      <c r="AD198" s="4" t="s">
        <v>2723</v>
      </c>
      <c r="AE198" s="4" t="s">
        <v>2724</v>
      </c>
      <c r="AF198" s="4" t="s">
        <v>2725</v>
      </c>
      <c r="AG198" s="4" t="s">
        <v>1453</v>
      </c>
    </row>
    <row r="199" spans="1:33" ht="13.8" x14ac:dyDescent="0.3">
      <c r="A199" s="4" t="s">
        <v>90</v>
      </c>
      <c r="B199" s="4" t="s">
        <v>2726</v>
      </c>
      <c r="C199" s="4" t="s">
        <v>2727</v>
      </c>
      <c r="D199" s="4" t="s">
        <v>1388</v>
      </c>
      <c r="E199" s="4" t="s">
        <v>2728</v>
      </c>
      <c r="F199" s="4">
        <v>21.19630625268551</v>
      </c>
      <c r="G199" s="4">
        <v>92.161905918166241</v>
      </c>
      <c r="H199" s="4">
        <v>-29.69035191844107</v>
      </c>
      <c r="I199" s="4">
        <v>4</v>
      </c>
      <c r="J199" s="4" t="s">
        <v>26</v>
      </c>
      <c r="K199" s="4" t="s">
        <v>35</v>
      </c>
      <c r="L199" s="4"/>
      <c r="M199" s="4"/>
      <c r="N199" s="4" t="s">
        <v>26</v>
      </c>
      <c r="O199" s="4" t="s">
        <v>35</v>
      </c>
      <c r="P199" s="4" t="s">
        <v>1053</v>
      </c>
      <c r="Q199" s="4" t="s">
        <v>35</v>
      </c>
      <c r="R199" s="4"/>
      <c r="S199" s="4"/>
      <c r="T199" s="4" t="s">
        <v>1541</v>
      </c>
      <c r="U199" s="4"/>
      <c r="V199" s="4" t="s">
        <v>26</v>
      </c>
      <c r="W199" s="4" t="s">
        <v>26</v>
      </c>
      <c r="X199" s="4" t="s">
        <v>1628</v>
      </c>
      <c r="Y199" s="4" t="s">
        <v>110</v>
      </c>
      <c r="Z199" s="4" t="s">
        <v>110</v>
      </c>
      <c r="AA199" s="4" t="s">
        <v>471</v>
      </c>
      <c r="AB199" s="4" t="s">
        <v>110</v>
      </c>
      <c r="AC199" s="4" t="s">
        <v>110</v>
      </c>
      <c r="AD199" s="4" t="s">
        <v>2729</v>
      </c>
      <c r="AE199" s="4" t="s">
        <v>2730</v>
      </c>
      <c r="AF199" s="4" t="s">
        <v>2731</v>
      </c>
      <c r="AG199" s="4" t="s">
        <v>362</v>
      </c>
    </row>
    <row r="200" spans="1:33" ht="13.8" x14ac:dyDescent="0.3">
      <c r="A200" s="4" t="s">
        <v>90</v>
      </c>
      <c r="B200" s="4" t="s">
        <v>2732</v>
      </c>
      <c r="C200" s="4" t="s">
        <v>2733</v>
      </c>
      <c r="D200" s="4" t="s">
        <v>1388</v>
      </c>
      <c r="E200" s="4" t="s">
        <v>2734</v>
      </c>
      <c r="F200" s="4">
        <v>21.195841822360709</v>
      </c>
      <c r="G200" s="4">
        <v>92.163447301491487</v>
      </c>
      <c r="H200" s="4">
        <v>-41.770267661755028</v>
      </c>
      <c r="I200" s="4">
        <v>4</v>
      </c>
      <c r="J200" s="4" t="s">
        <v>26</v>
      </c>
      <c r="K200" s="4" t="s">
        <v>35</v>
      </c>
      <c r="L200" s="4"/>
      <c r="M200" s="4"/>
      <c r="N200" s="4" t="s">
        <v>26</v>
      </c>
      <c r="O200" s="4" t="s">
        <v>35</v>
      </c>
      <c r="P200" s="4" t="s">
        <v>1053</v>
      </c>
      <c r="Q200" s="4" t="s">
        <v>26</v>
      </c>
      <c r="R200" s="4" t="s">
        <v>35</v>
      </c>
      <c r="S200" s="4" t="s">
        <v>26</v>
      </c>
      <c r="T200" s="4" t="s">
        <v>1541</v>
      </c>
      <c r="U200" s="4"/>
      <c r="V200" s="4" t="s">
        <v>35</v>
      </c>
      <c r="W200" s="4" t="s">
        <v>26</v>
      </c>
      <c r="X200" s="4" t="s">
        <v>35</v>
      </c>
      <c r="Y200" s="4" t="s">
        <v>110</v>
      </c>
      <c r="Z200" s="4" t="s">
        <v>110</v>
      </c>
      <c r="AA200" s="4" t="s">
        <v>110</v>
      </c>
      <c r="AB200" s="4" t="s">
        <v>110</v>
      </c>
      <c r="AC200" s="4" t="s">
        <v>471</v>
      </c>
      <c r="AD200" s="4" t="s">
        <v>2735</v>
      </c>
      <c r="AE200" s="4" t="s">
        <v>2736</v>
      </c>
      <c r="AF200" s="4" t="s">
        <v>2737</v>
      </c>
      <c r="AG200" s="4" t="s">
        <v>369</v>
      </c>
    </row>
    <row r="201" spans="1:33" ht="13.8" x14ac:dyDescent="0.3">
      <c r="A201" s="4" t="s">
        <v>90</v>
      </c>
      <c r="B201" s="4" t="s">
        <v>2738</v>
      </c>
      <c r="C201" s="4" t="s">
        <v>2739</v>
      </c>
      <c r="D201" s="4" t="s">
        <v>1388</v>
      </c>
      <c r="E201" s="4" t="s">
        <v>2740</v>
      </c>
      <c r="F201" s="4">
        <v>21.196172973495539</v>
      </c>
      <c r="G201" s="4">
        <v>92.16812507057459</v>
      </c>
      <c r="H201" s="4">
        <v>-34.031393320086323</v>
      </c>
      <c r="I201" s="4">
        <v>4</v>
      </c>
      <c r="J201" s="4" t="s">
        <v>26</v>
      </c>
      <c r="K201" s="4" t="s">
        <v>35</v>
      </c>
      <c r="L201" s="4"/>
      <c r="M201" s="4"/>
      <c r="N201" s="4" t="s">
        <v>26</v>
      </c>
      <c r="O201" s="4" t="s">
        <v>35</v>
      </c>
      <c r="P201" s="4" t="s">
        <v>1053</v>
      </c>
      <c r="Q201" s="4" t="s">
        <v>26</v>
      </c>
      <c r="R201" s="4" t="s">
        <v>35</v>
      </c>
      <c r="S201" s="4" t="s">
        <v>26</v>
      </c>
      <c r="T201" s="4" t="s">
        <v>1541</v>
      </c>
      <c r="U201" s="4"/>
      <c r="V201" s="4" t="s">
        <v>35</v>
      </c>
      <c r="W201" s="4" t="s">
        <v>26</v>
      </c>
      <c r="X201" s="4" t="s">
        <v>35</v>
      </c>
      <c r="Y201" s="4" t="s">
        <v>110</v>
      </c>
      <c r="Z201" s="4" t="s">
        <v>110</v>
      </c>
      <c r="AA201" s="4" t="s">
        <v>110</v>
      </c>
      <c r="AB201" s="4" t="s">
        <v>110</v>
      </c>
      <c r="AC201" s="4" t="s">
        <v>471</v>
      </c>
      <c r="AD201" s="4" t="s">
        <v>2741</v>
      </c>
      <c r="AE201" s="4" t="s">
        <v>2742</v>
      </c>
      <c r="AF201" s="4" t="s">
        <v>2743</v>
      </c>
      <c r="AG201" s="4" t="s">
        <v>101</v>
      </c>
    </row>
    <row r="202" spans="1:33" ht="13.8" x14ac:dyDescent="0.3">
      <c r="A202" s="4" t="s">
        <v>473</v>
      </c>
      <c r="B202" s="4" t="s">
        <v>2744</v>
      </c>
      <c r="C202" s="4" t="s">
        <v>2745</v>
      </c>
      <c r="D202" s="4" t="s">
        <v>472</v>
      </c>
      <c r="E202" s="4" t="s">
        <v>2746</v>
      </c>
      <c r="F202" s="4">
        <v>21.194475000000001</v>
      </c>
      <c r="G202" s="4">
        <v>92.150750000000002</v>
      </c>
      <c r="H202" s="4">
        <v>22.6</v>
      </c>
      <c r="I202" s="4">
        <v>4.9000000000000004</v>
      </c>
      <c r="J202" s="4" t="s">
        <v>26</v>
      </c>
      <c r="K202" s="4" t="s">
        <v>26</v>
      </c>
      <c r="L202" s="4" t="s">
        <v>1038</v>
      </c>
      <c r="M202" s="4" t="s">
        <v>1038</v>
      </c>
      <c r="N202" s="4" t="s">
        <v>26</v>
      </c>
      <c r="O202" s="4" t="s">
        <v>35</v>
      </c>
      <c r="P202" s="4" t="s">
        <v>1053</v>
      </c>
      <c r="Q202" s="4" t="s">
        <v>26</v>
      </c>
      <c r="R202" s="4" t="s">
        <v>35</v>
      </c>
      <c r="S202" s="4" t="s">
        <v>26</v>
      </c>
      <c r="T202" s="4" t="s">
        <v>1541</v>
      </c>
      <c r="U202" s="4"/>
      <c r="V202" s="4" t="s">
        <v>35</v>
      </c>
      <c r="W202" s="4" t="s">
        <v>26</v>
      </c>
      <c r="X202" s="4" t="s">
        <v>35</v>
      </c>
      <c r="Y202" s="4" t="s">
        <v>110</v>
      </c>
      <c r="Z202" s="4" t="s">
        <v>110</v>
      </c>
      <c r="AA202" s="4" t="s">
        <v>110</v>
      </c>
      <c r="AB202" s="4" t="s">
        <v>110</v>
      </c>
      <c r="AC202" s="4" t="s">
        <v>471</v>
      </c>
      <c r="AD202" s="4" t="s">
        <v>2747</v>
      </c>
      <c r="AE202" s="4" t="s">
        <v>2748</v>
      </c>
      <c r="AF202" s="4" t="s">
        <v>2749</v>
      </c>
      <c r="AG202" s="4" t="s">
        <v>1387</v>
      </c>
    </row>
    <row r="203" spans="1:33" ht="13.8" x14ac:dyDescent="0.3">
      <c r="A203" s="4" t="s">
        <v>90</v>
      </c>
      <c r="B203" s="4" t="s">
        <v>2750</v>
      </c>
      <c r="C203" s="4" t="s">
        <v>2751</v>
      </c>
      <c r="D203" s="4" t="s">
        <v>472</v>
      </c>
      <c r="E203" s="4" t="s">
        <v>2752</v>
      </c>
      <c r="F203" s="4">
        <v>21.197411666666671</v>
      </c>
      <c r="G203" s="4">
        <v>92.158226666666664</v>
      </c>
      <c r="H203" s="4">
        <v>10.8</v>
      </c>
      <c r="I203" s="4">
        <v>3.1</v>
      </c>
      <c r="J203" s="4" t="s">
        <v>26</v>
      </c>
      <c r="K203" s="4" t="s">
        <v>26</v>
      </c>
      <c r="L203" s="4" t="s">
        <v>1038</v>
      </c>
      <c r="M203" s="4" t="s">
        <v>471</v>
      </c>
      <c r="N203" s="4" t="s">
        <v>26</v>
      </c>
      <c r="O203" s="4" t="s">
        <v>35</v>
      </c>
      <c r="P203" s="4" t="s">
        <v>1053</v>
      </c>
      <c r="Q203" s="4" t="s">
        <v>26</v>
      </c>
      <c r="R203" s="4" t="s">
        <v>35</v>
      </c>
      <c r="S203" s="4" t="s">
        <v>26</v>
      </c>
      <c r="T203" s="4" t="s">
        <v>1541</v>
      </c>
      <c r="U203" s="4"/>
      <c r="V203" s="4" t="s">
        <v>35</v>
      </c>
      <c r="W203" s="4" t="s">
        <v>26</v>
      </c>
      <c r="X203" s="4" t="s">
        <v>35</v>
      </c>
      <c r="Y203" s="4" t="s">
        <v>110</v>
      </c>
      <c r="Z203" s="4" t="s">
        <v>110</v>
      </c>
      <c r="AA203" s="4" t="s">
        <v>110</v>
      </c>
      <c r="AB203" s="4" t="s">
        <v>110</v>
      </c>
      <c r="AC203" s="4" t="s">
        <v>471</v>
      </c>
      <c r="AD203" s="4" t="s">
        <v>2753</v>
      </c>
      <c r="AE203" s="4" t="s">
        <v>2754</v>
      </c>
      <c r="AF203" s="4" t="s">
        <v>2755</v>
      </c>
      <c r="AG203" s="4" t="s">
        <v>912</v>
      </c>
    </row>
    <row r="204" spans="1:33" ht="13.8" x14ac:dyDescent="0.3">
      <c r="A204" s="4" t="s">
        <v>90</v>
      </c>
      <c r="B204" s="4" t="s">
        <v>2756</v>
      </c>
      <c r="C204" s="4" t="s">
        <v>2757</v>
      </c>
      <c r="D204" s="4" t="s">
        <v>472</v>
      </c>
      <c r="E204" s="4" t="s">
        <v>2758</v>
      </c>
      <c r="F204" s="4">
        <v>21.19752166666666</v>
      </c>
      <c r="G204" s="4">
        <v>92.15979333333334</v>
      </c>
      <c r="H204" s="4">
        <v>20.9</v>
      </c>
      <c r="I204" s="4">
        <v>3.1</v>
      </c>
      <c r="J204" s="4" t="s">
        <v>26</v>
      </c>
      <c r="K204" s="4" t="s">
        <v>26</v>
      </c>
      <c r="L204" s="4" t="s">
        <v>1038</v>
      </c>
      <c r="M204" s="4" t="s">
        <v>1038</v>
      </c>
      <c r="N204" s="4" t="s">
        <v>26</v>
      </c>
      <c r="O204" s="4" t="s">
        <v>35</v>
      </c>
      <c r="P204" s="4" t="s">
        <v>1053</v>
      </c>
      <c r="Q204" s="4" t="s">
        <v>26</v>
      </c>
      <c r="R204" s="4" t="s">
        <v>35</v>
      </c>
      <c r="S204" s="4" t="s">
        <v>26</v>
      </c>
      <c r="T204" s="4" t="s">
        <v>1541</v>
      </c>
      <c r="U204" s="4"/>
      <c r="V204" s="4" t="s">
        <v>35</v>
      </c>
      <c r="W204" s="4" t="s">
        <v>26</v>
      </c>
      <c r="X204" s="4" t="s">
        <v>35</v>
      </c>
      <c r="Y204" s="4" t="s">
        <v>110</v>
      </c>
      <c r="Z204" s="4" t="s">
        <v>110</v>
      </c>
      <c r="AA204" s="4" t="s">
        <v>110</v>
      </c>
      <c r="AB204" s="4" t="s">
        <v>110</v>
      </c>
      <c r="AC204" s="4" t="s">
        <v>471</v>
      </c>
      <c r="AD204" s="4" t="s">
        <v>2759</v>
      </c>
      <c r="AE204" s="4" t="s">
        <v>2760</v>
      </c>
      <c r="AF204" s="4" t="s">
        <v>2761</v>
      </c>
      <c r="AG204" s="4" t="s">
        <v>919</v>
      </c>
    </row>
    <row r="205" spans="1:33" ht="13.8" x14ac:dyDescent="0.3">
      <c r="A205" s="4" t="s">
        <v>90</v>
      </c>
      <c r="B205" s="4" t="s">
        <v>2762</v>
      </c>
      <c r="C205" s="4" t="s">
        <v>2763</v>
      </c>
      <c r="D205" s="4" t="s">
        <v>472</v>
      </c>
      <c r="E205" s="4" t="s">
        <v>2764</v>
      </c>
      <c r="F205" s="4">
        <v>21.199000000000002</v>
      </c>
      <c r="G205" s="4">
        <v>92.158968333333334</v>
      </c>
      <c r="H205" s="4">
        <v>24.4</v>
      </c>
      <c r="I205" s="4">
        <v>3.1</v>
      </c>
      <c r="J205" s="4" t="s">
        <v>26</v>
      </c>
      <c r="K205" s="4" t="s">
        <v>26</v>
      </c>
      <c r="L205" s="4" t="s">
        <v>1038</v>
      </c>
      <c r="M205" s="4" t="s">
        <v>1038</v>
      </c>
      <c r="N205" s="4" t="s">
        <v>26</v>
      </c>
      <c r="O205" s="4" t="s">
        <v>35</v>
      </c>
      <c r="P205" s="4" t="s">
        <v>1053</v>
      </c>
      <c r="Q205" s="4" t="s">
        <v>26</v>
      </c>
      <c r="R205" s="4" t="s">
        <v>35</v>
      </c>
      <c r="S205" s="4" t="s">
        <v>26</v>
      </c>
      <c r="T205" s="4" t="s">
        <v>1541</v>
      </c>
      <c r="U205" s="4"/>
      <c r="V205" s="4" t="s">
        <v>35</v>
      </c>
      <c r="W205" s="4" t="s">
        <v>26</v>
      </c>
      <c r="X205" s="4" t="s">
        <v>35</v>
      </c>
      <c r="Y205" s="4" t="s">
        <v>110</v>
      </c>
      <c r="Z205" s="4" t="s">
        <v>110</v>
      </c>
      <c r="AA205" s="4" t="s">
        <v>110</v>
      </c>
      <c r="AB205" s="4" t="s">
        <v>110</v>
      </c>
      <c r="AC205" s="4" t="s">
        <v>471</v>
      </c>
      <c r="AD205" s="4" t="s">
        <v>2765</v>
      </c>
      <c r="AE205" s="4" t="s">
        <v>2766</v>
      </c>
      <c r="AF205" s="4" t="s">
        <v>996</v>
      </c>
      <c r="AG205" s="4" t="s">
        <v>933</v>
      </c>
    </row>
    <row r="206" spans="1:33" ht="13.8" x14ac:dyDescent="0.3">
      <c r="A206" s="4" t="s">
        <v>90</v>
      </c>
      <c r="B206" s="4" t="s">
        <v>2767</v>
      </c>
      <c r="C206" s="4" t="s">
        <v>2768</v>
      </c>
      <c r="D206" s="4" t="s">
        <v>472</v>
      </c>
      <c r="E206" s="4" t="s">
        <v>2769</v>
      </c>
      <c r="F206" s="4">
        <v>21.199996666666671</v>
      </c>
      <c r="G206" s="4">
        <v>92.154844999999995</v>
      </c>
      <c r="H206" s="4">
        <v>15.6</v>
      </c>
      <c r="I206" s="4">
        <v>2.4</v>
      </c>
      <c r="J206" s="4" t="s">
        <v>26</v>
      </c>
      <c r="K206" s="4" t="s">
        <v>26</v>
      </c>
      <c r="L206" s="4" t="s">
        <v>1038</v>
      </c>
      <c r="M206" s="4" t="s">
        <v>1038</v>
      </c>
      <c r="N206" s="4" t="s">
        <v>26</v>
      </c>
      <c r="O206" s="4" t="s">
        <v>35</v>
      </c>
      <c r="P206" s="4" t="s">
        <v>1053</v>
      </c>
      <c r="Q206" s="4" t="s">
        <v>26</v>
      </c>
      <c r="R206" s="4" t="s">
        <v>26</v>
      </c>
      <c r="S206" s="4" t="s">
        <v>26</v>
      </c>
      <c r="T206" s="4" t="s">
        <v>1541</v>
      </c>
      <c r="U206" s="4"/>
      <c r="V206" s="4" t="s">
        <v>35</v>
      </c>
      <c r="W206" s="4" t="s">
        <v>26</v>
      </c>
      <c r="X206" s="4" t="s">
        <v>35</v>
      </c>
      <c r="Y206" s="4" t="s">
        <v>110</v>
      </c>
      <c r="Z206" s="4" t="s">
        <v>110</v>
      </c>
      <c r="AA206" s="4" t="s">
        <v>110</v>
      </c>
      <c r="AB206" s="4" t="s">
        <v>110</v>
      </c>
      <c r="AC206" s="4" t="s">
        <v>471</v>
      </c>
      <c r="AD206" s="4" t="s">
        <v>2770</v>
      </c>
      <c r="AE206" s="4" t="s">
        <v>2771</v>
      </c>
      <c r="AF206" s="4" t="s">
        <v>134</v>
      </c>
      <c r="AG206" s="4" t="s">
        <v>983</v>
      </c>
    </row>
    <row r="207" spans="1:33" ht="13.8" x14ac:dyDescent="0.3">
      <c r="A207" s="4" t="s">
        <v>90</v>
      </c>
      <c r="B207" s="4" t="s">
        <v>2772</v>
      </c>
      <c r="C207" s="4" t="s">
        <v>2773</v>
      </c>
      <c r="D207" s="4" t="s">
        <v>253</v>
      </c>
      <c r="E207" s="4" t="s">
        <v>2774</v>
      </c>
      <c r="F207" s="4">
        <v>21.18904403412165</v>
      </c>
      <c r="G207" s="4">
        <v>92.160033234148941</v>
      </c>
      <c r="H207" s="4">
        <v>-30.623416038983059</v>
      </c>
      <c r="I207" s="4">
        <v>4</v>
      </c>
      <c r="J207" s="4" t="s">
        <v>26</v>
      </c>
      <c r="K207" s="4" t="s">
        <v>26</v>
      </c>
      <c r="L207" s="4" t="s">
        <v>1038</v>
      </c>
      <c r="M207" s="4" t="s">
        <v>471</v>
      </c>
      <c r="N207" s="4" t="s">
        <v>26</v>
      </c>
      <c r="O207" s="4" t="s">
        <v>35</v>
      </c>
      <c r="P207" s="4" t="s">
        <v>1053</v>
      </c>
      <c r="Q207" s="4" t="s">
        <v>26</v>
      </c>
      <c r="R207" s="4" t="s">
        <v>35</v>
      </c>
      <c r="S207" s="4" t="s">
        <v>26</v>
      </c>
      <c r="T207" s="4" t="s">
        <v>1541</v>
      </c>
      <c r="U207" s="4"/>
      <c r="V207" s="4" t="s">
        <v>35</v>
      </c>
      <c r="W207" s="4" t="s">
        <v>26</v>
      </c>
      <c r="X207" s="4" t="s">
        <v>35</v>
      </c>
      <c r="Y207" s="4" t="s">
        <v>110</v>
      </c>
      <c r="Z207" s="4" t="s">
        <v>110</v>
      </c>
      <c r="AA207" s="4" t="s">
        <v>110</v>
      </c>
      <c r="AB207" s="4" t="s">
        <v>110</v>
      </c>
      <c r="AC207" s="4" t="s">
        <v>471</v>
      </c>
      <c r="AD207" s="4" t="s">
        <v>2775</v>
      </c>
      <c r="AE207" s="4" t="s">
        <v>2776</v>
      </c>
      <c r="AF207" s="4" t="s">
        <v>2777</v>
      </c>
      <c r="AG207" s="4" t="s">
        <v>320</v>
      </c>
    </row>
  </sheetData>
  <autoFilter ref="A1:AG207" xr:uid="{F5281239-F3B1-4996-879B-712FD58B4FC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sheetPr>
  <dimension ref="A1:Q207"/>
  <sheetViews>
    <sheetView workbookViewId="0">
      <selection activeCell="F43" sqref="F43"/>
    </sheetView>
  </sheetViews>
  <sheetFormatPr defaultRowHeight="13.2" x14ac:dyDescent="0.25"/>
  <cols>
    <col min="1" max="12" width="15"/>
    <col min="13" max="13" width="8.88671875" style="89"/>
    <col min="14" max="1010" width="15"/>
  </cols>
  <sheetData>
    <row r="1" spans="1:17" s="72" customFormat="1" ht="13.8" x14ac:dyDescent="0.3">
      <c r="A1" s="73" t="s">
        <v>0</v>
      </c>
      <c r="B1" s="73" t="s">
        <v>1</v>
      </c>
      <c r="C1" s="73" t="s">
        <v>3</v>
      </c>
      <c r="D1" s="73" t="s">
        <v>5</v>
      </c>
      <c r="E1" s="73" t="s">
        <v>7</v>
      </c>
      <c r="F1" s="73" t="s">
        <v>8</v>
      </c>
      <c r="G1" s="73" t="s">
        <v>9</v>
      </c>
      <c r="H1" s="73" t="s">
        <v>10</v>
      </c>
      <c r="I1" s="73" t="s">
        <v>11</v>
      </c>
      <c r="J1" s="73" t="s">
        <v>4120</v>
      </c>
      <c r="K1" s="73" t="s">
        <v>4353</v>
      </c>
      <c r="L1" s="73" t="s">
        <v>4354</v>
      </c>
      <c r="M1" s="87" t="s">
        <v>4355</v>
      </c>
      <c r="N1" s="73" t="s">
        <v>15</v>
      </c>
      <c r="O1" s="73" t="s">
        <v>16</v>
      </c>
      <c r="P1" s="73" t="s">
        <v>17</v>
      </c>
      <c r="Q1" s="73" t="s">
        <v>19</v>
      </c>
    </row>
    <row r="2" spans="1:17" ht="13.8" x14ac:dyDescent="0.3">
      <c r="A2" s="4" t="s">
        <v>473</v>
      </c>
      <c r="B2" s="4" t="s">
        <v>1031</v>
      </c>
      <c r="C2" s="4" t="s">
        <v>1032</v>
      </c>
      <c r="D2" s="4" t="s">
        <v>1039</v>
      </c>
      <c r="E2" s="4" t="s">
        <v>1034</v>
      </c>
      <c r="F2" s="4">
        <v>21.21546833333333</v>
      </c>
      <c r="G2" s="4">
        <v>92.160166666666683</v>
      </c>
      <c r="H2" s="4">
        <v>3.2</v>
      </c>
      <c r="I2" s="4">
        <v>4.2</v>
      </c>
      <c r="J2" s="4" t="s">
        <v>26</v>
      </c>
      <c r="K2" s="4" t="s">
        <v>26</v>
      </c>
      <c r="L2" s="4" t="s">
        <v>26</v>
      </c>
      <c r="M2" s="88"/>
      <c r="N2" s="4" t="s">
        <v>1035</v>
      </c>
      <c r="O2" s="4" t="s">
        <v>1036</v>
      </c>
      <c r="P2" s="4" t="s">
        <v>1037</v>
      </c>
      <c r="Q2" s="4" t="s">
        <v>1038</v>
      </c>
    </row>
    <row r="3" spans="1:17" ht="13.8" x14ac:dyDescent="0.3">
      <c r="A3" s="4" t="s">
        <v>473</v>
      </c>
      <c r="B3" s="4" t="s">
        <v>1040</v>
      </c>
      <c r="C3" s="4" t="s">
        <v>1041</v>
      </c>
      <c r="D3" s="4" t="s">
        <v>1039</v>
      </c>
      <c r="E3" s="4" t="s">
        <v>1042</v>
      </c>
      <c r="F3" s="4">
        <v>21.214573333333341</v>
      </c>
      <c r="G3" s="4">
        <v>92.15934666666665</v>
      </c>
      <c r="H3" s="4">
        <v>42.1</v>
      </c>
      <c r="I3" s="4">
        <v>4</v>
      </c>
      <c r="J3" s="4" t="s">
        <v>26</v>
      </c>
      <c r="K3" s="4" t="s">
        <v>26</v>
      </c>
      <c r="L3" s="4" t="s">
        <v>26</v>
      </c>
      <c r="M3" s="88"/>
      <c r="N3" s="4" t="s">
        <v>1043</v>
      </c>
      <c r="O3" s="4" t="s">
        <v>1044</v>
      </c>
      <c r="P3" s="4" t="s">
        <v>1045</v>
      </c>
      <c r="Q3" s="4" t="s">
        <v>1046</v>
      </c>
    </row>
    <row r="4" spans="1:17" ht="13.8" x14ac:dyDescent="0.3">
      <c r="A4" s="4" t="s">
        <v>473</v>
      </c>
      <c r="B4" s="4" t="s">
        <v>1047</v>
      </c>
      <c r="C4" s="4" t="s">
        <v>1048</v>
      </c>
      <c r="D4" s="4" t="s">
        <v>1039</v>
      </c>
      <c r="E4" s="4" t="s">
        <v>1049</v>
      </c>
      <c r="F4" s="4">
        <v>21.213619999999999</v>
      </c>
      <c r="G4" s="4">
        <v>92.157800000000009</v>
      </c>
      <c r="H4" s="4">
        <v>28.8</v>
      </c>
      <c r="I4" s="4">
        <v>4.5999999999999996</v>
      </c>
      <c r="J4" s="4" t="s">
        <v>26</v>
      </c>
      <c r="K4" s="4" t="s">
        <v>26</v>
      </c>
      <c r="L4" s="4" t="s">
        <v>26</v>
      </c>
      <c r="M4" s="88" t="s">
        <v>4427</v>
      </c>
      <c r="N4" s="4" t="s">
        <v>1050</v>
      </c>
      <c r="O4" s="4" t="s">
        <v>1051</v>
      </c>
      <c r="P4" s="4" t="s">
        <v>1052</v>
      </c>
      <c r="Q4" s="4" t="s">
        <v>1053</v>
      </c>
    </row>
    <row r="5" spans="1:17" ht="13.8" x14ac:dyDescent="0.3">
      <c r="A5" s="4" t="s">
        <v>473</v>
      </c>
      <c r="B5" s="4" t="s">
        <v>1054</v>
      </c>
      <c r="C5" s="4" t="s">
        <v>1055</v>
      </c>
      <c r="D5" s="4" t="s">
        <v>1039</v>
      </c>
      <c r="E5" s="4" t="s">
        <v>1056</v>
      </c>
      <c r="F5" s="4">
        <v>21.216088333333332</v>
      </c>
      <c r="G5" s="4">
        <v>92.158740000000009</v>
      </c>
      <c r="H5" s="4">
        <v>21.7</v>
      </c>
      <c r="I5" s="4">
        <v>2.2999999999999998</v>
      </c>
      <c r="J5" s="4" t="s">
        <v>26</v>
      </c>
      <c r="K5" s="4" t="s">
        <v>26</v>
      </c>
      <c r="L5" s="4" t="s">
        <v>26</v>
      </c>
      <c r="M5" s="88" t="s">
        <v>4428</v>
      </c>
      <c r="N5" s="4" t="s">
        <v>1057</v>
      </c>
      <c r="O5" s="4" t="s">
        <v>1058</v>
      </c>
      <c r="P5" s="4" t="s">
        <v>1059</v>
      </c>
      <c r="Q5" s="4" t="s">
        <v>1060</v>
      </c>
    </row>
    <row r="6" spans="1:17" ht="13.8" x14ac:dyDescent="0.3">
      <c r="A6" s="4" t="s">
        <v>473</v>
      </c>
      <c r="B6" s="4" t="s">
        <v>1061</v>
      </c>
      <c r="C6" s="4" t="s">
        <v>1062</v>
      </c>
      <c r="D6" s="4" t="s">
        <v>1039</v>
      </c>
      <c r="E6" s="4" t="s">
        <v>1063</v>
      </c>
      <c r="F6" s="4">
        <v>21.215060000000001</v>
      </c>
      <c r="G6" s="4">
        <v>92.160085000000009</v>
      </c>
      <c r="H6" s="4">
        <v>5.7</v>
      </c>
      <c r="I6" s="4">
        <v>2.2000000000000002</v>
      </c>
      <c r="J6" s="4" t="s">
        <v>26</v>
      </c>
      <c r="K6" s="4" t="s">
        <v>26</v>
      </c>
      <c r="L6" s="4" t="s">
        <v>26</v>
      </c>
      <c r="M6" s="88" t="s">
        <v>4428</v>
      </c>
      <c r="N6" s="4" t="s">
        <v>1064</v>
      </c>
      <c r="O6" s="4" t="s">
        <v>1065</v>
      </c>
      <c r="P6" s="4" t="s">
        <v>1066</v>
      </c>
      <c r="Q6" s="4" t="s">
        <v>1067</v>
      </c>
    </row>
    <row r="7" spans="1:17" ht="13.8" x14ac:dyDescent="0.3">
      <c r="A7" s="4" t="s">
        <v>473</v>
      </c>
      <c r="B7" s="4" t="s">
        <v>1068</v>
      </c>
      <c r="C7" s="4" t="s">
        <v>1069</v>
      </c>
      <c r="D7" s="4" t="s">
        <v>1039</v>
      </c>
      <c r="E7" s="4" t="s">
        <v>1070</v>
      </c>
      <c r="F7" s="4">
        <v>21.217675</v>
      </c>
      <c r="G7" s="4">
        <v>92.157140000000012</v>
      </c>
      <c r="H7" s="4">
        <v>6.1</v>
      </c>
      <c r="I7" s="4">
        <v>3</v>
      </c>
      <c r="J7" s="4" t="s">
        <v>26</v>
      </c>
      <c r="K7" s="4" t="s">
        <v>26</v>
      </c>
      <c r="L7" s="4" t="s">
        <v>26</v>
      </c>
      <c r="M7" s="88" t="s">
        <v>4429</v>
      </c>
      <c r="N7" s="4" t="s">
        <v>1071</v>
      </c>
      <c r="O7" s="4" t="s">
        <v>1072</v>
      </c>
      <c r="P7" s="4" t="s">
        <v>1073</v>
      </c>
      <c r="Q7" s="4" t="s">
        <v>1074</v>
      </c>
    </row>
    <row r="8" spans="1:17" ht="13.8" x14ac:dyDescent="0.3">
      <c r="A8" s="4" t="s">
        <v>473</v>
      </c>
      <c r="B8" s="4" t="s">
        <v>1075</v>
      </c>
      <c r="C8" s="4" t="s">
        <v>1076</v>
      </c>
      <c r="D8" s="4" t="s">
        <v>1039</v>
      </c>
      <c r="E8" s="4" t="s">
        <v>1077</v>
      </c>
      <c r="F8" s="4">
        <v>21.217345000000002</v>
      </c>
      <c r="G8" s="4">
        <v>92.153408333333331</v>
      </c>
      <c r="H8" s="4">
        <v>10.5</v>
      </c>
      <c r="I8" s="4">
        <v>2.2999999999999998</v>
      </c>
      <c r="J8" s="4" t="s">
        <v>26</v>
      </c>
      <c r="K8" s="4" t="s">
        <v>26</v>
      </c>
      <c r="L8" s="4" t="s">
        <v>26</v>
      </c>
      <c r="M8" s="88" t="s">
        <v>4430</v>
      </c>
      <c r="N8" s="4" t="s">
        <v>1078</v>
      </c>
      <c r="O8" s="4" t="s">
        <v>1079</v>
      </c>
      <c r="P8" s="4" t="s">
        <v>1080</v>
      </c>
      <c r="Q8" s="4" t="s">
        <v>1081</v>
      </c>
    </row>
    <row r="9" spans="1:17" ht="13.8" x14ac:dyDescent="0.3">
      <c r="A9" s="4" t="s">
        <v>473</v>
      </c>
      <c r="B9" s="4" t="s">
        <v>1082</v>
      </c>
      <c r="C9" s="4" t="s">
        <v>1083</v>
      </c>
      <c r="D9" s="4" t="s">
        <v>1039</v>
      </c>
      <c r="E9" s="4" t="s">
        <v>1084</v>
      </c>
      <c r="F9" s="4">
        <v>21.216411666666669</v>
      </c>
      <c r="G9" s="4">
        <v>92.156023333333323</v>
      </c>
      <c r="H9" s="4">
        <v>18.600000000000001</v>
      </c>
      <c r="I9" s="4">
        <v>4.7</v>
      </c>
      <c r="J9" s="4" t="s">
        <v>26</v>
      </c>
      <c r="K9" s="4" t="s">
        <v>26</v>
      </c>
      <c r="L9" s="4" t="s">
        <v>26</v>
      </c>
      <c r="M9" s="88" t="s">
        <v>4428</v>
      </c>
      <c r="N9" s="4" t="s">
        <v>1085</v>
      </c>
      <c r="O9" s="4" t="s">
        <v>1086</v>
      </c>
      <c r="P9" s="4" t="s">
        <v>1087</v>
      </c>
      <c r="Q9" s="4" t="s">
        <v>1088</v>
      </c>
    </row>
    <row r="10" spans="1:17" ht="13.8" x14ac:dyDescent="0.3">
      <c r="A10" s="4" t="s">
        <v>473</v>
      </c>
      <c r="B10" s="4" t="s">
        <v>1089</v>
      </c>
      <c r="C10" s="4" t="s">
        <v>1090</v>
      </c>
      <c r="D10" s="4" t="s">
        <v>1039</v>
      </c>
      <c r="E10" s="4" t="s">
        <v>1091</v>
      </c>
      <c r="F10" s="4">
        <v>21.218209999999999</v>
      </c>
      <c r="G10" s="4">
        <v>92.156246666666661</v>
      </c>
      <c r="H10" s="4">
        <v>23.4</v>
      </c>
      <c r="I10" s="4">
        <v>4.0999999999999996</v>
      </c>
      <c r="J10" s="4" t="s">
        <v>26</v>
      </c>
      <c r="K10" s="4" t="s">
        <v>26</v>
      </c>
      <c r="L10" s="4" t="s">
        <v>26</v>
      </c>
      <c r="M10" s="88" t="s">
        <v>4428</v>
      </c>
      <c r="N10" s="4" t="s">
        <v>1092</v>
      </c>
      <c r="O10" s="4" t="s">
        <v>1093</v>
      </c>
      <c r="P10" s="4" t="s">
        <v>1094</v>
      </c>
      <c r="Q10" s="4" t="s">
        <v>623</v>
      </c>
    </row>
    <row r="11" spans="1:17" ht="13.8" x14ac:dyDescent="0.3">
      <c r="A11" s="4" t="s">
        <v>473</v>
      </c>
      <c r="B11" s="4" t="s">
        <v>1095</v>
      </c>
      <c r="C11" s="4" t="s">
        <v>1096</v>
      </c>
      <c r="D11" s="4" t="s">
        <v>1039</v>
      </c>
      <c r="E11" s="4" t="s">
        <v>1097</v>
      </c>
      <c r="F11" s="4">
        <v>21.218066666666669</v>
      </c>
      <c r="G11" s="4">
        <v>92.15424666666668</v>
      </c>
      <c r="H11" s="4">
        <v>16</v>
      </c>
      <c r="I11" s="4">
        <v>2.2000000000000002</v>
      </c>
      <c r="J11" s="4" t="s">
        <v>26</v>
      </c>
      <c r="K11" s="4" t="s">
        <v>26</v>
      </c>
      <c r="L11" s="4" t="s">
        <v>26</v>
      </c>
      <c r="M11" s="88" t="s">
        <v>4431</v>
      </c>
      <c r="N11" s="4" t="s">
        <v>1098</v>
      </c>
      <c r="O11" s="4" t="s">
        <v>1099</v>
      </c>
      <c r="P11" s="4" t="s">
        <v>1100</v>
      </c>
      <c r="Q11" s="4" t="s">
        <v>1101</v>
      </c>
    </row>
    <row r="12" spans="1:17" ht="13.8" x14ac:dyDescent="0.3">
      <c r="A12" s="4" t="s">
        <v>90</v>
      </c>
      <c r="B12" s="4" t="s">
        <v>348</v>
      </c>
      <c r="C12" s="4" t="s">
        <v>349</v>
      </c>
      <c r="D12" s="4" t="s">
        <v>350</v>
      </c>
      <c r="E12" s="4" t="s">
        <v>351</v>
      </c>
      <c r="F12" s="4">
        <v>21.188517689187918</v>
      </c>
      <c r="G12" s="4">
        <v>92.154292943270733</v>
      </c>
      <c r="H12" s="4">
        <v>-41.156321991205779</v>
      </c>
      <c r="I12" s="4">
        <v>4</v>
      </c>
      <c r="J12" s="4" t="s">
        <v>26</v>
      </c>
      <c r="K12" s="4" t="s">
        <v>26</v>
      </c>
      <c r="L12" s="4" t="s">
        <v>35</v>
      </c>
      <c r="M12" s="88" t="s">
        <v>4428</v>
      </c>
      <c r="N12" s="4" t="s">
        <v>352</v>
      </c>
      <c r="O12" s="4" t="s">
        <v>353</v>
      </c>
      <c r="P12" s="4" t="s">
        <v>354</v>
      </c>
      <c r="Q12" s="4" t="s">
        <v>355</v>
      </c>
    </row>
    <row r="13" spans="1:17" ht="13.8" x14ac:dyDescent="0.3">
      <c r="A13" s="4" t="s">
        <v>90</v>
      </c>
      <c r="B13" s="4" t="s">
        <v>356</v>
      </c>
      <c r="C13" s="4" t="s">
        <v>357</v>
      </c>
      <c r="D13" s="4" t="s">
        <v>350</v>
      </c>
      <c r="E13" s="4" t="s">
        <v>358</v>
      </c>
      <c r="F13" s="4">
        <v>21.189374806629989</v>
      </c>
      <c r="G13" s="4">
        <v>92.155218065181856</v>
      </c>
      <c r="H13" s="4">
        <v>-40.495732520720871</v>
      </c>
      <c r="I13" s="4">
        <v>4</v>
      </c>
      <c r="J13" s="4" t="s">
        <v>26</v>
      </c>
      <c r="K13" s="4" t="s">
        <v>26</v>
      </c>
      <c r="L13" s="4" t="s">
        <v>26</v>
      </c>
      <c r="M13" s="88" t="s">
        <v>4356</v>
      </c>
      <c r="N13" s="4" t="s">
        <v>359</v>
      </c>
      <c r="O13" s="4" t="s">
        <v>360</v>
      </c>
      <c r="P13" s="4" t="s">
        <v>361</v>
      </c>
      <c r="Q13" s="4" t="s">
        <v>362</v>
      </c>
    </row>
    <row r="14" spans="1:17" ht="13.8" x14ac:dyDescent="0.3">
      <c r="A14" s="4" t="s">
        <v>90</v>
      </c>
      <c r="B14" s="4" t="s">
        <v>363</v>
      </c>
      <c r="C14" s="4" t="s">
        <v>364</v>
      </c>
      <c r="D14" s="4" t="s">
        <v>350</v>
      </c>
      <c r="E14" s="4" t="s">
        <v>365</v>
      </c>
      <c r="F14" s="4">
        <v>21.187902083666948</v>
      </c>
      <c r="G14" s="4">
        <v>92.156489922285942</v>
      </c>
      <c r="H14" s="4">
        <v>-50.851192093134621</v>
      </c>
      <c r="I14" s="4">
        <v>4</v>
      </c>
      <c r="J14" s="4" t="s">
        <v>26</v>
      </c>
      <c r="K14" s="4" t="s">
        <v>26</v>
      </c>
      <c r="L14" s="4" t="s">
        <v>26</v>
      </c>
      <c r="M14" s="88" t="s">
        <v>4357</v>
      </c>
      <c r="N14" s="4" t="s">
        <v>366</v>
      </c>
      <c r="O14" s="4" t="s">
        <v>367</v>
      </c>
      <c r="P14" s="4" t="s">
        <v>368</v>
      </c>
      <c r="Q14" s="4" t="s">
        <v>369</v>
      </c>
    </row>
    <row r="15" spans="1:17" ht="13.8" x14ac:dyDescent="0.3">
      <c r="A15" s="4" t="s">
        <v>90</v>
      </c>
      <c r="B15" s="4" t="s">
        <v>370</v>
      </c>
      <c r="C15" s="4" t="s">
        <v>371</v>
      </c>
      <c r="D15" s="4" t="s">
        <v>350</v>
      </c>
      <c r="E15" s="4" t="s">
        <v>372</v>
      </c>
      <c r="F15" s="4">
        <v>21.187917591639881</v>
      </c>
      <c r="G15" s="4">
        <v>92.156546918204995</v>
      </c>
      <c r="H15" s="4">
        <v>-42.241645178153732</v>
      </c>
      <c r="I15" s="4">
        <v>4</v>
      </c>
      <c r="J15" s="4" t="s">
        <v>26</v>
      </c>
      <c r="K15" s="4" t="s">
        <v>26</v>
      </c>
      <c r="L15" s="4" t="s">
        <v>35</v>
      </c>
      <c r="M15" s="88" t="s">
        <v>4428</v>
      </c>
      <c r="N15" s="4" t="s">
        <v>373</v>
      </c>
      <c r="O15" s="4" t="s">
        <v>374</v>
      </c>
      <c r="P15" s="4" t="s">
        <v>375</v>
      </c>
      <c r="Q15" s="4" t="s">
        <v>101</v>
      </c>
    </row>
    <row r="16" spans="1:17" ht="13.8" x14ac:dyDescent="0.3">
      <c r="A16" s="4" t="s">
        <v>90</v>
      </c>
      <c r="B16" s="4" t="s">
        <v>376</v>
      </c>
      <c r="C16" s="4" t="s">
        <v>377</v>
      </c>
      <c r="D16" s="4" t="s">
        <v>350</v>
      </c>
      <c r="E16" s="4" t="s">
        <v>378</v>
      </c>
      <c r="F16" s="4">
        <v>21.186863494622401</v>
      </c>
      <c r="G16" s="4">
        <v>92.157480116670413</v>
      </c>
      <c r="H16" s="4">
        <v>-40.174170624445438</v>
      </c>
      <c r="I16" s="4">
        <v>4</v>
      </c>
      <c r="J16" s="4" t="s">
        <v>26</v>
      </c>
      <c r="K16" s="4" t="s">
        <v>26</v>
      </c>
      <c r="L16" s="4" t="s">
        <v>35</v>
      </c>
      <c r="M16" s="88" t="s">
        <v>4428</v>
      </c>
      <c r="N16" s="4" t="s">
        <v>379</v>
      </c>
      <c r="O16" s="4" t="s">
        <v>380</v>
      </c>
      <c r="P16" s="4" t="s">
        <v>381</v>
      </c>
      <c r="Q16" s="4" t="s">
        <v>382</v>
      </c>
    </row>
    <row r="17" spans="1:17" ht="13.8" x14ac:dyDescent="0.3">
      <c r="A17" s="4" t="s">
        <v>90</v>
      </c>
      <c r="B17" s="4" t="s">
        <v>383</v>
      </c>
      <c r="C17" s="4" t="s">
        <v>384</v>
      </c>
      <c r="D17" s="4" t="s">
        <v>350</v>
      </c>
      <c r="E17" s="4" t="s">
        <v>385</v>
      </c>
      <c r="F17" s="4">
        <v>21.189542122906399</v>
      </c>
      <c r="G17" s="4">
        <v>92.157300562925286</v>
      </c>
      <c r="H17" s="4">
        <v>-51.89027065860575</v>
      </c>
      <c r="I17" s="4">
        <v>4</v>
      </c>
      <c r="J17" s="4" t="s">
        <v>26</v>
      </c>
      <c r="K17" s="4" t="s">
        <v>35</v>
      </c>
      <c r="L17" s="4" t="s">
        <v>35</v>
      </c>
      <c r="M17" s="88" t="s">
        <v>4428</v>
      </c>
      <c r="N17" s="4" t="s">
        <v>386</v>
      </c>
      <c r="O17" s="4" t="s">
        <v>387</v>
      </c>
      <c r="P17" s="4" t="s">
        <v>388</v>
      </c>
      <c r="Q17" s="4" t="s">
        <v>389</v>
      </c>
    </row>
    <row r="18" spans="1:17" ht="13.8" x14ac:dyDescent="0.3">
      <c r="A18" s="4" t="s">
        <v>90</v>
      </c>
      <c r="B18" s="4" t="s">
        <v>390</v>
      </c>
      <c r="C18" s="4" t="s">
        <v>391</v>
      </c>
      <c r="D18" s="4" t="s">
        <v>350</v>
      </c>
      <c r="E18" s="4" t="s">
        <v>393</v>
      </c>
      <c r="F18" s="4">
        <v>21.1931500482385</v>
      </c>
      <c r="G18" s="4">
        <v>92.152491715654364</v>
      </c>
      <c r="H18" s="4">
        <v>-30.68445764953362</v>
      </c>
      <c r="I18" s="4">
        <v>4</v>
      </c>
      <c r="J18" s="4" t="s">
        <v>26</v>
      </c>
      <c r="K18" s="4" t="s">
        <v>35</v>
      </c>
      <c r="L18" s="4" t="s">
        <v>26</v>
      </c>
      <c r="M18" s="88" t="s">
        <v>4358</v>
      </c>
      <c r="N18" s="4" t="s">
        <v>394</v>
      </c>
      <c r="O18" s="4" t="s">
        <v>395</v>
      </c>
      <c r="P18" s="4" t="s">
        <v>396</v>
      </c>
      <c r="Q18" s="4" t="s">
        <v>397</v>
      </c>
    </row>
    <row r="19" spans="1:17" ht="13.8" x14ac:dyDescent="0.3">
      <c r="A19" s="4" t="s">
        <v>90</v>
      </c>
      <c r="B19" s="4" t="s">
        <v>398</v>
      </c>
      <c r="C19" s="4" t="s">
        <v>399</v>
      </c>
      <c r="D19" s="4" t="s">
        <v>350</v>
      </c>
      <c r="E19" s="4" t="s">
        <v>400</v>
      </c>
      <c r="F19" s="4">
        <v>21.191036151321619</v>
      </c>
      <c r="G19" s="4">
        <v>92.153458051303559</v>
      </c>
      <c r="H19" s="4">
        <v>-15.757296835912451</v>
      </c>
      <c r="I19" s="4">
        <v>4</v>
      </c>
      <c r="J19" s="4" t="s">
        <v>26</v>
      </c>
      <c r="K19" s="4" t="s">
        <v>35</v>
      </c>
      <c r="L19" s="4" t="s">
        <v>26</v>
      </c>
      <c r="M19" s="88" t="s">
        <v>4359</v>
      </c>
      <c r="N19" s="4" t="s">
        <v>401</v>
      </c>
      <c r="O19" s="4" t="s">
        <v>402</v>
      </c>
      <c r="P19" s="4" t="s">
        <v>403</v>
      </c>
      <c r="Q19" s="4" t="s">
        <v>404</v>
      </c>
    </row>
    <row r="20" spans="1:17" ht="13.8" x14ac:dyDescent="0.3">
      <c r="A20" s="4" t="s">
        <v>90</v>
      </c>
      <c r="B20" s="4" t="s">
        <v>405</v>
      </c>
      <c r="C20" s="4" t="s">
        <v>406</v>
      </c>
      <c r="D20" s="4" t="s">
        <v>350</v>
      </c>
      <c r="E20" s="4" t="s">
        <v>407</v>
      </c>
      <c r="F20" s="4">
        <v>21.190053631777481</v>
      </c>
      <c r="G20" s="4">
        <v>92.153684795546809</v>
      </c>
      <c r="H20" s="4">
        <v>3.2459897567418219</v>
      </c>
      <c r="I20" s="4">
        <v>4</v>
      </c>
      <c r="J20" s="4" t="s">
        <v>26</v>
      </c>
      <c r="K20" s="4" t="s">
        <v>35</v>
      </c>
      <c r="L20" s="4" t="s">
        <v>26</v>
      </c>
      <c r="M20" s="88" t="s">
        <v>4432</v>
      </c>
      <c r="N20" s="4" t="s">
        <v>408</v>
      </c>
      <c r="O20" s="4" t="s">
        <v>409</v>
      </c>
      <c r="P20" s="4" t="s">
        <v>410</v>
      </c>
      <c r="Q20" s="4" t="s">
        <v>411</v>
      </c>
    </row>
    <row r="21" spans="1:17" ht="13.8" x14ac:dyDescent="0.3">
      <c r="A21" s="4" t="s">
        <v>90</v>
      </c>
      <c r="B21" s="4" t="s">
        <v>412</v>
      </c>
      <c r="C21" s="4" t="s">
        <v>413</v>
      </c>
      <c r="D21" s="4" t="s">
        <v>350</v>
      </c>
      <c r="E21" s="4" t="s">
        <v>414</v>
      </c>
      <c r="F21" s="4">
        <v>21.18978752530704</v>
      </c>
      <c r="G21" s="4">
        <v>92.153544533704704</v>
      </c>
      <c r="H21" s="4">
        <v>-39.493430088808097</v>
      </c>
      <c r="I21" s="4">
        <v>4</v>
      </c>
      <c r="J21" s="4" t="s">
        <v>26</v>
      </c>
      <c r="K21" s="4" t="s">
        <v>26</v>
      </c>
      <c r="L21" s="4" t="s">
        <v>26</v>
      </c>
      <c r="M21" s="88" t="s">
        <v>4360</v>
      </c>
      <c r="N21" s="4" t="s">
        <v>415</v>
      </c>
      <c r="O21" s="4" t="s">
        <v>416</v>
      </c>
      <c r="P21" s="4" t="s">
        <v>417</v>
      </c>
      <c r="Q21" s="4" t="s">
        <v>418</v>
      </c>
    </row>
    <row r="22" spans="1:17" ht="13.8" x14ac:dyDescent="0.3">
      <c r="A22" s="4" t="s">
        <v>90</v>
      </c>
      <c r="B22" s="4" t="s">
        <v>542</v>
      </c>
      <c r="C22" s="4" t="s">
        <v>543</v>
      </c>
      <c r="D22" s="6" t="s">
        <v>472</v>
      </c>
      <c r="E22" s="4" t="s">
        <v>544</v>
      </c>
      <c r="F22" s="4">
        <v>21.19154453580737</v>
      </c>
      <c r="G22" s="4">
        <v>92.151360293540122</v>
      </c>
      <c r="H22" s="4">
        <v>-41.343843854859671</v>
      </c>
      <c r="I22" s="4">
        <v>4</v>
      </c>
      <c r="J22" s="4" t="s">
        <v>26</v>
      </c>
      <c r="K22" s="4" t="s">
        <v>35</v>
      </c>
      <c r="L22" s="4" t="s">
        <v>26</v>
      </c>
      <c r="M22" s="88" t="s">
        <v>4361</v>
      </c>
      <c r="N22" s="4" t="s">
        <v>545</v>
      </c>
      <c r="O22" s="4" t="s">
        <v>546</v>
      </c>
      <c r="P22" s="4" t="s">
        <v>547</v>
      </c>
      <c r="Q22" s="4" t="s">
        <v>548</v>
      </c>
    </row>
    <row r="23" spans="1:17" ht="13.8" x14ac:dyDescent="0.3">
      <c r="A23" s="4" t="s">
        <v>90</v>
      </c>
      <c r="B23" s="4" t="s">
        <v>864</v>
      </c>
      <c r="C23" s="4" t="s">
        <v>865</v>
      </c>
      <c r="D23" s="4" t="s">
        <v>866</v>
      </c>
      <c r="E23" s="4" t="s">
        <v>867</v>
      </c>
      <c r="F23" s="4">
        <v>21.18442604920277</v>
      </c>
      <c r="G23" s="4">
        <v>92.153283156196267</v>
      </c>
      <c r="H23" s="4">
        <v>-35.744851563539008</v>
      </c>
      <c r="I23" s="4">
        <v>4</v>
      </c>
      <c r="J23" s="4" t="s">
        <v>26</v>
      </c>
      <c r="K23" s="4" t="s">
        <v>35</v>
      </c>
      <c r="L23" s="4" t="s">
        <v>26</v>
      </c>
      <c r="M23" s="88" t="s">
        <v>4362</v>
      </c>
      <c r="N23" s="4" t="s">
        <v>868</v>
      </c>
      <c r="O23" s="4" t="s">
        <v>869</v>
      </c>
      <c r="P23" s="4" t="s">
        <v>870</v>
      </c>
      <c r="Q23" s="4" t="s">
        <v>871</v>
      </c>
    </row>
    <row r="24" spans="1:17" ht="13.8" x14ac:dyDescent="0.3">
      <c r="A24" s="4" t="s">
        <v>90</v>
      </c>
      <c r="B24" s="4" t="s">
        <v>872</v>
      </c>
      <c r="C24" s="4" t="s">
        <v>873</v>
      </c>
      <c r="D24" s="4" t="s">
        <v>866</v>
      </c>
      <c r="E24" s="4" t="s">
        <v>874</v>
      </c>
      <c r="F24" s="4">
        <v>21.184933155258481</v>
      </c>
      <c r="G24" s="4">
        <v>92.153140024966888</v>
      </c>
      <c r="H24" s="4">
        <v>-40.637484121823633</v>
      </c>
      <c r="I24" s="4">
        <v>4</v>
      </c>
      <c r="J24" s="4" t="s">
        <v>26</v>
      </c>
      <c r="K24" s="4" t="s">
        <v>26</v>
      </c>
      <c r="L24" s="4" t="s">
        <v>26</v>
      </c>
      <c r="M24" s="88" t="s">
        <v>4363</v>
      </c>
      <c r="N24" s="4" t="s">
        <v>875</v>
      </c>
      <c r="O24" s="4" t="s">
        <v>876</v>
      </c>
      <c r="P24" s="4" t="s">
        <v>877</v>
      </c>
      <c r="Q24" s="4" t="s">
        <v>878</v>
      </c>
    </row>
    <row r="25" spans="1:17" ht="13.8" x14ac:dyDescent="0.3">
      <c r="A25" s="4" t="s">
        <v>90</v>
      </c>
      <c r="B25" s="4" t="s">
        <v>879</v>
      </c>
      <c r="C25" s="4" t="s">
        <v>880</v>
      </c>
      <c r="D25" s="4" t="s">
        <v>866</v>
      </c>
      <c r="E25" s="4" t="s">
        <v>881</v>
      </c>
      <c r="F25" s="4">
        <v>21.180806666666669</v>
      </c>
      <c r="G25" s="4">
        <v>92.154563333333343</v>
      </c>
      <c r="H25" s="4">
        <v>-7.1</v>
      </c>
      <c r="I25" s="4">
        <v>2.6</v>
      </c>
      <c r="J25" s="4" t="s">
        <v>26</v>
      </c>
      <c r="K25" s="4" t="s">
        <v>35</v>
      </c>
      <c r="L25" s="4" t="s">
        <v>26</v>
      </c>
      <c r="M25" s="88" t="s">
        <v>4364</v>
      </c>
      <c r="N25" s="4" t="s">
        <v>882</v>
      </c>
      <c r="O25" s="4" t="s">
        <v>883</v>
      </c>
      <c r="P25" s="4" t="s">
        <v>884</v>
      </c>
      <c r="Q25" s="4" t="s">
        <v>885</v>
      </c>
    </row>
    <row r="26" spans="1:17" ht="13.8" x14ac:dyDescent="0.3">
      <c r="A26" s="4" t="s">
        <v>90</v>
      </c>
      <c r="B26" s="4" t="s">
        <v>886</v>
      </c>
      <c r="C26" s="4" t="s">
        <v>887</v>
      </c>
      <c r="D26" s="4" t="s">
        <v>866</v>
      </c>
      <c r="E26" s="4" t="s">
        <v>888</v>
      </c>
      <c r="F26" s="4">
        <v>21.182075000000001</v>
      </c>
      <c r="G26" s="4">
        <v>92.156346666666678</v>
      </c>
      <c r="H26" s="4">
        <v>23.4</v>
      </c>
      <c r="I26" s="4">
        <v>3.6</v>
      </c>
      <c r="J26" s="4" t="s">
        <v>26</v>
      </c>
      <c r="K26" s="4" t="s">
        <v>26</v>
      </c>
      <c r="L26" s="4" t="s">
        <v>26</v>
      </c>
      <c r="M26" s="88" t="s">
        <v>4365</v>
      </c>
      <c r="N26" s="4" t="s">
        <v>889</v>
      </c>
      <c r="O26" s="4" t="s">
        <v>890</v>
      </c>
      <c r="P26" s="4" t="s">
        <v>891</v>
      </c>
      <c r="Q26" s="4" t="s">
        <v>892</v>
      </c>
    </row>
    <row r="27" spans="1:17" ht="13.8" x14ac:dyDescent="0.3">
      <c r="A27" s="4" t="s">
        <v>90</v>
      </c>
      <c r="B27" s="4" t="s">
        <v>893</v>
      </c>
      <c r="C27" s="4" t="s">
        <v>894</v>
      </c>
      <c r="D27" s="4" t="s">
        <v>866</v>
      </c>
      <c r="E27" s="4" t="s">
        <v>895</v>
      </c>
      <c r="F27" s="4">
        <v>21.18328666666666</v>
      </c>
      <c r="G27" s="4">
        <v>92.155123333333322</v>
      </c>
      <c r="H27" s="4">
        <v>12.4</v>
      </c>
      <c r="I27" s="4">
        <v>4.5999999999999996</v>
      </c>
      <c r="J27" s="4" t="s">
        <v>26</v>
      </c>
      <c r="K27" s="4" t="s">
        <v>26</v>
      </c>
      <c r="L27" s="4" t="s">
        <v>26</v>
      </c>
      <c r="M27" s="88" t="s">
        <v>4366</v>
      </c>
      <c r="N27" s="4" t="s">
        <v>896</v>
      </c>
      <c r="O27" s="4" t="s">
        <v>897</v>
      </c>
      <c r="P27" s="4" t="s">
        <v>898</v>
      </c>
      <c r="Q27" s="4" t="s">
        <v>899</v>
      </c>
    </row>
    <row r="28" spans="1:17" ht="13.8" x14ac:dyDescent="0.3">
      <c r="A28" s="4" t="s">
        <v>90</v>
      </c>
      <c r="B28" s="4" t="s">
        <v>900</v>
      </c>
      <c r="C28" s="4" t="s">
        <v>901</v>
      </c>
      <c r="D28" s="4" t="s">
        <v>866</v>
      </c>
      <c r="E28" s="4" t="s">
        <v>902</v>
      </c>
      <c r="F28" s="4">
        <v>21.18071333333333</v>
      </c>
      <c r="G28" s="4">
        <v>92.154405000000011</v>
      </c>
      <c r="H28" s="4">
        <v>22.1</v>
      </c>
      <c r="I28" s="4">
        <v>1.9</v>
      </c>
      <c r="J28" s="4" t="s">
        <v>26</v>
      </c>
      <c r="K28" s="4" t="s">
        <v>26</v>
      </c>
      <c r="L28" s="4" t="s">
        <v>26</v>
      </c>
      <c r="M28" s="88" t="s">
        <v>4367</v>
      </c>
      <c r="N28" s="4" t="s">
        <v>903</v>
      </c>
      <c r="O28" s="4" t="s">
        <v>904</v>
      </c>
      <c r="P28" s="4" t="s">
        <v>905</v>
      </c>
      <c r="Q28" s="4" t="s">
        <v>552</v>
      </c>
    </row>
    <row r="29" spans="1:17" ht="13.8" x14ac:dyDescent="0.3">
      <c r="A29" s="4" t="s">
        <v>90</v>
      </c>
      <c r="B29" s="4" t="s">
        <v>906</v>
      </c>
      <c r="C29" s="4" t="s">
        <v>907</v>
      </c>
      <c r="D29" s="4" t="s">
        <v>866</v>
      </c>
      <c r="E29" s="4" t="s">
        <v>908</v>
      </c>
      <c r="F29" s="4">
        <v>21.180415</v>
      </c>
      <c r="G29" s="4">
        <v>92.155395000000013</v>
      </c>
      <c r="H29" s="4">
        <v>19.7</v>
      </c>
      <c r="I29" s="4">
        <v>2.2000000000000002</v>
      </c>
      <c r="J29" s="4" t="s">
        <v>26</v>
      </c>
      <c r="K29" s="4" t="s">
        <v>26</v>
      </c>
      <c r="L29" s="4" t="s">
        <v>26</v>
      </c>
      <c r="M29" s="88" t="s">
        <v>4368</v>
      </c>
      <c r="N29" s="4" t="s">
        <v>909</v>
      </c>
      <c r="O29" s="4" t="s">
        <v>910</v>
      </c>
      <c r="P29" s="4" t="s">
        <v>911</v>
      </c>
      <c r="Q29" s="4" t="s">
        <v>912</v>
      </c>
    </row>
    <row r="30" spans="1:17" ht="13.8" x14ac:dyDescent="0.3">
      <c r="A30" s="4" t="s">
        <v>90</v>
      </c>
      <c r="B30" s="4" t="s">
        <v>913</v>
      </c>
      <c r="C30" s="4" t="s">
        <v>914</v>
      </c>
      <c r="D30" s="4" t="s">
        <v>866</v>
      </c>
      <c r="E30" s="4" t="s">
        <v>915</v>
      </c>
      <c r="F30" s="4">
        <v>21.18106666666667</v>
      </c>
      <c r="G30" s="4">
        <v>92.156549999999996</v>
      </c>
      <c r="H30" s="4">
        <v>17.8</v>
      </c>
      <c r="I30" s="4">
        <v>2.4</v>
      </c>
      <c r="J30" s="4" t="s">
        <v>26</v>
      </c>
      <c r="K30" s="4" t="s">
        <v>26</v>
      </c>
      <c r="L30" s="4" t="s">
        <v>35</v>
      </c>
      <c r="M30" s="88" t="s">
        <v>4428</v>
      </c>
      <c r="N30" s="4" t="s">
        <v>916</v>
      </c>
      <c r="O30" s="4" t="s">
        <v>917</v>
      </c>
      <c r="P30" s="4" t="s">
        <v>918</v>
      </c>
      <c r="Q30" s="4" t="s">
        <v>919</v>
      </c>
    </row>
    <row r="31" spans="1:17" ht="13.8" x14ac:dyDescent="0.3">
      <c r="A31" s="4" t="s">
        <v>90</v>
      </c>
      <c r="B31" s="4" t="s">
        <v>920</v>
      </c>
      <c r="C31" s="4" t="s">
        <v>921</v>
      </c>
      <c r="D31" s="4" t="s">
        <v>866</v>
      </c>
      <c r="E31" s="4" t="s">
        <v>922</v>
      </c>
      <c r="F31" s="4">
        <v>21.183920000000001</v>
      </c>
      <c r="G31" s="4">
        <v>92.15661999999999</v>
      </c>
      <c r="H31" s="4">
        <v>15.8</v>
      </c>
      <c r="I31" s="4">
        <v>2.4</v>
      </c>
      <c r="J31" s="4" t="s">
        <v>26</v>
      </c>
      <c r="K31" s="4" t="s">
        <v>26</v>
      </c>
      <c r="L31" s="4" t="s">
        <v>26</v>
      </c>
      <c r="M31" s="88" t="s">
        <v>4369</v>
      </c>
      <c r="N31" s="4" t="s">
        <v>923</v>
      </c>
      <c r="O31" s="4" t="s">
        <v>924</v>
      </c>
      <c r="P31" s="4" t="s">
        <v>925</v>
      </c>
      <c r="Q31" s="4" t="s">
        <v>926</v>
      </c>
    </row>
    <row r="32" spans="1:17" ht="13.8" x14ac:dyDescent="0.3">
      <c r="A32" s="4" t="s">
        <v>90</v>
      </c>
      <c r="B32" s="4" t="s">
        <v>927</v>
      </c>
      <c r="C32" s="4" t="s">
        <v>928</v>
      </c>
      <c r="D32" s="4" t="s">
        <v>866</v>
      </c>
      <c r="E32" s="4" t="s">
        <v>929</v>
      </c>
      <c r="F32" s="4">
        <v>21.18506666666666</v>
      </c>
      <c r="G32" s="4">
        <v>92.15661999999999</v>
      </c>
      <c r="H32" s="4">
        <v>9.8000000000000007</v>
      </c>
      <c r="I32" s="4">
        <v>2.2999999999999998</v>
      </c>
      <c r="J32" s="4" t="s">
        <v>26</v>
      </c>
      <c r="K32" s="4" t="s">
        <v>26</v>
      </c>
      <c r="L32" s="4" t="s">
        <v>26</v>
      </c>
      <c r="M32" s="88" t="s">
        <v>4433</v>
      </c>
      <c r="N32" s="4" t="s">
        <v>930</v>
      </c>
      <c r="O32" s="4" t="s">
        <v>931</v>
      </c>
      <c r="P32" s="4" t="s">
        <v>932</v>
      </c>
      <c r="Q32" s="4" t="s">
        <v>933</v>
      </c>
    </row>
    <row r="33" spans="1:17" ht="13.8" x14ac:dyDescent="0.3">
      <c r="A33" s="4" t="s">
        <v>90</v>
      </c>
      <c r="B33" s="4" t="s">
        <v>934</v>
      </c>
      <c r="C33" s="4" t="s">
        <v>935</v>
      </c>
      <c r="D33" s="4" t="s">
        <v>866</v>
      </c>
      <c r="E33" s="4" t="s">
        <v>936</v>
      </c>
      <c r="F33" s="4">
        <v>21.182091666666661</v>
      </c>
      <c r="G33" s="4">
        <v>92.154878333333329</v>
      </c>
      <c r="H33" s="4">
        <v>11.6</v>
      </c>
      <c r="I33" s="4">
        <v>2.8</v>
      </c>
      <c r="J33" s="4" t="s">
        <v>26</v>
      </c>
      <c r="K33" s="4" t="s">
        <v>26</v>
      </c>
      <c r="L33" s="4" t="s">
        <v>26</v>
      </c>
      <c r="M33" s="88" t="s">
        <v>4370</v>
      </c>
      <c r="N33" s="4" t="s">
        <v>937</v>
      </c>
      <c r="O33" s="4" t="s">
        <v>938</v>
      </c>
      <c r="P33" s="4" t="s">
        <v>939</v>
      </c>
      <c r="Q33" s="4" t="s">
        <v>940</v>
      </c>
    </row>
    <row r="34" spans="1:17" ht="13.8" x14ac:dyDescent="0.3">
      <c r="A34" s="4" t="s">
        <v>90</v>
      </c>
      <c r="B34" s="4" t="s">
        <v>941</v>
      </c>
      <c r="C34" s="4" t="s">
        <v>942</v>
      </c>
      <c r="D34" s="4" t="s">
        <v>943</v>
      </c>
      <c r="E34" s="4" t="s">
        <v>944</v>
      </c>
      <c r="F34" s="4">
        <v>21.18302666666667</v>
      </c>
      <c r="G34" s="4">
        <v>92.150256666666664</v>
      </c>
      <c r="H34" s="4">
        <v>9</v>
      </c>
      <c r="I34" s="4">
        <v>2</v>
      </c>
      <c r="J34" s="4" t="s">
        <v>26</v>
      </c>
      <c r="K34" s="4" t="s">
        <v>26</v>
      </c>
      <c r="L34" s="4" t="s">
        <v>26</v>
      </c>
      <c r="M34" s="88" t="s">
        <v>4434</v>
      </c>
      <c r="N34" s="4" t="s">
        <v>945</v>
      </c>
      <c r="O34" s="4" t="s">
        <v>946</v>
      </c>
      <c r="P34" s="4" t="s">
        <v>947</v>
      </c>
      <c r="Q34" s="4" t="s">
        <v>948</v>
      </c>
    </row>
    <row r="35" spans="1:17" ht="13.8" x14ac:dyDescent="0.3">
      <c r="A35" s="4" t="s">
        <v>90</v>
      </c>
      <c r="B35" s="4" t="s">
        <v>949</v>
      </c>
      <c r="C35" s="4" t="s">
        <v>950</v>
      </c>
      <c r="D35" s="4" t="s">
        <v>943</v>
      </c>
      <c r="E35" s="4" t="s">
        <v>951</v>
      </c>
      <c r="F35" s="4">
        <v>21.176919999999999</v>
      </c>
      <c r="G35" s="4">
        <v>92.15343</v>
      </c>
      <c r="H35" s="4">
        <v>5.8</v>
      </c>
      <c r="I35" s="4">
        <v>3.8</v>
      </c>
      <c r="J35" s="4" t="s">
        <v>26</v>
      </c>
      <c r="K35" s="4" t="s">
        <v>26</v>
      </c>
      <c r="L35" s="4" t="s">
        <v>26</v>
      </c>
      <c r="M35" s="88" t="s">
        <v>4435</v>
      </c>
      <c r="N35" s="4" t="s">
        <v>952</v>
      </c>
      <c r="O35" s="4" t="s">
        <v>953</v>
      </c>
      <c r="P35" s="4" t="s">
        <v>954</v>
      </c>
      <c r="Q35" s="4" t="s">
        <v>955</v>
      </c>
    </row>
    <row r="36" spans="1:17" ht="13.8" x14ac:dyDescent="0.3">
      <c r="A36" s="4" t="s">
        <v>90</v>
      </c>
      <c r="B36" s="4" t="s">
        <v>956</v>
      </c>
      <c r="C36" s="4" t="s">
        <v>957</v>
      </c>
      <c r="D36" s="4" t="s">
        <v>943</v>
      </c>
      <c r="E36" s="4" t="s">
        <v>958</v>
      </c>
      <c r="F36" s="4">
        <v>21.177223333333341</v>
      </c>
      <c r="G36" s="4">
        <v>92.154389999999992</v>
      </c>
      <c r="H36" s="4">
        <v>12.9</v>
      </c>
      <c r="I36" s="4">
        <v>3.5</v>
      </c>
      <c r="J36" s="4" t="s">
        <v>26</v>
      </c>
      <c r="K36" s="4" t="s">
        <v>26</v>
      </c>
      <c r="L36" s="4" t="s">
        <v>26</v>
      </c>
      <c r="M36" s="88" t="s">
        <v>4436</v>
      </c>
      <c r="N36" s="4" t="s">
        <v>959</v>
      </c>
      <c r="O36" s="4" t="s">
        <v>960</v>
      </c>
      <c r="P36" s="4" t="s">
        <v>961</v>
      </c>
      <c r="Q36" s="4" t="s">
        <v>962</v>
      </c>
    </row>
    <row r="37" spans="1:17" ht="13.8" x14ac:dyDescent="0.3">
      <c r="A37" s="4" t="s">
        <v>90</v>
      </c>
      <c r="B37" s="4" t="s">
        <v>963</v>
      </c>
      <c r="C37" s="4" t="s">
        <v>964</v>
      </c>
      <c r="D37" s="4" t="s">
        <v>943</v>
      </c>
      <c r="E37" s="4" t="s">
        <v>965</v>
      </c>
      <c r="F37" s="4">
        <v>21.177409999999998</v>
      </c>
      <c r="G37" s="4">
        <v>92.154656666666654</v>
      </c>
      <c r="H37" s="4">
        <v>12.5</v>
      </c>
      <c r="I37" s="4">
        <v>3.9</v>
      </c>
      <c r="J37" s="4" t="s">
        <v>26</v>
      </c>
      <c r="K37" s="4" t="s">
        <v>26</v>
      </c>
      <c r="L37" s="4" t="s">
        <v>26</v>
      </c>
      <c r="M37" s="88" t="s">
        <v>4437</v>
      </c>
      <c r="N37" s="4" t="s">
        <v>966</v>
      </c>
      <c r="O37" s="4" t="s">
        <v>967</v>
      </c>
      <c r="P37" s="4" t="s">
        <v>968</v>
      </c>
      <c r="Q37" s="4" t="s">
        <v>969</v>
      </c>
    </row>
    <row r="38" spans="1:17" ht="13.8" x14ac:dyDescent="0.3">
      <c r="A38" s="4" t="s">
        <v>90</v>
      </c>
      <c r="B38" s="4" t="s">
        <v>970</v>
      </c>
      <c r="C38" s="4" t="s">
        <v>971</v>
      </c>
      <c r="D38" s="4" t="s">
        <v>943</v>
      </c>
      <c r="E38" s="4" t="s">
        <v>972</v>
      </c>
      <c r="F38" s="4">
        <v>21.179048333333341</v>
      </c>
      <c r="G38" s="4">
        <v>92.151653333333343</v>
      </c>
      <c r="H38" s="4">
        <v>12.7</v>
      </c>
      <c r="I38" s="4">
        <v>4.4000000000000004</v>
      </c>
      <c r="J38" s="4" t="s">
        <v>26</v>
      </c>
      <c r="K38" s="4" t="s">
        <v>26</v>
      </c>
      <c r="L38" s="4" t="s">
        <v>26</v>
      </c>
      <c r="M38" s="88" t="s">
        <v>4438</v>
      </c>
      <c r="N38" s="4" t="s">
        <v>973</v>
      </c>
      <c r="O38" s="4" t="s">
        <v>974</v>
      </c>
      <c r="P38" s="4" t="s">
        <v>975</v>
      </c>
      <c r="Q38" s="4" t="s">
        <v>976</v>
      </c>
    </row>
    <row r="39" spans="1:17" ht="13.8" x14ac:dyDescent="0.3">
      <c r="A39" s="4" t="s">
        <v>90</v>
      </c>
      <c r="B39" s="4" t="s">
        <v>977</v>
      </c>
      <c r="C39" s="4" t="s">
        <v>978</v>
      </c>
      <c r="D39" s="4" t="s">
        <v>943</v>
      </c>
      <c r="E39" s="4" t="s">
        <v>979</v>
      </c>
      <c r="F39" s="4">
        <v>21.180483333333331</v>
      </c>
      <c r="G39" s="4">
        <v>92.153471666666675</v>
      </c>
      <c r="H39" s="4">
        <v>13.9</v>
      </c>
      <c r="I39" s="4">
        <v>1.9</v>
      </c>
      <c r="J39" s="4" t="s">
        <v>26</v>
      </c>
      <c r="K39" s="4" t="s">
        <v>26</v>
      </c>
      <c r="L39" s="4" t="s">
        <v>26</v>
      </c>
      <c r="M39" s="88" t="s">
        <v>4428</v>
      </c>
      <c r="N39" s="4" t="s">
        <v>980</v>
      </c>
      <c r="O39" s="4" t="s">
        <v>981</v>
      </c>
      <c r="P39" s="4" t="s">
        <v>982</v>
      </c>
      <c r="Q39" s="4" t="s">
        <v>983</v>
      </c>
    </row>
    <row r="40" spans="1:17" ht="13.8" x14ac:dyDescent="0.3">
      <c r="A40" s="4" t="s">
        <v>90</v>
      </c>
      <c r="B40" s="4" t="s">
        <v>984</v>
      </c>
      <c r="C40" s="4" t="s">
        <v>985</v>
      </c>
      <c r="D40" s="4" t="s">
        <v>943</v>
      </c>
      <c r="E40" s="4" t="s">
        <v>986</v>
      </c>
      <c r="F40" s="4">
        <v>21.18213166666667</v>
      </c>
      <c r="G40" s="4">
        <v>92.152979999999999</v>
      </c>
      <c r="H40" s="4">
        <v>15.8</v>
      </c>
      <c r="I40" s="4">
        <v>2.4</v>
      </c>
      <c r="J40" s="4" t="s">
        <v>26</v>
      </c>
      <c r="K40" s="4" t="s">
        <v>26</v>
      </c>
      <c r="L40" s="4" t="s">
        <v>35</v>
      </c>
      <c r="M40" s="88" t="s">
        <v>4428</v>
      </c>
      <c r="N40" s="4" t="s">
        <v>987</v>
      </c>
      <c r="O40" s="4" t="s">
        <v>988</v>
      </c>
      <c r="P40" s="4" t="s">
        <v>989</v>
      </c>
      <c r="Q40" s="4" t="s">
        <v>990</v>
      </c>
    </row>
    <row r="41" spans="1:17" ht="13.8" x14ac:dyDescent="0.3">
      <c r="A41" s="4" t="s">
        <v>90</v>
      </c>
      <c r="B41" s="4" t="s">
        <v>991</v>
      </c>
      <c r="C41" s="4" t="s">
        <v>992</v>
      </c>
      <c r="D41" s="4" t="s">
        <v>943</v>
      </c>
      <c r="E41" s="4" t="s">
        <v>993</v>
      </c>
      <c r="F41" s="4">
        <v>21.182993333333339</v>
      </c>
      <c r="G41" s="4">
        <v>92.149743333333333</v>
      </c>
      <c r="H41" s="4">
        <v>12</v>
      </c>
      <c r="I41" s="4">
        <v>2.4</v>
      </c>
      <c r="J41" s="4" t="s">
        <v>26</v>
      </c>
      <c r="K41" s="4" t="s">
        <v>26</v>
      </c>
      <c r="L41" s="4" t="s">
        <v>26</v>
      </c>
      <c r="M41" s="88" t="s">
        <v>4439</v>
      </c>
      <c r="N41" s="4" t="s">
        <v>994</v>
      </c>
      <c r="O41" s="4" t="s">
        <v>995</v>
      </c>
      <c r="P41" s="4" t="s">
        <v>996</v>
      </c>
      <c r="Q41" s="4" t="s">
        <v>997</v>
      </c>
    </row>
    <row r="42" spans="1:17" ht="13.8" x14ac:dyDescent="0.3">
      <c r="A42" s="4" t="s">
        <v>90</v>
      </c>
      <c r="B42" s="4" t="s">
        <v>998</v>
      </c>
      <c r="C42" s="4" t="s">
        <v>999</v>
      </c>
      <c r="D42" s="4" t="s">
        <v>943</v>
      </c>
      <c r="E42" s="4" t="s">
        <v>1000</v>
      </c>
      <c r="F42" s="4">
        <v>21.182355000000001</v>
      </c>
      <c r="G42" s="4">
        <v>92.150059999999996</v>
      </c>
      <c r="H42" s="4">
        <v>19</v>
      </c>
      <c r="I42" s="4">
        <v>2.2000000000000002</v>
      </c>
      <c r="J42" s="4" t="s">
        <v>26</v>
      </c>
      <c r="K42" s="4" t="s">
        <v>35</v>
      </c>
      <c r="L42" s="4" t="s">
        <v>26</v>
      </c>
      <c r="M42" s="88" t="s">
        <v>4440</v>
      </c>
      <c r="N42" s="4" t="s">
        <v>1001</v>
      </c>
      <c r="O42" s="4" t="s">
        <v>1002</v>
      </c>
      <c r="P42" s="4" t="s">
        <v>1003</v>
      </c>
      <c r="Q42" s="4" t="s">
        <v>392</v>
      </c>
    </row>
    <row r="43" spans="1:17" ht="13.8" x14ac:dyDescent="0.3">
      <c r="A43" s="4" t="s">
        <v>90</v>
      </c>
      <c r="B43" s="4" t="s">
        <v>1004</v>
      </c>
      <c r="C43" s="4" t="s">
        <v>1005</v>
      </c>
      <c r="D43" s="4" t="s">
        <v>943</v>
      </c>
      <c r="E43" s="4" t="s">
        <v>1006</v>
      </c>
      <c r="F43" s="4">
        <v>21.18178</v>
      </c>
      <c r="G43" s="4">
        <v>92.149060000000006</v>
      </c>
      <c r="H43" s="4">
        <v>16.8</v>
      </c>
      <c r="I43" s="4">
        <v>2.2999999999999998</v>
      </c>
      <c r="J43" s="4" t="s">
        <v>26</v>
      </c>
      <c r="K43" s="4" t="s">
        <v>26</v>
      </c>
      <c r="L43" s="4" t="s">
        <v>26</v>
      </c>
      <c r="M43" s="88" t="s">
        <v>4441</v>
      </c>
      <c r="N43" s="4" t="s">
        <v>1007</v>
      </c>
      <c r="O43" s="4" t="s">
        <v>1008</v>
      </c>
      <c r="P43" s="4" t="s">
        <v>1009</v>
      </c>
      <c r="Q43" s="4" t="s">
        <v>1010</v>
      </c>
    </row>
    <row r="44" spans="1:17" ht="13.8" x14ac:dyDescent="0.3">
      <c r="A44" s="4" t="s">
        <v>90</v>
      </c>
      <c r="B44" s="4" t="s">
        <v>1011</v>
      </c>
      <c r="C44" s="4" t="s">
        <v>1012</v>
      </c>
      <c r="D44" s="4" t="s">
        <v>943</v>
      </c>
      <c r="E44" s="4" t="s">
        <v>1013</v>
      </c>
      <c r="F44" s="4">
        <v>21.18063166666667</v>
      </c>
      <c r="G44" s="4">
        <v>92.149273333333312</v>
      </c>
      <c r="H44" s="4">
        <v>15.3</v>
      </c>
      <c r="I44" s="4">
        <v>2.2999999999999998</v>
      </c>
      <c r="J44" s="4" t="s">
        <v>26</v>
      </c>
      <c r="K44" s="4" t="s">
        <v>26</v>
      </c>
      <c r="L44" s="4" t="s">
        <v>26</v>
      </c>
      <c r="M44" s="88" t="s">
        <v>4442</v>
      </c>
      <c r="N44" s="4" t="s">
        <v>1014</v>
      </c>
      <c r="O44" s="4" t="s">
        <v>1015</v>
      </c>
      <c r="P44" s="4" t="s">
        <v>1016</v>
      </c>
      <c r="Q44" s="4" t="s">
        <v>1017</v>
      </c>
    </row>
    <row r="45" spans="1:17" ht="13.8" x14ac:dyDescent="0.3">
      <c r="A45" s="4" t="s">
        <v>90</v>
      </c>
      <c r="B45" s="4" t="s">
        <v>1018</v>
      </c>
      <c r="C45" s="4" t="s">
        <v>1019</v>
      </c>
      <c r="D45" s="4" t="s">
        <v>943</v>
      </c>
      <c r="E45" s="4" t="s">
        <v>1020</v>
      </c>
      <c r="F45" s="4">
        <v>21.180011666666658</v>
      </c>
      <c r="G45" s="4">
        <v>92.149664999999999</v>
      </c>
      <c r="H45" s="4">
        <v>11.1</v>
      </c>
      <c r="I45" s="4">
        <v>2.6</v>
      </c>
      <c r="J45" s="4" t="s">
        <v>26</v>
      </c>
      <c r="K45" s="4" t="s">
        <v>35</v>
      </c>
      <c r="L45" s="4" t="s">
        <v>26</v>
      </c>
      <c r="M45" s="88" t="s">
        <v>4443</v>
      </c>
      <c r="N45" s="4" t="s">
        <v>1021</v>
      </c>
      <c r="O45" s="4" t="s">
        <v>1022</v>
      </c>
      <c r="P45" s="4" t="s">
        <v>507</v>
      </c>
      <c r="Q45" s="4" t="s">
        <v>1023</v>
      </c>
    </row>
    <row r="46" spans="1:17" ht="13.8" x14ac:dyDescent="0.3">
      <c r="A46" s="4" t="s">
        <v>90</v>
      </c>
      <c r="B46" s="4" t="s">
        <v>1024</v>
      </c>
      <c r="C46" s="4" t="s">
        <v>1025</v>
      </c>
      <c r="D46" s="4" t="s">
        <v>943</v>
      </c>
      <c r="E46" s="4" t="s">
        <v>1026</v>
      </c>
      <c r="F46" s="4">
        <v>21.178586666666671</v>
      </c>
      <c r="G46" s="4">
        <v>92.149651666666671</v>
      </c>
      <c r="H46" s="4">
        <v>21.4</v>
      </c>
      <c r="I46" s="4">
        <v>2.4</v>
      </c>
      <c r="J46" s="4" t="s">
        <v>26</v>
      </c>
      <c r="K46" s="4" t="s">
        <v>35</v>
      </c>
      <c r="L46" s="4" t="s">
        <v>26</v>
      </c>
      <c r="M46" s="88" t="s">
        <v>4444</v>
      </c>
      <c r="N46" s="4" t="s">
        <v>1027</v>
      </c>
      <c r="O46" s="4" t="s">
        <v>1028</v>
      </c>
      <c r="P46" s="4" t="s">
        <v>1029</v>
      </c>
      <c r="Q46" s="4" t="s">
        <v>1030</v>
      </c>
    </row>
    <row r="47" spans="1:17" ht="13.8" x14ac:dyDescent="0.3">
      <c r="A47" s="4" t="s">
        <v>20</v>
      </c>
      <c r="B47" s="4" t="s">
        <v>1138</v>
      </c>
      <c r="C47" s="4" t="s">
        <v>1139</v>
      </c>
      <c r="D47" s="6" t="s">
        <v>1104</v>
      </c>
      <c r="E47" s="4" t="s">
        <v>1140</v>
      </c>
      <c r="F47" s="4">
        <v>21.17916833333334</v>
      </c>
      <c r="G47" s="4">
        <v>92.136636666666675</v>
      </c>
      <c r="H47" s="4">
        <v>14.7</v>
      </c>
      <c r="I47" s="4">
        <v>2.7</v>
      </c>
      <c r="J47" s="4" t="s">
        <v>26</v>
      </c>
      <c r="K47" s="4" t="s">
        <v>26</v>
      </c>
      <c r="L47" s="4" t="s">
        <v>26</v>
      </c>
      <c r="M47" s="88" t="s">
        <v>4445</v>
      </c>
      <c r="N47" s="4" t="s">
        <v>1141</v>
      </c>
      <c r="O47" s="4" t="s">
        <v>1142</v>
      </c>
      <c r="P47" s="4" t="s">
        <v>1143</v>
      </c>
      <c r="Q47" s="4" t="s">
        <v>1144</v>
      </c>
    </row>
    <row r="48" spans="1:17" ht="13.8" x14ac:dyDescent="0.3">
      <c r="A48" s="4" t="s">
        <v>20</v>
      </c>
      <c r="B48" s="4" t="s">
        <v>1102</v>
      </c>
      <c r="C48" s="4" t="s">
        <v>1103</v>
      </c>
      <c r="D48" s="4" t="s">
        <v>1104</v>
      </c>
      <c r="E48" s="4" t="s">
        <v>1105</v>
      </c>
      <c r="F48" s="4">
        <v>21.180095000000001</v>
      </c>
      <c r="G48" s="4">
        <v>92.138480000000015</v>
      </c>
      <c r="H48" s="4">
        <v>21.4</v>
      </c>
      <c r="I48" s="4">
        <v>2.1</v>
      </c>
      <c r="J48" s="4" t="s">
        <v>26</v>
      </c>
      <c r="K48" s="4" t="s">
        <v>26</v>
      </c>
      <c r="L48" s="4" t="s">
        <v>26</v>
      </c>
      <c r="M48" s="88" t="s">
        <v>4446</v>
      </c>
      <c r="N48" s="4" t="s">
        <v>1106</v>
      </c>
      <c r="O48" s="4" t="s">
        <v>1107</v>
      </c>
      <c r="P48" s="4" t="s">
        <v>1108</v>
      </c>
      <c r="Q48" s="4" t="s">
        <v>1109</v>
      </c>
    </row>
    <row r="49" spans="1:17" ht="13.8" x14ac:dyDescent="0.3">
      <c r="A49" s="4" t="s">
        <v>20</v>
      </c>
      <c r="B49" s="4" t="s">
        <v>1110</v>
      </c>
      <c r="C49" s="4" t="s">
        <v>1111</v>
      </c>
      <c r="D49" s="4" t="s">
        <v>1104</v>
      </c>
      <c r="E49" s="4" t="s">
        <v>1112</v>
      </c>
      <c r="F49" s="4">
        <v>21.182151666666659</v>
      </c>
      <c r="G49" s="4">
        <v>92.139500000000012</v>
      </c>
      <c r="H49" s="4">
        <v>-6.4</v>
      </c>
      <c r="I49" s="4">
        <v>4.2</v>
      </c>
      <c r="J49" s="4" t="s">
        <v>26</v>
      </c>
      <c r="K49" s="4" t="s">
        <v>26</v>
      </c>
      <c r="L49" s="4" t="s">
        <v>26</v>
      </c>
      <c r="M49" s="88" t="s">
        <v>4447</v>
      </c>
      <c r="N49" s="4" t="s">
        <v>1113</v>
      </c>
      <c r="O49" s="4" t="s">
        <v>1114</v>
      </c>
      <c r="P49" s="4" t="s">
        <v>1115</v>
      </c>
      <c r="Q49" s="4" t="s">
        <v>1116</v>
      </c>
    </row>
    <row r="50" spans="1:17" ht="13.8" x14ac:dyDescent="0.3">
      <c r="A50" s="4" t="s">
        <v>20</v>
      </c>
      <c r="B50" s="4" t="s">
        <v>1117</v>
      </c>
      <c r="C50" s="4" t="s">
        <v>1118</v>
      </c>
      <c r="D50" s="4" t="s">
        <v>1104</v>
      </c>
      <c r="E50" s="4" t="s">
        <v>1119</v>
      </c>
      <c r="F50" s="4">
        <v>21.182173333333331</v>
      </c>
      <c r="G50" s="4">
        <v>92.139583333333334</v>
      </c>
      <c r="H50" s="4">
        <v>-11</v>
      </c>
      <c r="I50" s="4">
        <v>4.7</v>
      </c>
      <c r="J50" s="4" t="s">
        <v>26</v>
      </c>
      <c r="K50" s="4" t="s">
        <v>26</v>
      </c>
      <c r="L50" s="4" t="s">
        <v>26</v>
      </c>
      <c r="M50" s="88" t="s">
        <v>4448</v>
      </c>
      <c r="N50" s="4" t="s">
        <v>1120</v>
      </c>
      <c r="O50" s="4" t="s">
        <v>1121</v>
      </c>
      <c r="P50" s="4" t="s">
        <v>1122</v>
      </c>
      <c r="Q50" s="4" t="s">
        <v>1123</v>
      </c>
    </row>
    <row r="51" spans="1:17" ht="13.8" x14ac:dyDescent="0.3">
      <c r="A51" s="4" t="s">
        <v>20</v>
      </c>
      <c r="B51" s="4" t="s">
        <v>1124</v>
      </c>
      <c r="C51" s="4" t="s">
        <v>1125</v>
      </c>
      <c r="D51" s="4" t="s">
        <v>1104</v>
      </c>
      <c r="E51" s="4" t="s">
        <v>1126</v>
      </c>
      <c r="F51" s="4">
        <v>21.18007166666666</v>
      </c>
      <c r="G51" s="4">
        <v>92.140416666666653</v>
      </c>
      <c r="H51" s="4">
        <v>29.5</v>
      </c>
      <c r="I51" s="4">
        <v>4.5</v>
      </c>
      <c r="J51" s="4" t="s">
        <v>26</v>
      </c>
      <c r="K51" s="4" t="s">
        <v>26</v>
      </c>
      <c r="L51" s="4" t="s">
        <v>26</v>
      </c>
      <c r="M51" s="88" t="s">
        <v>4449</v>
      </c>
      <c r="N51" s="4" t="s">
        <v>1127</v>
      </c>
      <c r="O51" s="4" t="s">
        <v>1128</v>
      </c>
      <c r="P51" s="4" t="s">
        <v>1129</v>
      </c>
      <c r="Q51" s="4" t="s">
        <v>1130</v>
      </c>
    </row>
    <row r="52" spans="1:17" ht="13.8" x14ac:dyDescent="0.3">
      <c r="A52" s="4" t="s">
        <v>20</v>
      </c>
      <c r="B52" s="4" t="s">
        <v>1131</v>
      </c>
      <c r="C52" s="4" t="s">
        <v>1132</v>
      </c>
      <c r="D52" s="4" t="s">
        <v>1104</v>
      </c>
      <c r="E52" s="4" t="s">
        <v>1133</v>
      </c>
      <c r="F52" s="4">
        <v>21.180518333333328</v>
      </c>
      <c r="G52" s="4">
        <v>92.14117499999999</v>
      </c>
      <c r="H52" s="4">
        <v>24.7</v>
      </c>
      <c r="I52" s="4">
        <v>4.5</v>
      </c>
      <c r="J52" s="4" t="s">
        <v>26</v>
      </c>
      <c r="K52" s="4" t="s">
        <v>26</v>
      </c>
      <c r="L52" s="4" t="s">
        <v>26</v>
      </c>
      <c r="M52" s="88" t="s">
        <v>4450</v>
      </c>
      <c r="N52" s="4" t="s">
        <v>1134</v>
      </c>
      <c r="O52" s="4" t="s">
        <v>1135</v>
      </c>
      <c r="P52" s="4" t="s">
        <v>1136</v>
      </c>
      <c r="Q52" s="4" t="s">
        <v>1137</v>
      </c>
    </row>
    <row r="53" spans="1:17" ht="13.8" x14ac:dyDescent="0.3">
      <c r="A53" s="4" t="s">
        <v>20</v>
      </c>
      <c r="B53" s="4" t="s">
        <v>1145</v>
      </c>
      <c r="C53" s="4" t="s">
        <v>1146</v>
      </c>
      <c r="D53" s="4" t="s">
        <v>1104</v>
      </c>
      <c r="E53" s="4" t="s">
        <v>1147</v>
      </c>
      <c r="F53" s="4">
        <v>21.178775000000009</v>
      </c>
      <c r="G53" s="4">
        <v>92.140091666666677</v>
      </c>
      <c r="H53" s="4">
        <v>20.9</v>
      </c>
      <c r="I53" s="4">
        <v>2</v>
      </c>
      <c r="J53" s="4" t="s">
        <v>26</v>
      </c>
      <c r="K53" s="4" t="s">
        <v>26</v>
      </c>
      <c r="L53" s="4" t="s">
        <v>26</v>
      </c>
      <c r="M53" s="88" t="s">
        <v>4451</v>
      </c>
      <c r="N53" s="4" t="s">
        <v>1148</v>
      </c>
      <c r="O53" s="4" t="s">
        <v>1149</v>
      </c>
      <c r="P53" s="4" t="s">
        <v>1150</v>
      </c>
      <c r="Q53" s="4" t="s">
        <v>1151</v>
      </c>
    </row>
    <row r="54" spans="1:17" ht="13.8" x14ac:dyDescent="0.3">
      <c r="A54" s="4" t="s">
        <v>20</v>
      </c>
      <c r="B54" s="4" t="s">
        <v>1152</v>
      </c>
      <c r="C54" s="4" t="s">
        <v>1153</v>
      </c>
      <c r="D54" s="4" t="s">
        <v>1104</v>
      </c>
      <c r="E54" s="4" t="s">
        <v>1154</v>
      </c>
      <c r="F54" s="4">
        <v>21.17839</v>
      </c>
      <c r="G54" s="4">
        <v>92.137024999999994</v>
      </c>
      <c r="H54" s="4">
        <v>7.9</v>
      </c>
      <c r="I54" s="4">
        <v>2.2000000000000002</v>
      </c>
      <c r="J54" s="4" t="s">
        <v>26</v>
      </c>
      <c r="K54" s="4" t="s">
        <v>26</v>
      </c>
      <c r="L54" s="4" t="s">
        <v>26</v>
      </c>
      <c r="M54" s="88" t="s">
        <v>4452</v>
      </c>
      <c r="N54" s="4" t="s">
        <v>1155</v>
      </c>
      <c r="O54" s="4" t="s">
        <v>1156</v>
      </c>
      <c r="P54" s="4" t="s">
        <v>1157</v>
      </c>
      <c r="Q54" s="4" t="s">
        <v>1158</v>
      </c>
    </row>
    <row r="55" spans="1:17" ht="13.8" x14ac:dyDescent="0.3">
      <c r="A55" s="4" t="s">
        <v>20</v>
      </c>
      <c r="B55" s="4" t="s">
        <v>1159</v>
      </c>
      <c r="C55" s="4" t="s">
        <v>1160</v>
      </c>
      <c r="D55" s="4" t="s">
        <v>1104</v>
      </c>
      <c r="E55" s="4" t="s">
        <v>1161</v>
      </c>
      <c r="F55" s="4">
        <v>21.180001666666669</v>
      </c>
      <c r="G55" s="4">
        <v>92.13569333333335</v>
      </c>
      <c r="H55" s="4">
        <v>15.8</v>
      </c>
      <c r="I55" s="4">
        <v>2.2999999999999998</v>
      </c>
      <c r="J55" s="4" t="s">
        <v>26</v>
      </c>
      <c r="K55" s="4" t="s">
        <v>35</v>
      </c>
      <c r="L55" s="4" t="s">
        <v>26</v>
      </c>
      <c r="M55" s="88" t="s">
        <v>4453</v>
      </c>
      <c r="N55" s="4" t="s">
        <v>1162</v>
      </c>
      <c r="O55" s="4" t="s">
        <v>1163</v>
      </c>
      <c r="P55" s="4" t="s">
        <v>1164</v>
      </c>
      <c r="Q55" s="4" t="s">
        <v>1165</v>
      </c>
    </row>
    <row r="56" spans="1:17" ht="13.8" x14ac:dyDescent="0.3">
      <c r="A56" s="4" t="s">
        <v>20</v>
      </c>
      <c r="B56" s="4" t="s">
        <v>1166</v>
      </c>
      <c r="C56" s="4" t="s">
        <v>1167</v>
      </c>
      <c r="D56" s="4" t="s">
        <v>1104</v>
      </c>
      <c r="E56" s="4" t="s">
        <v>1168</v>
      </c>
      <c r="F56" s="4">
        <v>21.17801</v>
      </c>
      <c r="G56" s="4">
        <v>92.139943333333335</v>
      </c>
      <c r="H56" s="4">
        <v>23.3</v>
      </c>
      <c r="I56" s="4">
        <v>2.2999999999999998</v>
      </c>
      <c r="J56" s="4" t="s">
        <v>26</v>
      </c>
      <c r="K56" s="4" t="s">
        <v>26</v>
      </c>
      <c r="L56" s="4" t="s">
        <v>26</v>
      </c>
      <c r="M56" s="88" t="s">
        <v>4454</v>
      </c>
      <c r="N56" s="4" t="s">
        <v>1169</v>
      </c>
      <c r="O56" s="4" t="s">
        <v>1170</v>
      </c>
      <c r="P56" s="4" t="s">
        <v>1171</v>
      </c>
      <c r="Q56" s="4" t="s">
        <v>1172</v>
      </c>
    </row>
    <row r="57" spans="1:17" ht="13.8" x14ac:dyDescent="0.3">
      <c r="A57" s="4" t="s">
        <v>20</v>
      </c>
      <c r="B57" s="4" t="s">
        <v>1173</v>
      </c>
      <c r="C57" s="4" t="s">
        <v>1174</v>
      </c>
      <c r="D57" s="4" t="s">
        <v>1104</v>
      </c>
      <c r="E57" s="4" t="s">
        <v>1175</v>
      </c>
      <c r="F57" s="4">
        <v>21.174328333333332</v>
      </c>
      <c r="G57" s="4">
        <v>92.142716666666672</v>
      </c>
      <c r="H57" s="4">
        <v>11.9</v>
      </c>
      <c r="I57" s="4">
        <v>2.7</v>
      </c>
      <c r="J57" s="4" t="s">
        <v>26</v>
      </c>
      <c r="K57" s="4" t="s">
        <v>26</v>
      </c>
      <c r="L57" s="4" t="s">
        <v>26</v>
      </c>
      <c r="M57" s="88" t="s">
        <v>4455</v>
      </c>
      <c r="N57" s="4" t="s">
        <v>1176</v>
      </c>
      <c r="O57" s="4" t="s">
        <v>1177</v>
      </c>
      <c r="P57" s="4" t="s">
        <v>1171</v>
      </c>
      <c r="Q57" s="4" t="s">
        <v>1178</v>
      </c>
    </row>
    <row r="58" spans="1:17" ht="13.8" x14ac:dyDescent="0.3">
      <c r="A58" s="4" t="s">
        <v>20</v>
      </c>
      <c r="B58" s="4" t="s">
        <v>1179</v>
      </c>
      <c r="C58" s="4" t="s">
        <v>1180</v>
      </c>
      <c r="D58" s="4" t="s">
        <v>1104</v>
      </c>
      <c r="E58" s="4" t="s">
        <v>1181</v>
      </c>
      <c r="F58" s="4">
        <v>21.176226666666668</v>
      </c>
      <c r="G58" s="4">
        <v>92.139033333333344</v>
      </c>
      <c r="H58" s="4">
        <v>13.5</v>
      </c>
      <c r="I58" s="4">
        <v>2.2999999999999998</v>
      </c>
      <c r="J58" s="4" t="s">
        <v>26</v>
      </c>
      <c r="K58" s="4" t="s">
        <v>26</v>
      </c>
      <c r="L58" s="4" t="s">
        <v>26</v>
      </c>
      <c r="M58" s="88" t="s">
        <v>4456</v>
      </c>
      <c r="N58" s="4" t="s">
        <v>1182</v>
      </c>
      <c r="O58" s="4" t="s">
        <v>1183</v>
      </c>
      <c r="P58" s="4" t="s">
        <v>1184</v>
      </c>
      <c r="Q58" s="4" t="s">
        <v>1185</v>
      </c>
    </row>
    <row r="59" spans="1:17" ht="13.8" x14ac:dyDescent="0.3">
      <c r="A59" s="4" t="s">
        <v>20</v>
      </c>
      <c r="B59" s="4" t="s">
        <v>1186</v>
      </c>
      <c r="C59" s="4" t="s">
        <v>1187</v>
      </c>
      <c r="D59" s="4" t="s">
        <v>1104</v>
      </c>
      <c r="E59" s="4" t="s">
        <v>1188</v>
      </c>
      <c r="F59" s="4">
        <v>21.17419666666666</v>
      </c>
      <c r="G59" s="4">
        <v>92.142773333333324</v>
      </c>
      <c r="H59" s="4">
        <v>8.8000000000000007</v>
      </c>
      <c r="I59" s="4">
        <v>3.2</v>
      </c>
      <c r="J59" s="4" t="s">
        <v>26</v>
      </c>
      <c r="K59" s="4" t="s">
        <v>26</v>
      </c>
      <c r="L59" s="4" t="s">
        <v>26</v>
      </c>
      <c r="M59" s="88" t="s">
        <v>4457</v>
      </c>
      <c r="N59" s="4" t="s">
        <v>1189</v>
      </c>
      <c r="O59" s="4" t="s">
        <v>1190</v>
      </c>
      <c r="P59" s="4" t="s">
        <v>1191</v>
      </c>
      <c r="Q59" s="4" t="s">
        <v>1192</v>
      </c>
    </row>
    <row r="60" spans="1:17" ht="13.8" x14ac:dyDescent="0.3">
      <c r="A60" s="4" t="s">
        <v>20</v>
      </c>
      <c r="B60" s="4" t="s">
        <v>1193</v>
      </c>
      <c r="C60" s="4" t="s">
        <v>1194</v>
      </c>
      <c r="D60" s="4" t="s">
        <v>1104</v>
      </c>
      <c r="E60" s="4" t="s">
        <v>1195</v>
      </c>
      <c r="F60" s="4">
        <v>21.174534999999999</v>
      </c>
      <c r="G60" s="4">
        <v>92.13961333333333</v>
      </c>
      <c r="H60" s="4">
        <v>12</v>
      </c>
      <c r="I60" s="4">
        <v>2.1</v>
      </c>
      <c r="J60" s="4" t="s">
        <v>26</v>
      </c>
      <c r="K60" s="4" t="s">
        <v>26</v>
      </c>
      <c r="L60" s="4" t="s">
        <v>26</v>
      </c>
      <c r="M60" s="88" t="s">
        <v>4458</v>
      </c>
      <c r="N60" s="4" t="s">
        <v>1196</v>
      </c>
      <c r="O60" s="4" t="s">
        <v>1197</v>
      </c>
      <c r="P60" s="4" t="s">
        <v>1198</v>
      </c>
      <c r="Q60" s="4" t="s">
        <v>1199</v>
      </c>
    </row>
    <row r="61" spans="1:17" ht="13.8" x14ac:dyDescent="0.3">
      <c r="A61" s="4" t="s">
        <v>20</v>
      </c>
      <c r="B61" s="4" t="s">
        <v>1200</v>
      </c>
      <c r="C61" s="4" t="s">
        <v>1201</v>
      </c>
      <c r="D61" s="4" t="s">
        <v>1104</v>
      </c>
      <c r="E61" s="4" t="s">
        <v>1202</v>
      </c>
      <c r="F61" s="4">
        <v>21.176956666666669</v>
      </c>
      <c r="G61" s="4">
        <v>92.139300000000006</v>
      </c>
      <c r="H61" s="4">
        <v>18.600000000000001</v>
      </c>
      <c r="I61" s="4">
        <v>2.8</v>
      </c>
      <c r="J61" s="4" t="s">
        <v>26</v>
      </c>
      <c r="K61" s="4" t="s">
        <v>26</v>
      </c>
      <c r="L61" s="4" t="s">
        <v>26</v>
      </c>
      <c r="M61" s="88" t="s">
        <v>4459</v>
      </c>
      <c r="N61" s="4" t="s">
        <v>1203</v>
      </c>
      <c r="O61" s="4" t="s">
        <v>1204</v>
      </c>
      <c r="P61" s="4" t="s">
        <v>833</v>
      </c>
      <c r="Q61" s="4" t="s">
        <v>1205</v>
      </c>
    </row>
    <row r="62" spans="1:17" ht="13.8" x14ac:dyDescent="0.3">
      <c r="A62" s="4" t="s">
        <v>20</v>
      </c>
      <c r="B62" s="4" t="s">
        <v>827</v>
      </c>
      <c r="C62" s="4" t="s">
        <v>828</v>
      </c>
      <c r="D62" s="4" t="s">
        <v>829</v>
      </c>
      <c r="E62" s="4" t="s">
        <v>830</v>
      </c>
      <c r="F62" s="4">
        <v>21.164159999999999</v>
      </c>
      <c r="G62" s="4">
        <v>92.147225000000006</v>
      </c>
      <c r="H62" s="4">
        <v>15.1</v>
      </c>
      <c r="I62" s="4">
        <v>3.3</v>
      </c>
      <c r="J62" s="4" t="s">
        <v>26</v>
      </c>
      <c r="K62" s="4" t="s">
        <v>26</v>
      </c>
      <c r="L62" s="4" t="s">
        <v>26</v>
      </c>
      <c r="M62" s="88" t="s">
        <v>4460</v>
      </c>
      <c r="N62" s="4" t="s">
        <v>831</v>
      </c>
      <c r="O62" s="4" t="s">
        <v>832</v>
      </c>
      <c r="P62" s="4" t="s">
        <v>833</v>
      </c>
      <c r="Q62" s="4" t="s">
        <v>834</v>
      </c>
    </row>
    <row r="63" spans="1:17" ht="13.8" x14ac:dyDescent="0.3">
      <c r="A63" s="4" t="s">
        <v>20</v>
      </c>
      <c r="B63" s="4" t="s">
        <v>835</v>
      </c>
      <c r="C63" s="4" t="s">
        <v>836</v>
      </c>
      <c r="D63" s="4" t="s">
        <v>829</v>
      </c>
      <c r="E63" s="4" t="s">
        <v>837</v>
      </c>
      <c r="F63" s="4">
        <v>21.165528333333331</v>
      </c>
      <c r="G63" s="4">
        <v>92.147759999999991</v>
      </c>
      <c r="H63" s="4">
        <v>13.1</v>
      </c>
      <c r="I63" s="4">
        <v>2.1</v>
      </c>
      <c r="J63" s="4" t="s">
        <v>26</v>
      </c>
      <c r="K63" s="4" t="s">
        <v>26</v>
      </c>
      <c r="L63" s="4" t="s">
        <v>26</v>
      </c>
      <c r="M63" s="88" t="s">
        <v>4461</v>
      </c>
      <c r="N63" s="4" t="s">
        <v>838</v>
      </c>
      <c r="O63" s="4" t="s">
        <v>839</v>
      </c>
      <c r="P63" s="4" t="s">
        <v>840</v>
      </c>
      <c r="Q63" s="4" t="s">
        <v>841</v>
      </c>
    </row>
    <row r="64" spans="1:17" ht="13.8" x14ac:dyDescent="0.3">
      <c r="A64" s="4" t="s">
        <v>20</v>
      </c>
      <c r="B64" s="4" t="s">
        <v>842</v>
      </c>
      <c r="C64" s="4" t="s">
        <v>843</v>
      </c>
      <c r="D64" s="4" t="s">
        <v>829</v>
      </c>
      <c r="E64" s="4" t="s">
        <v>844</v>
      </c>
      <c r="F64" s="4">
        <v>21.165056666666668</v>
      </c>
      <c r="G64" s="4">
        <v>92.138963333333322</v>
      </c>
      <c r="H64" s="4">
        <v>25.1</v>
      </c>
      <c r="I64" s="4">
        <v>1.9</v>
      </c>
      <c r="J64" s="4" t="s">
        <v>26</v>
      </c>
      <c r="K64" s="4" t="s">
        <v>26</v>
      </c>
      <c r="L64" s="4" t="s">
        <v>35</v>
      </c>
      <c r="M64" s="88" t="s">
        <v>4428</v>
      </c>
      <c r="N64" s="4" t="s">
        <v>845</v>
      </c>
      <c r="O64" s="4" t="s">
        <v>846</v>
      </c>
      <c r="P64" s="4" t="s">
        <v>847</v>
      </c>
      <c r="Q64" s="4" t="s">
        <v>848</v>
      </c>
    </row>
    <row r="65" spans="1:17" ht="13.8" x14ac:dyDescent="0.3">
      <c r="A65" s="4" t="s">
        <v>20</v>
      </c>
      <c r="B65" s="4" t="s">
        <v>849</v>
      </c>
      <c r="C65" s="4" t="s">
        <v>850</v>
      </c>
      <c r="D65" s="4" t="s">
        <v>829</v>
      </c>
      <c r="E65" s="4" t="s">
        <v>851</v>
      </c>
      <c r="F65" s="4">
        <v>21.165138333333331</v>
      </c>
      <c r="G65" s="4">
        <v>92.149978333333337</v>
      </c>
      <c r="H65" s="4">
        <v>15.5</v>
      </c>
      <c r="I65" s="4">
        <v>4.5</v>
      </c>
      <c r="J65" s="4" t="s">
        <v>26</v>
      </c>
      <c r="K65" s="4" t="s">
        <v>26</v>
      </c>
      <c r="L65" s="4" t="s">
        <v>26</v>
      </c>
      <c r="M65" s="88" t="s">
        <v>4462</v>
      </c>
      <c r="N65" s="4" t="s">
        <v>852</v>
      </c>
      <c r="O65" s="4" t="s">
        <v>853</v>
      </c>
      <c r="P65" s="4" t="s">
        <v>854</v>
      </c>
      <c r="Q65" s="4" t="s">
        <v>855</v>
      </c>
    </row>
    <row r="66" spans="1:17" ht="13.8" x14ac:dyDescent="0.3">
      <c r="A66" s="4" t="s">
        <v>20</v>
      </c>
      <c r="B66" s="4" t="s">
        <v>40</v>
      </c>
      <c r="C66" s="4" t="s">
        <v>41</v>
      </c>
      <c r="D66" s="6" t="s">
        <v>23</v>
      </c>
      <c r="E66" s="4" t="s">
        <v>44</v>
      </c>
      <c r="F66" s="4">
        <v>21.159836666666671</v>
      </c>
      <c r="G66" s="4">
        <v>92.147856666666669</v>
      </c>
      <c r="H66" s="4">
        <v>12.9</v>
      </c>
      <c r="I66" s="4">
        <v>3</v>
      </c>
      <c r="J66" s="4" t="s">
        <v>26</v>
      </c>
      <c r="K66" s="4" t="s">
        <v>35</v>
      </c>
      <c r="L66" s="4" t="s">
        <v>26</v>
      </c>
      <c r="M66" s="88" t="s">
        <v>4463</v>
      </c>
      <c r="N66" s="4" t="s">
        <v>45</v>
      </c>
      <c r="O66" s="4" t="s">
        <v>46</v>
      </c>
      <c r="P66" s="4" t="s">
        <v>47</v>
      </c>
      <c r="Q66" s="4" t="s">
        <v>48</v>
      </c>
    </row>
    <row r="67" spans="1:17" ht="13.8" x14ac:dyDescent="0.3">
      <c r="A67" s="4" t="s">
        <v>20</v>
      </c>
      <c r="B67" s="4" t="s">
        <v>178</v>
      </c>
      <c r="C67" s="4" t="s">
        <v>179</v>
      </c>
      <c r="D67" s="4" t="s">
        <v>42</v>
      </c>
      <c r="E67" s="4" t="s">
        <v>180</v>
      </c>
      <c r="F67" s="4">
        <v>21.162951666666661</v>
      </c>
      <c r="G67" s="4">
        <v>92.148314999999997</v>
      </c>
      <c r="H67" s="4">
        <v>30.5</v>
      </c>
      <c r="I67" s="4">
        <v>2.1</v>
      </c>
      <c r="J67" s="4" t="s">
        <v>26</v>
      </c>
      <c r="K67" s="4" t="s">
        <v>26</v>
      </c>
      <c r="L67" s="4" t="s">
        <v>26</v>
      </c>
      <c r="M67" s="88" t="s">
        <v>4464</v>
      </c>
      <c r="N67" s="4" t="s">
        <v>181</v>
      </c>
      <c r="O67" s="4" t="s">
        <v>182</v>
      </c>
      <c r="P67" s="4" t="s">
        <v>183</v>
      </c>
      <c r="Q67" s="4" t="s">
        <v>184</v>
      </c>
    </row>
    <row r="68" spans="1:17" ht="13.8" x14ac:dyDescent="0.3">
      <c r="A68" s="4" t="s">
        <v>20</v>
      </c>
      <c r="B68" s="4" t="s">
        <v>185</v>
      </c>
      <c r="C68" s="4" t="s">
        <v>186</v>
      </c>
      <c r="D68" s="4" t="s">
        <v>42</v>
      </c>
      <c r="E68" s="4" t="s">
        <v>187</v>
      </c>
      <c r="F68" s="4">
        <v>21.157624999999999</v>
      </c>
      <c r="G68" s="4">
        <v>92.147304999999989</v>
      </c>
      <c r="H68" s="4">
        <v>18.5</v>
      </c>
      <c r="I68" s="4">
        <v>2.8</v>
      </c>
      <c r="J68" s="4" t="s">
        <v>26</v>
      </c>
      <c r="K68" s="4" t="s">
        <v>26</v>
      </c>
      <c r="L68" s="4" t="s">
        <v>26</v>
      </c>
      <c r="M68" s="88" t="s">
        <v>4465</v>
      </c>
      <c r="N68" s="4" t="s">
        <v>188</v>
      </c>
      <c r="O68" s="4" t="s">
        <v>189</v>
      </c>
      <c r="P68" s="4" t="s">
        <v>190</v>
      </c>
      <c r="Q68" s="4" t="s">
        <v>191</v>
      </c>
    </row>
    <row r="69" spans="1:17" ht="13.8" x14ac:dyDescent="0.3">
      <c r="A69" s="4" t="s">
        <v>20</v>
      </c>
      <c r="B69" s="4" t="s">
        <v>192</v>
      </c>
      <c r="C69" s="4" t="s">
        <v>193</v>
      </c>
      <c r="D69" s="4" t="s">
        <v>42</v>
      </c>
      <c r="E69" s="4" t="s">
        <v>194</v>
      </c>
      <c r="F69" s="4">
        <v>21.15906166666667</v>
      </c>
      <c r="G69" s="4">
        <v>92.140436666666659</v>
      </c>
      <c r="H69" s="4">
        <v>28.6</v>
      </c>
      <c r="I69" s="4">
        <v>4.5</v>
      </c>
      <c r="J69" s="4" t="s">
        <v>26</v>
      </c>
      <c r="K69" s="4" t="s">
        <v>26</v>
      </c>
      <c r="L69" s="4" t="s">
        <v>26</v>
      </c>
      <c r="M69" s="88" t="s">
        <v>4466</v>
      </c>
      <c r="N69" s="4" t="s">
        <v>195</v>
      </c>
      <c r="O69" s="4" t="s">
        <v>196</v>
      </c>
      <c r="P69" s="4" t="s">
        <v>197</v>
      </c>
      <c r="Q69" s="4" t="s">
        <v>198</v>
      </c>
    </row>
    <row r="70" spans="1:17" ht="13.8" x14ac:dyDescent="0.3">
      <c r="A70" s="4" t="s">
        <v>20</v>
      </c>
      <c r="B70" s="4" t="s">
        <v>199</v>
      </c>
      <c r="C70" s="4" t="s">
        <v>200</v>
      </c>
      <c r="D70" s="4" t="s">
        <v>42</v>
      </c>
      <c r="E70" s="4" t="s">
        <v>201</v>
      </c>
      <c r="F70" s="4">
        <v>21.158551666666671</v>
      </c>
      <c r="G70" s="4">
        <v>92.140506666666653</v>
      </c>
      <c r="H70" s="4">
        <v>27</v>
      </c>
      <c r="I70" s="4">
        <v>2</v>
      </c>
      <c r="J70" s="4" t="s">
        <v>26</v>
      </c>
      <c r="K70" s="4" t="s">
        <v>26</v>
      </c>
      <c r="L70" s="4" t="s">
        <v>26</v>
      </c>
      <c r="M70" s="88" t="s">
        <v>4467</v>
      </c>
      <c r="N70" s="4" t="s">
        <v>202</v>
      </c>
      <c r="O70" s="4" t="s">
        <v>203</v>
      </c>
      <c r="P70" s="4" t="s">
        <v>204</v>
      </c>
      <c r="Q70" s="4" t="s">
        <v>205</v>
      </c>
    </row>
    <row r="71" spans="1:17" ht="13.8" x14ac:dyDescent="0.3">
      <c r="A71" s="4" t="s">
        <v>20</v>
      </c>
      <c r="B71" s="4" t="s">
        <v>206</v>
      </c>
      <c r="C71" s="4" t="s">
        <v>207</v>
      </c>
      <c r="D71" s="4" t="s">
        <v>42</v>
      </c>
      <c r="E71" s="4" t="s">
        <v>208</v>
      </c>
      <c r="F71" s="4">
        <v>21.161165</v>
      </c>
      <c r="G71" s="4">
        <v>92.147541666666683</v>
      </c>
      <c r="H71" s="4">
        <v>17.8</v>
      </c>
      <c r="I71" s="4">
        <v>2.7</v>
      </c>
      <c r="J71" s="4" t="s">
        <v>26</v>
      </c>
      <c r="K71" s="4" t="s">
        <v>35</v>
      </c>
      <c r="L71" s="4" t="s">
        <v>26</v>
      </c>
      <c r="M71" s="88" t="s">
        <v>4468</v>
      </c>
      <c r="N71" s="4" t="s">
        <v>209</v>
      </c>
      <c r="O71" s="4" t="s">
        <v>210</v>
      </c>
      <c r="P71" s="4" t="s">
        <v>211</v>
      </c>
      <c r="Q71" s="4" t="s">
        <v>212</v>
      </c>
    </row>
    <row r="72" spans="1:17" ht="13.8" x14ac:dyDescent="0.3">
      <c r="A72" s="4" t="s">
        <v>20</v>
      </c>
      <c r="B72" s="4" t="s">
        <v>213</v>
      </c>
      <c r="C72" s="4" t="s">
        <v>214</v>
      </c>
      <c r="D72" s="4" t="s">
        <v>42</v>
      </c>
      <c r="E72" s="4" t="s">
        <v>215</v>
      </c>
      <c r="F72" s="4">
        <v>21.159496666666669</v>
      </c>
      <c r="G72" s="4">
        <v>92.141108333333335</v>
      </c>
      <c r="H72" s="4">
        <v>17.899999999999999</v>
      </c>
      <c r="I72" s="4">
        <v>2.2000000000000002</v>
      </c>
      <c r="J72" s="4" t="s">
        <v>26</v>
      </c>
      <c r="K72" s="4" t="s">
        <v>26</v>
      </c>
      <c r="L72" s="4" t="s">
        <v>26</v>
      </c>
      <c r="M72" s="88" t="s">
        <v>4469</v>
      </c>
      <c r="N72" s="4" t="s">
        <v>216</v>
      </c>
      <c r="O72" s="4" t="s">
        <v>217</v>
      </c>
      <c r="P72" s="4" t="s">
        <v>218</v>
      </c>
      <c r="Q72" s="4" t="s">
        <v>219</v>
      </c>
    </row>
    <row r="73" spans="1:17" ht="13.8" x14ac:dyDescent="0.3">
      <c r="A73" s="4" t="s">
        <v>20</v>
      </c>
      <c r="B73" s="4" t="s">
        <v>220</v>
      </c>
      <c r="C73" s="4" t="s">
        <v>221</v>
      </c>
      <c r="D73" s="4" t="s">
        <v>42</v>
      </c>
      <c r="E73" s="4" t="s">
        <v>222</v>
      </c>
      <c r="F73" s="4">
        <v>21.15853666666667</v>
      </c>
      <c r="G73" s="4">
        <v>92.146971666666687</v>
      </c>
      <c r="H73" s="4">
        <v>21.4</v>
      </c>
      <c r="I73" s="4">
        <v>2.2000000000000002</v>
      </c>
      <c r="J73" s="4" t="s">
        <v>26</v>
      </c>
      <c r="K73" s="4" t="s">
        <v>26</v>
      </c>
      <c r="L73" s="4" t="s">
        <v>26</v>
      </c>
      <c r="M73" s="88" t="s">
        <v>4470</v>
      </c>
      <c r="N73" s="4" t="s">
        <v>223</v>
      </c>
      <c r="O73" s="4" t="s">
        <v>224</v>
      </c>
      <c r="P73" s="4" t="s">
        <v>225</v>
      </c>
      <c r="Q73" s="4" t="s">
        <v>226</v>
      </c>
    </row>
    <row r="74" spans="1:17" ht="13.8" x14ac:dyDescent="0.3">
      <c r="A74" s="4" t="s">
        <v>20</v>
      </c>
      <c r="B74" s="4" t="s">
        <v>227</v>
      </c>
      <c r="C74" s="4" t="s">
        <v>228</v>
      </c>
      <c r="D74" s="4" t="s">
        <v>42</v>
      </c>
      <c r="E74" s="4" t="s">
        <v>230</v>
      </c>
      <c r="F74" s="4">
        <v>21.16407833333334</v>
      </c>
      <c r="G74" s="4">
        <v>92.142411666666675</v>
      </c>
      <c r="H74" s="4">
        <v>28.2</v>
      </c>
      <c r="I74" s="4">
        <v>2.2999999999999998</v>
      </c>
      <c r="J74" s="4" t="s">
        <v>26</v>
      </c>
      <c r="K74" s="4" t="s">
        <v>26</v>
      </c>
      <c r="L74" s="4" t="s">
        <v>26</v>
      </c>
      <c r="M74" s="88" t="s">
        <v>4471</v>
      </c>
      <c r="N74" s="4" t="s">
        <v>231</v>
      </c>
      <c r="O74" s="4" t="s">
        <v>232</v>
      </c>
      <c r="P74" s="4" t="s">
        <v>233</v>
      </c>
      <c r="Q74" s="4" t="s">
        <v>234</v>
      </c>
    </row>
    <row r="75" spans="1:17" ht="13.8" x14ac:dyDescent="0.3">
      <c r="A75" s="4" t="s">
        <v>20</v>
      </c>
      <c r="B75" s="4" t="s">
        <v>235</v>
      </c>
      <c r="C75" s="4" t="s">
        <v>236</v>
      </c>
      <c r="D75" s="4" t="s">
        <v>42</v>
      </c>
      <c r="E75" s="4" t="s">
        <v>238</v>
      </c>
      <c r="F75" s="4">
        <v>21.162825000000002</v>
      </c>
      <c r="G75" s="4">
        <v>92.145310000000009</v>
      </c>
      <c r="H75" s="4">
        <v>16.899999999999999</v>
      </c>
      <c r="I75" s="4">
        <v>2</v>
      </c>
      <c r="J75" s="4" t="s">
        <v>26</v>
      </c>
      <c r="K75" s="4" t="s">
        <v>26</v>
      </c>
      <c r="L75" s="4" t="s">
        <v>26</v>
      </c>
      <c r="M75" s="88" t="s">
        <v>4472</v>
      </c>
      <c r="N75" s="4" t="s">
        <v>239</v>
      </c>
      <c r="O75" s="4" t="s">
        <v>240</v>
      </c>
      <c r="P75" s="4" t="s">
        <v>241</v>
      </c>
      <c r="Q75" s="4" t="s">
        <v>242</v>
      </c>
    </row>
    <row r="76" spans="1:17" ht="13.8" x14ac:dyDescent="0.3">
      <c r="A76" s="4" t="s">
        <v>20</v>
      </c>
      <c r="B76" s="4" t="s">
        <v>243</v>
      </c>
      <c r="C76" s="4" t="s">
        <v>244</v>
      </c>
      <c r="D76" s="4" t="s">
        <v>42</v>
      </c>
      <c r="E76" s="4" t="s">
        <v>246</v>
      </c>
      <c r="F76" s="4">
        <v>21.16283</v>
      </c>
      <c r="G76" s="4">
        <v>92.140676666666664</v>
      </c>
      <c r="H76" s="4">
        <v>18.100000000000001</v>
      </c>
      <c r="I76" s="4">
        <v>2</v>
      </c>
      <c r="J76" s="4" t="s">
        <v>26</v>
      </c>
      <c r="K76" s="4" t="s">
        <v>35</v>
      </c>
      <c r="L76" s="4" t="s">
        <v>26</v>
      </c>
      <c r="M76" s="88" t="s">
        <v>4473</v>
      </c>
      <c r="N76" s="4" t="s">
        <v>247</v>
      </c>
      <c r="O76" s="4" t="s">
        <v>248</v>
      </c>
      <c r="P76" s="4" t="s">
        <v>249</v>
      </c>
      <c r="Q76" s="4" t="s">
        <v>250</v>
      </c>
    </row>
    <row r="77" spans="1:17" ht="13.8" x14ac:dyDescent="0.3">
      <c r="A77" s="4" t="s">
        <v>20</v>
      </c>
      <c r="B77" s="4" t="s">
        <v>21</v>
      </c>
      <c r="C77" s="4" t="s">
        <v>22</v>
      </c>
      <c r="D77" s="4" t="s">
        <v>23</v>
      </c>
      <c r="E77" s="4" t="s">
        <v>25</v>
      </c>
      <c r="F77" s="4">
        <v>21.15497666666667</v>
      </c>
      <c r="G77" s="4">
        <v>92.144908333333333</v>
      </c>
      <c r="H77" s="4">
        <v>15.2</v>
      </c>
      <c r="I77" s="4">
        <v>2.8</v>
      </c>
      <c r="J77" s="4" t="s">
        <v>26</v>
      </c>
      <c r="K77" s="4" t="s">
        <v>26</v>
      </c>
      <c r="L77" s="4" t="s">
        <v>26</v>
      </c>
      <c r="M77" s="88" t="s">
        <v>4474</v>
      </c>
      <c r="N77" s="4" t="s">
        <v>27</v>
      </c>
      <c r="O77" s="4" t="s">
        <v>28</v>
      </c>
      <c r="P77" s="4" t="s">
        <v>29</v>
      </c>
      <c r="Q77" s="4" t="s">
        <v>30</v>
      </c>
    </row>
    <row r="78" spans="1:17" ht="13.8" x14ac:dyDescent="0.3">
      <c r="A78" s="4" t="s">
        <v>20</v>
      </c>
      <c r="B78" s="4" t="s">
        <v>31</v>
      </c>
      <c r="C78" s="4" t="s">
        <v>32</v>
      </c>
      <c r="D78" s="4" t="s">
        <v>23</v>
      </c>
      <c r="E78" s="4" t="s">
        <v>34</v>
      </c>
      <c r="F78" s="4">
        <v>21.156696666666669</v>
      </c>
      <c r="G78" s="4">
        <v>92.150318333333331</v>
      </c>
      <c r="H78" s="4">
        <v>26.9</v>
      </c>
      <c r="I78" s="4">
        <v>2.8</v>
      </c>
      <c r="J78" s="4" t="s">
        <v>26</v>
      </c>
      <c r="K78" s="4" t="s">
        <v>35</v>
      </c>
      <c r="L78" s="4" t="s">
        <v>26</v>
      </c>
      <c r="M78" s="88" t="s">
        <v>4475</v>
      </c>
      <c r="N78" s="4" t="s">
        <v>36</v>
      </c>
      <c r="O78" s="4" t="s">
        <v>37</v>
      </c>
      <c r="P78" s="4" t="s">
        <v>38</v>
      </c>
      <c r="Q78" s="4" t="s">
        <v>39</v>
      </c>
    </row>
    <row r="79" spans="1:17" ht="13.8" x14ac:dyDescent="0.3">
      <c r="A79" s="4" t="s">
        <v>20</v>
      </c>
      <c r="B79" s="4" t="s">
        <v>49</v>
      </c>
      <c r="C79" s="4" t="s">
        <v>50</v>
      </c>
      <c r="D79" s="4" t="s">
        <v>23</v>
      </c>
      <c r="E79" s="4" t="s">
        <v>52</v>
      </c>
      <c r="F79" s="4">
        <v>21.156471666666668</v>
      </c>
      <c r="G79" s="4">
        <v>92.143646666666669</v>
      </c>
      <c r="H79" s="4">
        <v>20.7</v>
      </c>
      <c r="I79" s="4">
        <v>2.2000000000000002</v>
      </c>
      <c r="J79" s="4" t="s">
        <v>26</v>
      </c>
      <c r="K79" s="4" t="s">
        <v>26</v>
      </c>
      <c r="L79" s="4" t="s">
        <v>35</v>
      </c>
      <c r="M79" s="88" t="s">
        <v>4428</v>
      </c>
      <c r="N79" s="4" t="s">
        <v>53</v>
      </c>
      <c r="O79" s="4" t="s">
        <v>54</v>
      </c>
      <c r="P79" s="4" t="s">
        <v>55</v>
      </c>
      <c r="Q79" s="4" t="s">
        <v>56</v>
      </c>
    </row>
    <row r="80" spans="1:17" ht="13.8" x14ac:dyDescent="0.3">
      <c r="A80" s="4" t="s">
        <v>20</v>
      </c>
      <c r="B80" s="4" t="s">
        <v>57</v>
      </c>
      <c r="C80" s="4" t="s">
        <v>58</v>
      </c>
      <c r="D80" s="4" t="s">
        <v>23</v>
      </c>
      <c r="E80" s="4" t="s">
        <v>60</v>
      </c>
      <c r="F80" s="4">
        <v>21.15478666666667</v>
      </c>
      <c r="G80" s="4">
        <v>92.150761666666682</v>
      </c>
      <c r="H80" s="4">
        <v>15.3</v>
      </c>
      <c r="I80" s="4">
        <v>2.4</v>
      </c>
      <c r="J80" s="4" t="s">
        <v>26</v>
      </c>
      <c r="K80" s="4" t="s">
        <v>26</v>
      </c>
      <c r="L80" s="4" t="s">
        <v>26</v>
      </c>
      <c r="M80" s="88" t="s">
        <v>4476</v>
      </c>
      <c r="N80" s="4" t="s">
        <v>61</v>
      </c>
      <c r="O80" s="4" t="s">
        <v>62</v>
      </c>
      <c r="P80" s="4" t="s">
        <v>63</v>
      </c>
      <c r="Q80" s="4" t="s">
        <v>64</v>
      </c>
    </row>
    <row r="81" spans="1:17" ht="13.8" x14ac:dyDescent="0.3">
      <c r="A81" s="4" t="s">
        <v>20</v>
      </c>
      <c r="B81" s="4" t="s">
        <v>65</v>
      </c>
      <c r="C81" s="4" t="s">
        <v>66</v>
      </c>
      <c r="D81" s="4" t="s">
        <v>23</v>
      </c>
      <c r="E81" s="4" t="s">
        <v>67</v>
      </c>
      <c r="F81" s="4">
        <v>21.157186666666671</v>
      </c>
      <c r="G81" s="4">
        <v>92.151148333333339</v>
      </c>
      <c r="H81" s="4">
        <v>19.7</v>
      </c>
      <c r="I81" s="4">
        <v>2.1</v>
      </c>
      <c r="J81" s="4" t="s">
        <v>26</v>
      </c>
      <c r="K81" s="4" t="s">
        <v>26</v>
      </c>
      <c r="L81" s="4" t="s">
        <v>26</v>
      </c>
      <c r="M81" s="88" t="s">
        <v>4477</v>
      </c>
      <c r="N81" s="4" t="s">
        <v>68</v>
      </c>
      <c r="O81" s="4" t="s">
        <v>69</v>
      </c>
      <c r="P81" s="4" t="s">
        <v>70</v>
      </c>
      <c r="Q81" s="4" t="s">
        <v>71</v>
      </c>
    </row>
    <row r="82" spans="1:17" ht="13.8" x14ac:dyDescent="0.3">
      <c r="A82" s="4" t="s">
        <v>20</v>
      </c>
      <c r="B82" s="4" t="s">
        <v>72</v>
      </c>
      <c r="C82" s="4" t="s">
        <v>73</v>
      </c>
      <c r="D82" s="4" t="s">
        <v>23</v>
      </c>
      <c r="E82" s="4" t="s">
        <v>75</v>
      </c>
      <c r="F82" s="4">
        <v>21.155709999999999</v>
      </c>
      <c r="G82" s="4">
        <v>92.145213333333317</v>
      </c>
      <c r="H82" s="4">
        <v>22.7</v>
      </c>
      <c r="I82" s="4">
        <v>2.2999999999999998</v>
      </c>
      <c r="J82" s="4" t="s">
        <v>26</v>
      </c>
      <c r="K82" s="4" t="s">
        <v>26</v>
      </c>
      <c r="L82" s="4" t="s">
        <v>26</v>
      </c>
      <c r="M82" s="88" t="s">
        <v>4478</v>
      </c>
      <c r="N82" s="4" t="s">
        <v>76</v>
      </c>
      <c r="O82" s="4" t="s">
        <v>77</v>
      </c>
      <c r="P82" s="4" t="s">
        <v>78</v>
      </c>
      <c r="Q82" s="4" t="s">
        <v>79</v>
      </c>
    </row>
    <row r="83" spans="1:17" ht="13.8" x14ac:dyDescent="0.3">
      <c r="A83" s="4" t="s">
        <v>473</v>
      </c>
      <c r="B83" s="4" t="s">
        <v>1206</v>
      </c>
      <c r="C83" s="4" t="s">
        <v>1207</v>
      </c>
      <c r="D83" s="4" t="s">
        <v>1208</v>
      </c>
      <c r="E83" s="4" t="s">
        <v>1209</v>
      </c>
      <c r="F83" s="4">
        <v>21.197848333333329</v>
      </c>
      <c r="G83" s="4">
        <v>92.145970000000005</v>
      </c>
      <c r="H83" s="4">
        <v>21.4</v>
      </c>
      <c r="I83" s="4">
        <v>2.1</v>
      </c>
      <c r="J83" s="4" t="s">
        <v>26</v>
      </c>
      <c r="K83" s="4" t="s">
        <v>26</v>
      </c>
      <c r="L83" s="4" t="s">
        <v>26</v>
      </c>
      <c r="M83" s="88" t="s">
        <v>4479</v>
      </c>
      <c r="N83" s="4" t="s">
        <v>1210</v>
      </c>
      <c r="O83" s="4" t="s">
        <v>1211</v>
      </c>
      <c r="P83" s="4" t="s">
        <v>1212</v>
      </c>
      <c r="Q83" s="4" t="s">
        <v>1213</v>
      </c>
    </row>
    <row r="84" spans="1:17" ht="13.8" x14ac:dyDescent="0.3">
      <c r="A84" s="4" t="s">
        <v>473</v>
      </c>
      <c r="B84" s="4" t="s">
        <v>1214</v>
      </c>
      <c r="C84" s="4" t="s">
        <v>1215</v>
      </c>
      <c r="D84" s="4" t="s">
        <v>1208</v>
      </c>
      <c r="E84" s="4" t="s">
        <v>1216</v>
      </c>
      <c r="F84" s="4">
        <v>21.202001666666671</v>
      </c>
      <c r="G84" s="4">
        <v>92.142013333333338</v>
      </c>
      <c r="H84" s="4">
        <v>15.7</v>
      </c>
      <c r="I84" s="4">
        <v>1.9</v>
      </c>
      <c r="J84" s="4" t="s">
        <v>26</v>
      </c>
      <c r="K84" s="4" t="s">
        <v>26</v>
      </c>
      <c r="L84" s="4" t="s">
        <v>26</v>
      </c>
      <c r="M84" s="88" t="s">
        <v>4480</v>
      </c>
      <c r="N84" s="4" t="s">
        <v>1217</v>
      </c>
      <c r="O84" s="4" t="s">
        <v>1218</v>
      </c>
      <c r="P84" s="4" t="s">
        <v>1219</v>
      </c>
      <c r="Q84" s="4" t="s">
        <v>1220</v>
      </c>
    </row>
    <row r="85" spans="1:17" ht="13.8" x14ac:dyDescent="0.3">
      <c r="A85" s="4" t="s">
        <v>473</v>
      </c>
      <c r="B85" s="4" t="s">
        <v>1221</v>
      </c>
      <c r="C85" s="4" t="s">
        <v>1222</v>
      </c>
      <c r="D85" s="4" t="s">
        <v>1208</v>
      </c>
      <c r="E85" s="4" t="s">
        <v>1223</v>
      </c>
      <c r="F85" s="4">
        <v>21.20166</v>
      </c>
      <c r="G85" s="4">
        <v>92.144471666666661</v>
      </c>
      <c r="H85" s="4">
        <v>20.2</v>
      </c>
      <c r="I85" s="4">
        <v>2.4</v>
      </c>
      <c r="J85" s="4" t="s">
        <v>26</v>
      </c>
      <c r="K85" s="4" t="s">
        <v>26</v>
      </c>
      <c r="L85" s="4" t="s">
        <v>26</v>
      </c>
      <c r="M85" s="88" t="s">
        <v>4481</v>
      </c>
      <c r="N85" s="4" t="s">
        <v>1224</v>
      </c>
      <c r="O85" s="4" t="s">
        <v>1225</v>
      </c>
      <c r="P85" s="4" t="s">
        <v>1226</v>
      </c>
      <c r="Q85" s="4" t="s">
        <v>1227</v>
      </c>
    </row>
    <row r="86" spans="1:17" ht="13.8" x14ac:dyDescent="0.3">
      <c r="A86" s="4" t="s">
        <v>473</v>
      </c>
      <c r="B86" s="4" t="s">
        <v>1228</v>
      </c>
      <c r="C86" s="4" t="s">
        <v>1229</v>
      </c>
      <c r="D86" s="4" t="s">
        <v>1208</v>
      </c>
      <c r="E86" s="4" t="s">
        <v>1230</v>
      </c>
      <c r="F86" s="4">
        <v>21.194646666666671</v>
      </c>
      <c r="G86" s="4">
        <v>92.141474999999986</v>
      </c>
      <c r="H86" s="4">
        <v>18.600000000000001</v>
      </c>
      <c r="I86" s="4">
        <v>2.2999999999999998</v>
      </c>
      <c r="J86" s="4" t="s">
        <v>26</v>
      </c>
      <c r="K86" s="4" t="s">
        <v>26</v>
      </c>
      <c r="L86" s="4" t="s">
        <v>26</v>
      </c>
      <c r="M86" s="88" t="s">
        <v>4482</v>
      </c>
      <c r="N86" s="4" t="s">
        <v>1231</v>
      </c>
      <c r="O86" s="4" t="s">
        <v>1232</v>
      </c>
      <c r="P86" s="4" t="s">
        <v>1233</v>
      </c>
      <c r="Q86" s="4" t="s">
        <v>1234</v>
      </c>
    </row>
    <row r="87" spans="1:17" ht="13.8" x14ac:dyDescent="0.3">
      <c r="A87" s="4" t="s">
        <v>473</v>
      </c>
      <c r="B87" s="4" t="s">
        <v>1235</v>
      </c>
      <c r="C87" s="4" t="s">
        <v>1236</v>
      </c>
      <c r="D87" s="4" t="s">
        <v>1208</v>
      </c>
      <c r="E87" s="4" t="s">
        <v>1237</v>
      </c>
      <c r="F87" s="4">
        <v>21.19674666666667</v>
      </c>
      <c r="G87" s="4">
        <v>92.143881666666672</v>
      </c>
      <c r="H87" s="4">
        <v>13.7</v>
      </c>
      <c r="I87" s="4">
        <v>3.5</v>
      </c>
      <c r="J87" s="4" t="s">
        <v>26</v>
      </c>
      <c r="K87" s="4" t="s">
        <v>26</v>
      </c>
      <c r="L87" s="4" t="s">
        <v>26</v>
      </c>
      <c r="M87" s="88" t="s">
        <v>4483</v>
      </c>
      <c r="N87" s="4" t="s">
        <v>1238</v>
      </c>
      <c r="O87" s="4" t="s">
        <v>1239</v>
      </c>
      <c r="P87" s="4" t="s">
        <v>1240</v>
      </c>
      <c r="Q87" s="4" t="s">
        <v>1241</v>
      </c>
    </row>
    <row r="88" spans="1:17" ht="13.8" x14ac:dyDescent="0.3">
      <c r="A88" s="4" t="s">
        <v>473</v>
      </c>
      <c r="B88" s="4" t="s">
        <v>1242</v>
      </c>
      <c r="C88" s="4" t="s">
        <v>1243</v>
      </c>
      <c r="D88" s="4" t="s">
        <v>1208</v>
      </c>
      <c r="E88" s="4" t="s">
        <v>1244</v>
      </c>
      <c r="F88" s="4">
        <v>21.198331666666661</v>
      </c>
      <c r="G88" s="4">
        <v>92.140438333333321</v>
      </c>
      <c r="H88" s="4">
        <v>15</v>
      </c>
      <c r="I88" s="4">
        <v>2</v>
      </c>
      <c r="J88" s="4" t="s">
        <v>26</v>
      </c>
      <c r="K88" s="4" t="s">
        <v>26</v>
      </c>
      <c r="L88" s="4" t="s">
        <v>26</v>
      </c>
      <c r="M88" s="88" t="s">
        <v>4484</v>
      </c>
      <c r="N88" s="4" t="s">
        <v>1245</v>
      </c>
      <c r="O88" s="4" t="s">
        <v>1246</v>
      </c>
      <c r="P88" s="4" t="s">
        <v>1247</v>
      </c>
      <c r="Q88" s="4" t="s">
        <v>1248</v>
      </c>
    </row>
    <row r="89" spans="1:17" ht="13.8" x14ac:dyDescent="0.3">
      <c r="A89" s="4" t="s">
        <v>20</v>
      </c>
      <c r="B89" s="4" t="s">
        <v>422</v>
      </c>
      <c r="C89" s="4" t="s">
        <v>423</v>
      </c>
      <c r="D89" s="4" t="s">
        <v>420</v>
      </c>
      <c r="E89" s="4" t="s">
        <v>424</v>
      </c>
      <c r="F89" s="4">
        <v>21.187801666666662</v>
      </c>
      <c r="G89" s="4">
        <v>92.148331666666678</v>
      </c>
      <c r="H89" s="4">
        <v>6.3</v>
      </c>
      <c r="I89" s="4">
        <v>2.2000000000000002</v>
      </c>
      <c r="J89" s="4" t="s">
        <v>26</v>
      </c>
      <c r="K89" s="4" t="s">
        <v>26</v>
      </c>
      <c r="L89" s="4" t="s">
        <v>26</v>
      </c>
      <c r="M89" s="88" t="s">
        <v>4485</v>
      </c>
      <c r="N89" s="4" t="s">
        <v>425</v>
      </c>
      <c r="O89" s="4" t="s">
        <v>426</v>
      </c>
      <c r="P89" s="4" t="s">
        <v>427</v>
      </c>
      <c r="Q89" s="4" t="s">
        <v>428</v>
      </c>
    </row>
    <row r="90" spans="1:17" ht="13.8" x14ac:dyDescent="0.3">
      <c r="A90" s="4" t="s">
        <v>20</v>
      </c>
      <c r="B90" s="4" t="s">
        <v>429</v>
      </c>
      <c r="C90" s="4" t="s">
        <v>430</v>
      </c>
      <c r="D90" s="4" t="s">
        <v>420</v>
      </c>
      <c r="E90" s="4" t="s">
        <v>431</v>
      </c>
      <c r="F90" s="4">
        <v>21.185929999999999</v>
      </c>
      <c r="G90" s="4">
        <v>92.145576666666656</v>
      </c>
      <c r="H90" s="4">
        <v>11.5</v>
      </c>
      <c r="I90" s="4">
        <v>2.5</v>
      </c>
      <c r="J90" s="4" t="s">
        <v>26</v>
      </c>
      <c r="K90" s="4" t="s">
        <v>26</v>
      </c>
      <c r="L90" s="4" t="s">
        <v>26</v>
      </c>
      <c r="M90" s="88" t="s">
        <v>4486</v>
      </c>
      <c r="N90" s="4" t="s">
        <v>432</v>
      </c>
      <c r="O90" s="4" t="s">
        <v>433</v>
      </c>
      <c r="P90" s="4" t="s">
        <v>434</v>
      </c>
      <c r="Q90" s="4" t="s">
        <v>435</v>
      </c>
    </row>
    <row r="91" spans="1:17" ht="13.8" x14ac:dyDescent="0.3">
      <c r="A91" s="4" t="s">
        <v>20</v>
      </c>
      <c r="B91" s="4" t="s">
        <v>436</v>
      </c>
      <c r="C91" s="4" t="s">
        <v>437</v>
      </c>
      <c r="D91" s="4" t="s">
        <v>420</v>
      </c>
      <c r="E91" s="4" t="s">
        <v>438</v>
      </c>
      <c r="F91" s="4">
        <v>21.18545666666666</v>
      </c>
      <c r="G91" s="4">
        <v>92.145228333333336</v>
      </c>
      <c r="H91" s="4">
        <v>15.7</v>
      </c>
      <c r="I91" s="4">
        <v>2</v>
      </c>
      <c r="J91" s="4" t="s">
        <v>26</v>
      </c>
      <c r="K91" s="4" t="s">
        <v>26</v>
      </c>
      <c r="L91" s="4" t="s">
        <v>26</v>
      </c>
      <c r="M91" s="88" t="s">
        <v>4487</v>
      </c>
      <c r="N91" s="4" t="s">
        <v>439</v>
      </c>
      <c r="O91" s="4" t="s">
        <v>440</v>
      </c>
      <c r="P91" s="4" t="s">
        <v>441</v>
      </c>
      <c r="Q91" s="4" t="s">
        <v>442</v>
      </c>
    </row>
    <row r="92" spans="1:17" ht="13.8" x14ac:dyDescent="0.3">
      <c r="A92" s="4" t="s">
        <v>90</v>
      </c>
      <c r="B92" s="4" t="s">
        <v>443</v>
      </c>
      <c r="C92" s="4" t="s">
        <v>444</v>
      </c>
      <c r="D92" s="4" t="s">
        <v>420</v>
      </c>
      <c r="E92" s="4" t="s">
        <v>445</v>
      </c>
      <c r="F92" s="4">
        <v>21.192848673224621</v>
      </c>
      <c r="G92" s="4">
        <v>92.148494910040867</v>
      </c>
      <c r="H92" s="4">
        <v>-32.993150964856888</v>
      </c>
      <c r="I92" s="4">
        <v>4</v>
      </c>
      <c r="J92" s="4" t="s">
        <v>26</v>
      </c>
      <c r="K92" s="4" t="s">
        <v>26</v>
      </c>
      <c r="L92" s="4" t="s">
        <v>26</v>
      </c>
      <c r="M92" s="88" t="s">
        <v>4488</v>
      </c>
      <c r="N92" s="4" t="s">
        <v>446</v>
      </c>
      <c r="O92" s="4" t="s">
        <v>447</v>
      </c>
      <c r="P92" s="4" t="s">
        <v>448</v>
      </c>
      <c r="Q92" s="4" t="s">
        <v>449</v>
      </c>
    </row>
    <row r="93" spans="1:17" ht="13.8" x14ac:dyDescent="0.3">
      <c r="A93" s="4" t="s">
        <v>90</v>
      </c>
      <c r="B93" s="4" t="s">
        <v>450</v>
      </c>
      <c r="C93" s="4" t="s">
        <v>451</v>
      </c>
      <c r="D93" s="4" t="s">
        <v>420</v>
      </c>
      <c r="E93" s="4" t="s">
        <v>452</v>
      </c>
      <c r="F93" s="4">
        <v>21.192105111253159</v>
      </c>
      <c r="G93" s="4">
        <v>92.147915147782854</v>
      </c>
      <c r="H93" s="4">
        <v>-35.906240953227879</v>
      </c>
      <c r="I93" s="4">
        <v>4</v>
      </c>
      <c r="J93" s="4" t="s">
        <v>26</v>
      </c>
      <c r="K93" s="4" t="s">
        <v>26</v>
      </c>
      <c r="L93" s="4" t="s">
        <v>26</v>
      </c>
      <c r="M93" s="88" t="s">
        <v>4489</v>
      </c>
      <c r="N93" s="4" t="s">
        <v>453</v>
      </c>
      <c r="O93" s="4" t="s">
        <v>454</v>
      </c>
      <c r="P93" s="4" t="s">
        <v>455</v>
      </c>
      <c r="Q93" s="4" t="s">
        <v>456</v>
      </c>
    </row>
    <row r="94" spans="1:17" ht="13.8" x14ac:dyDescent="0.3">
      <c r="A94" s="4" t="s">
        <v>90</v>
      </c>
      <c r="B94" s="4" t="s">
        <v>457</v>
      </c>
      <c r="C94" s="4" t="s">
        <v>458</v>
      </c>
      <c r="D94" s="4" t="s">
        <v>420</v>
      </c>
      <c r="E94" s="4" t="s">
        <v>459</v>
      </c>
      <c r="F94" s="4">
        <v>21.189607426982288</v>
      </c>
      <c r="G94" s="4">
        <v>92.149956120452003</v>
      </c>
      <c r="H94" s="4">
        <v>-41.845888642757927</v>
      </c>
      <c r="I94" s="4">
        <v>4</v>
      </c>
      <c r="J94" s="4" t="s">
        <v>26</v>
      </c>
      <c r="K94" s="4" t="s">
        <v>35</v>
      </c>
      <c r="L94" s="4" t="s">
        <v>26</v>
      </c>
      <c r="M94" s="88" t="s">
        <v>4490</v>
      </c>
      <c r="N94" s="4" t="s">
        <v>460</v>
      </c>
      <c r="O94" s="4" t="s">
        <v>461</v>
      </c>
      <c r="P94" s="4" t="s">
        <v>462</v>
      </c>
      <c r="Q94" s="4" t="s">
        <v>463</v>
      </c>
    </row>
    <row r="95" spans="1:17" ht="13.8" x14ac:dyDescent="0.3">
      <c r="A95" s="4" t="s">
        <v>20</v>
      </c>
      <c r="B95" s="4" t="s">
        <v>636</v>
      </c>
      <c r="C95" s="4" t="s">
        <v>637</v>
      </c>
      <c r="D95" s="4" t="s">
        <v>638</v>
      </c>
      <c r="E95" s="4" t="s">
        <v>639</v>
      </c>
      <c r="F95" s="4">
        <v>21.18388411489352</v>
      </c>
      <c r="G95" s="4">
        <v>92.142169385772149</v>
      </c>
      <c r="H95" s="4">
        <v>-40.500715857093091</v>
      </c>
      <c r="I95" s="4">
        <v>4</v>
      </c>
      <c r="J95" s="4" t="s">
        <v>26</v>
      </c>
      <c r="K95" s="4" t="s">
        <v>26</v>
      </c>
      <c r="L95" s="4" t="s">
        <v>26</v>
      </c>
      <c r="M95" s="88" t="s">
        <v>4491</v>
      </c>
      <c r="N95" s="4" t="s">
        <v>640</v>
      </c>
      <c r="O95" s="4" t="s">
        <v>641</v>
      </c>
      <c r="P95" s="4" t="s">
        <v>642</v>
      </c>
      <c r="Q95" s="4" t="s">
        <v>643</v>
      </c>
    </row>
    <row r="96" spans="1:17" ht="13.8" x14ac:dyDescent="0.3">
      <c r="A96" s="4" t="s">
        <v>20</v>
      </c>
      <c r="B96" s="4" t="s">
        <v>644</v>
      </c>
      <c r="C96" s="4" t="s">
        <v>645</v>
      </c>
      <c r="D96" s="4" t="s">
        <v>638</v>
      </c>
      <c r="E96" s="4" t="s">
        <v>646</v>
      </c>
      <c r="F96" s="4">
        <v>21.186653294991618</v>
      </c>
      <c r="G96" s="4">
        <v>92.142430959769996</v>
      </c>
      <c r="H96" s="4">
        <v>-43.930613982677428</v>
      </c>
      <c r="I96" s="4">
        <v>4</v>
      </c>
      <c r="J96" s="4" t="s">
        <v>26</v>
      </c>
      <c r="K96" s="4" t="s">
        <v>26</v>
      </c>
      <c r="L96" s="4" t="s">
        <v>26</v>
      </c>
      <c r="M96" s="88" t="s">
        <v>4492</v>
      </c>
      <c r="N96" s="4" t="s">
        <v>647</v>
      </c>
      <c r="O96" s="4" t="s">
        <v>648</v>
      </c>
      <c r="P96" s="4" t="s">
        <v>649</v>
      </c>
      <c r="Q96" s="4" t="s">
        <v>650</v>
      </c>
    </row>
    <row r="97" spans="1:17" ht="13.8" x14ac:dyDescent="0.3">
      <c r="A97" s="4" t="s">
        <v>20</v>
      </c>
      <c r="B97" s="4" t="s">
        <v>651</v>
      </c>
      <c r="C97" s="4" t="s">
        <v>652</v>
      </c>
      <c r="D97" s="4" t="s">
        <v>638</v>
      </c>
      <c r="E97" s="4" t="s">
        <v>653</v>
      </c>
      <c r="F97" s="4">
        <v>21.18308833333333</v>
      </c>
      <c r="G97" s="4">
        <v>92.144141666666656</v>
      </c>
      <c r="H97" s="4">
        <v>-8.6</v>
      </c>
      <c r="I97" s="4">
        <v>5</v>
      </c>
      <c r="J97" s="4" t="s">
        <v>26</v>
      </c>
      <c r="K97" s="4" t="s">
        <v>26</v>
      </c>
      <c r="L97" s="4" t="s">
        <v>26</v>
      </c>
      <c r="M97" s="88" t="s">
        <v>4493</v>
      </c>
      <c r="N97" s="4" t="s">
        <v>654</v>
      </c>
      <c r="O97" s="4" t="s">
        <v>655</v>
      </c>
      <c r="P97" s="4" t="s">
        <v>656</v>
      </c>
      <c r="Q97" s="4" t="s">
        <v>657</v>
      </c>
    </row>
    <row r="98" spans="1:17" ht="13.8" x14ac:dyDescent="0.3">
      <c r="A98" s="4" t="s">
        <v>20</v>
      </c>
      <c r="B98" s="4" t="s">
        <v>658</v>
      </c>
      <c r="C98" s="4" t="s">
        <v>659</v>
      </c>
      <c r="D98" s="4" t="s">
        <v>638</v>
      </c>
      <c r="E98" s="4" t="s">
        <v>660</v>
      </c>
      <c r="F98" s="4">
        <v>21.18315166666666</v>
      </c>
      <c r="G98" s="4">
        <v>92.144336666666675</v>
      </c>
      <c r="H98" s="4">
        <v>11.6</v>
      </c>
      <c r="I98" s="4">
        <v>4.3</v>
      </c>
      <c r="J98" s="4" t="s">
        <v>26</v>
      </c>
      <c r="K98" s="4" t="s">
        <v>26</v>
      </c>
      <c r="L98" s="4" t="s">
        <v>26</v>
      </c>
      <c r="M98" s="88" t="s">
        <v>4494</v>
      </c>
      <c r="N98" s="4" t="s">
        <v>661</v>
      </c>
      <c r="O98" s="4" t="s">
        <v>662</v>
      </c>
      <c r="P98" s="4" t="s">
        <v>663</v>
      </c>
      <c r="Q98" s="4" t="s">
        <v>664</v>
      </c>
    </row>
    <row r="99" spans="1:17" ht="13.8" x14ac:dyDescent="0.3">
      <c r="A99" s="4" t="s">
        <v>20</v>
      </c>
      <c r="B99" s="4" t="s">
        <v>665</v>
      </c>
      <c r="C99" s="4" t="s">
        <v>666</v>
      </c>
      <c r="D99" s="4" t="s">
        <v>638</v>
      </c>
      <c r="E99" s="4" t="s">
        <v>667</v>
      </c>
      <c r="F99" s="4">
        <v>21.183140000000002</v>
      </c>
      <c r="G99" s="4">
        <v>92.143696666666685</v>
      </c>
      <c r="H99" s="4">
        <v>9</v>
      </c>
      <c r="I99" s="4">
        <v>4.5999999999999996</v>
      </c>
      <c r="J99" s="4" t="s">
        <v>26</v>
      </c>
      <c r="K99" s="4" t="s">
        <v>26</v>
      </c>
      <c r="L99" s="4" t="s">
        <v>26</v>
      </c>
      <c r="M99" s="88" t="s">
        <v>4495</v>
      </c>
      <c r="N99" s="4" t="s">
        <v>668</v>
      </c>
      <c r="O99" s="4" t="s">
        <v>669</v>
      </c>
      <c r="P99" s="4" t="s">
        <v>670</v>
      </c>
      <c r="Q99" s="4" t="s">
        <v>33</v>
      </c>
    </row>
    <row r="100" spans="1:17" ht="13.8" x14ac:dyDescent="0.3">
      <c r="A100" s="4" t="s">
        <v>20</v>
      </c>
      <c r="B100" s="4" t="s">
        <v>671</v>
      </c>
      <c r="C100" s="4" t="s">
        <v>672</v>
      </c>
      <c r="D100" s="4" t="s">
        <v>638</v>
      </c>
      <c r="E100" s="4" t="s">
        <v>673</v>
      </c>
      <c r="F100" s="4">
        <v>21.18030848027227</v>
      </c>
      <c r="G100" s="4">
        <v>92.147296180386149</v>
      </c>
      <c r="H100" s="4">
        <v>-44.342644171195978</v>
      </c>
      <c r="I100" s="4">
        <v>4</v>
      </c>
      <c r="J100" s="4" t="s">
        <v>26</v>
      </c>
      <c r="K100" s="4" t="s">
        <v>26</v>
      </c>
      <c r="L100" s="4" t="s">
        <v>26</v>
      </c>
      <c r="M100" s="88" t="s">
        <v>4496</v>
      </c>
      <c r="N100" s="4" t="s">
        <v>674</v>
      </c>
      <c r="O100" s="4" t="s">
        <v>675</v>
      </c>
      <c r="P100" s="4" t="s">
        <v>676</v>
      </c>
      <c r="Q100" s="4" t="s">
        <v>677</v>
      </c>
    </row>
    <row r="101" spans="1:17" ht="13.8" x14ac:dyDescent="0.3">
      <c r="A101" s="4" t="s">
        <v>20</v>
      </c>
      <c r="B101" s="4" t="s">
        <v>678</v>
      </c>
      <c r="C101" s="4" t="s">
        <v>679</v>
      </c>
      <c r="D101" s="4" t="s">
        <v>638</v>
      </c>
      <c r="E101" s="4" t="s">
        <v>680</v>
      </c>
      <c r="F101" s="4">
        <v>21.180395479278861</v>
      </c>
      <c r="G101" s="4">
        <v>92.14717089355689</v>
      </c>
      <c r="H101" s="4">
        <v>-46.119853579809011</v>
      </c>
      <c r="I101" s="4">
        <v>4</v>
      </c>
      <c r="J101" s="4" t="s">
        <v>26</v>
      </c>
      <c r="K101" s="4" t="s">
        <v>26</v>
      </c>
      <c r="L101" s="4" t="s">
        <v>26</v>
      </c>
      <c r="M101" s="88" t="s">
        <v>4497</v>
      </c>
      <c r="N101" s="4" t="s">
        <v>681</v>
      </c>
      <c r="O101" s="4" t="s">
        <v>682</v>
      </c>
      <c r="P101" s="4" t="s">
        <v>683</v>
      </c>
      <c r="Q101" s="4" t="s">
        <v>684</v>
      </c>
    </row>
    <row r="102" spans="1:17" ht="13.8" x14ac:dyDescent="0.3">
      <c r="A102" s="4" t="s">
        <v>20</v>
      </c>
      <c r="B102" s="4" t="s">
        <v>685</v>
      </c>
      <c r="C102" s="4" t="s">
        <v>686</v>
      </c>
      <c r="D102" s="4" t="s">
        <v>638</v>
      </c>
      <c r="E102" s="4" t="s">
        <v>687</v>
      </c>
      <c r="F102" s="4">
        <v>21.18222832774649</v>
      </c>
      <c r="G102" s="4">
        <v>92.144328528050821</v>
      </c>
      <c r="H102" s="4">
        <v>-39.216086539895507</v>
      </c>
      <c r="I102" s="4">
        <v>4</v>
      </c>
      <c r="J102" s="4" t="s">
        <v>26</v>
      </c>
      <c r="K102" s="4" t="s">
        <v>26</v>
      </c>
      <c r="L102" s="4" t="s">
        <v>26</v>
      </c>
      <c r="M102" s="88" t="s">
        <v>4498</v>
      </c>
      <c r="N102" s="4" t="s">
        <v>688</v>
      </c>
      <c r="O102" s="4" t="s">
        <v>689</v>
      </c>
      <c r="P102" s="4" t="s">
        <v>690</v>
      </c>
      <c r="Q102" s="4" t="s">
        <v>691</v>
      </c>
    </row>
    <row r="103" spans="1:17" ht="13.8" x14ac:dyDescent="0.3">
      <c r="A103" s="4" t="s">
        <v>20</v>
      </c>
      <c r="B103" s="4" t="s">
        <v>692</v>
      </c>
      <c r="C103" s="4" t="s">
        <v>693</v>
      </c>
      <c r="D103" s="4" t="s">
        <v>638</v>
      </c>
      <c r="E103" s="4" t="s">
        <v>694</v>
      </c>
      <c r="F103" s="4">
        <v>21.18172693600971</v>
      </c>
      <c r="G103" s="4">
        <v>92.144883447458128</v>
      </c>
      <c r="H103" s="4">
        <v>-47.928313370160303</v>
      </c>
      <c r="I103" s="4">
        <v>4</v>
      </c>
      <c r="J103" s="4" t="s">
        <v>26</v>
      </c>
      <c r="K103" s="4" t="s">
        <v>26</v>
      </c>
      <c r="L103" s="4" t="s">
        <v>26</v>
      </c>
      <c r="M103" s="88" t="s">
        <v>4499</v>
      </c>
      <c r="N103" s="4" t="s">
        <v>695</v>
      </c>
      <c r="O103" s="4" t="s">
        <v>696</v>
      </c>
      <c r="P103" s="4" t="s">
        <v>697</v>
      </c>
      <c r="Q103" s="4" t="s">
        <v>698</v>
      </c>
    </row>
    <row r="104" spans="1:17" ht="13.8" x14ac:dyDescent="0.3">
      <c r="A104" s="4" t="s">
        <v>20</v>
      </c>
      <c r="B104" s="4" t="s">
        <v>699</v>
      </c>
      <c r="C104" s="4" t="s">
        <v>700</v>
      </c>
      <c r="D104" s="4" t="s">
        <v>638</v>
      </c>
      <c r="E104" s="4" t="s">
        <v>701</v>
      </c>
      <c r="F104" s="4">
        <v>21.18138136660151</v>
      </c>
      <c r="G104" s="4">
        <v>92.144850457159791</v>
      </c>
      <c r="H104" s="4">
        <v>-37.239824383261571</v>
      </c>
      <c r="I104" s="4">
        <v>4</v>
      </c>
      <c r="J104" s="4" t="s">
        <v>26</v>
      </c>
      <c r="K104" s="4" t="s">
        <v>26</v>
      </c>
      <c r="L104" s="4" t="s">
        <v>26</v>
      </c>
      <c r="M104" s="88" t="s">
        <v>4500</v>
      </c>
      <c r="N104" s="4" t="s">
        <v>702</v>
      </c>
      <c r="O104" s="4" t="s">
        <v>703</v>
      </c>
      <c r="P104" s="4" t="s">
        <v>704</v>
      </c>
      <c r="Q104" s="4" t="s">
        <v>705</v>
      </c>
    </row>
    <row r="105" spans="1:17" ht="13.8" x14ac:dyDescent="0.3">
      <c r="A105" s="4" t="s">
        <v>20</v>
      </c>
      <c r="B105" s="4" t="s">
        <v>706</v>
      </c>
      <c r="C105" s="4" t="s">
        <v>707</v>
      </c>
      <c r="D105" s="4" t="s">
        <v>638</v>
      </c>
      <c r="E105" s="4" t="s">
        <v>708</v>
      </c>
      <c r="F105" s="4">
        <v>21.181721017680928</v>
      </c>
      <c r="G105" s="4">
        <v>92.145136237312201</v>
      </c>
      <c r="H105" s="4">
        <v>-32.935023479032957</v>
      </c>
      <c r="I105" s="4">
        <v>4</v>
      </c>
      <c r="J105" s="4" t="s">
        <v>26</v>
      </c>
      <c r="K105" s="4" t="s">
        <v>26</v>
      </c>
      <c r="L105" s="4" t="s">
        <v>26</v>
      </c>
      <c r="M105" s="88" t="s">
        <v>4501</v>
      </c>
      <c r="N105" s="4" t="s">
        <v>709</v>
      </c>
      <c r="O105" s="4" t="s">
        <v>710</v>
      </c>
      <c r="P105" s="4" t="s">
        <v>711</v>
      </c>
      <c r="Q105" s="4" t="s">
        <v>712</v>
      </c>
    </row>
    <row r="106" spans="1:17" ht="13.8" x14ac:dyDescent="0.3">
      <c r="A106" s="4" t="s">
        <v>20</v>
      </c>
      <c r="B106" s="4" t="s">
        <v>713</v>
      </c>
      <c r="C106" s="4" t="s">
        <v>714</v>
      </c>
      <c r="D106" s="4" t="s">
        <v>638</v>
      </c>
      <c r="E106" s="4" t="s">
        <v>715</v>
      </c>
      <c r="F106" s="4">
        <v>21.180967123289051</v>
      </c>
      <c r="G106" s="4">
        <v>92.14519599268354</v>
      </c>
      <c r="H106" s="4">
        <v>-39.461362481904459</v>
      </c>
      <c r="I106" s="4">
        <v>4</v>
      </c>
      <c r="J106" s="4" t="s">
        <v>26</v>
      </c>
      <c r="K106" s="4" t="s">
        <v>26</v>
      </c>
      <c r="L106" s="4" t="s">
        <v>26</v>
      </c>
      <c r="M106" s="88" t="s">
        <v>4502</v>
      </c>
      <c r="N106" s="4" t="s">
        <v>716</v>
      </c>
      <c r="O106" s="4" t="s">
        <v>717</v>
      </c>
      <c r="P106" s="4" t="s">
        <v>718</v>
      </c>
      <c r="Q106" s="4" t="s">
        <v>719</v>
      </c>
    </row>
    <row r="107" spans="1:17" ht="13.8" x14ac:dyDescent="0.3">
      <c r="A107" s="4" t="s">
        <v>20</v>
      </c>
      <c r="B107" s="4" t="s">
        <v>720</v>
      </c>
      <c r="C107" s="4" t="s">
        <v>721</v>
      </c>
      <c r="D107" s="4" t="s">
        <v>638</v>
      </c>
      <c r="E107" s="4" t="s">
        <v>722</v>
      </c>
      <c r="F107" s="4">
        <v>21.182780000000001</v>
      </c>
      <c r="G107" s="4">
        <v>92.147231666666656</v>
      </c>
      <c r="H107" s="4">
        <v>22.1</v>
      </c>
      <c r="I107" s="4">
        <v>3.1</v>
      </c>
      <c r="J107" s="4" t="s">
        <v>26</v>
      </c>
      <c r="K107" s="4" t="s">
        <v>26</v>
      </c>
      <c r="L107" s="4" t="s">
        <v>26</v>
      </c>
      <c r="M107" s="88" t="s">
        <v>4503</v>
      </c>
      <c r="N107" s="4" t="s">
        <v>723</v>
      </c>
      <c r="O107" s="4" t="s">
        <v>724</v>
      </c>
      <c r="P107" s="4" t="s">
        <v>725</v>
      </c>
      <c r="Q107" s="4" t="s">
        <v>726</v>
      </c>
    </row>
    <row r="108" spans="1:17" ht="13.8" x14ac:dyDescent="0.3">
      <c r="A108" s="4" t="s">
        <v>20</v>
      </c>
      <c r="B108" s="4" t="s">
        <v>727</v>
      </c>
      <c r="C108" s="4" t="s">
        <v>728</v>
      </c>
      <c r="D108" s="4" t="s">
        <v>638</v>
      </c>
      <c r="E108" s="4" t="s">
        <v>729</v>
      </c>
      <c r="F108" s="4">
        <v>21.183888333333339</v>
      </c>
      <c r="G108" s="4">
        <v>92.146736666666669</v>
      </c>
      <c r="H108" s="4">
        <v>12.7</v>
      </c>
      <c r="I108" s="4">
        <v>4.3</v>
      </c>
      <c r="J108" s="4" t="s">
        <v>26</v>
      </c>
      <c r="K108" s="4" t="s">
        <v>26</v>
      </c>
      <c r="L108" s="4" t="s">
        <v>35</v>
      </c>
      <c r="M108" s="88" t="s">
        <v>4428</v>
      </c>
      <c r="N108" s="4" t="s">
        <v>730</v>
      </c>
      <c r="O108" s="4" t="s">
        <v>731</v>
      </c>
      <c r="P108" s="4" t="s">
        <v>732</v>
      </c>
      <c r="Q108" s="4" t="s">
        <v>733</v>
      </c>
    </row>
    <row r="109" spans="1:17" ht="13.8" x14ac:dyDescent="0.3">
      <c r="A109" s="4" t="s">
        <v>473</v>
      </c>
      <c r="B109" s="4" t="s">
        <v>734</v>
      </c>
      <c r="C109" s="4" t="s">
        <v>735</v>
      </c>
      <c r="D109" s="4" t="s">
        <v>736</v>
      </c>
      <c r="E109" s="4" t="s">
        <v>737</v>
      </c>
      <c r="F109" s="4">
        <v>21.211153333333328</v>
      </c>
      <c r="G109" s="4">
        <v>92.151491666666672</v>
      </c>
      <c r="H109" s="4">
        <v>7.9</v>
      </c>
      <c r="I109" s="4">
        <v>2.9</v>
      </c>
      <c r="J109" s="4" t="s">
        <v>26</v>
      </c>
      <c r="K109" s="4" t="s">
        <v>26</v>
      </c>
      <c r="L109" s="4" t="s">
        <v>35</v>
      </c>
      <c r="M109" s="88" t="s">
        <v>4428</v>
      </c>
      <c r="N109" s="4" t="s">
        <v>738</v>
      </c>
      <c r="O109" s="4" t="s">
        <v>739</v>
      </c>
      <c r="P109" s="4" t="s">
        <v>740</v>
      </c>
      <c r="Q109" s="4" t="s">
        <v>741</v>
      </c>
    </row>
    <row r="110" spans="1:17" ht="13.8" x14ac:dyDescent="0.3">
      <c r="A110" s="4" t="s">
        <v>473</v>
      </c>
      <c r="B110" s="4" t="s">
        <v>742</v>
      </c>
      <c r="C110" s="4" t="s">
        <v>743</v>
      </c>
      <c r="D110" s="4" t="s">
        <v>736</v>
      </c>
      <c r="E110" s="4" t="s">
        <v>744</v>
      </c>
      <c r="F110" s="4">
        <v>21.211290000000002</v>
      </c>
      <c r="G110" s="4">
        <v>92.151679999999999</v>
      </c>
      <c r="H110" s="4">
        <v>6.7</v>
      </c>
      <c r="I110" s="4">
        <v>3.2</v>
      </c>
      <c r="J110" s="4" t="s">
        <v>26</v>
      </c>
      <c r="K110" s="4" t="s">
        <v>26</v>
      </c>
      <c r="L110" s="4" t="s">
        <v>26</v>
      </c>
      <c r="M110" s="88"/>
      <c r="N110" s="4" t="s">
        <v>746</v>
      </c>
      <c r="O110" s="4" t="s">
        <v>747</v>
      </c>
      <c r="P110" s="4" t="s">
        <v>748</v>
      </c>
      <c r="Q110" s="4" t="s">
        <v>749</v>
      </c>
    </row>
    <row r="111" spans="1:17" ht="13.8" x14ac:dyDescent="0.3">
      <c r="A111" s="4" t="s">
        <v>473</v>
      </c>
      <c r="B111" s="4" t="s">
        <v>750</v>
      </c>
      <c r="C111" s="4" t="s">
        <v>751</v>
      </c>
      <c r="D111" s="4" t="s">
        <v>736</v>
      </c>
      <c r="E111" s="4" t="s">
        <v>752</v>
      </c>
      <c r="F111" s="4">
        <v>21.211939999999991</v>
      </c>
      <c r="G111" s="4">
        <v>92.150696666666676</v>
      </c>
      <c r="H111" s="4">
        <v>14.9</v>
      </c>
      <c r="I111" s="4">
        <v>2.2000000000000002</v>
      </c>
      <c r="J111" s="4" t="s">
        <v>26</v>
      </c>
      <c r="K111" s="4" t="s">
        <v>26</v>
      </c>
      <c r="L111" s="4" t="s">
        <v>26</v>
      </c>
      <c r="M111" s="88" t="s">
        <v>4372</v>
      </c>
      <c r="N111" s="4" t="s">
        <v>753</v>
      </c>
      <c r="O111" s="4" t="s">
        <v>754</v>
      </c>
      <c r="P111" s="4" t="s">
        <v>755</v>
      </c>
      <c r="Q111" s="4" t="s">
        <v>756</v>
      </c>
    </row>
    <row r="112" spans="1:17" ht="13.8" x14ac:dyDescent="0.3">
      <c r="A112" s="4" t="s">
        <v>473</v>
      </c>
      <c r="B112" s="4" t="s">
        <v>757</v>
      </c>
      <c r="C112" s="4" t="s">
        <v>758</v>
      </c>
      <c r="D112" s="4" t="s">
        <v>736</v>
      </c>
      <c r="E112" s="4" t="s">
        <v>759</v>
      </c>
      <c r="F112" s="4">
        <v>21.212054999999999</v>
      </c>
      <c r="G112" s="4">
        <v>92.15249666666665</v>
      </c>
      <c r="H112" s="4">
        <v>23.4</v>
      </c>
      <c r="I112" s="4">
        <v>2</v>
      </c>
      <c r="J112" s="4" t="s">
        <v>26</v>
      </c>
      <c r="K112" s="4" t="s">
        <v>26</v>
      </c>
      <c r="L112" s="4" t="s">
        <v>26</v>
      </c>
      <c r="M112" s="88" t="s">
        <v>4373</v>
      </c>
      <c r="N112" s="4" t="s">
        <v>760</v>
      </c>
      <c r="O112" s="4" t="s">
        <v>761</v>
      </c>
      <c r="P112" s="4" t="s">
        <v>762</v>
      </c>
      <c r="Q112" s="4" t="s">
        <v>763</v>
      </c>
    </row>
    <row r="113" spans="1:17" ht="13.8" x14ac:dyDescent="0.3">
      <c r="A113" s="4" t="s">
        <v>473</v>
      </c>
      <c r="B113" s="4" t="s">
        <v>764</v>
      </c>
      <c r="C113" s="4" t="s">
        <v>765</v>
      </c>
      <c r="D113" s="4" t="s">
        <v>736</v>
      </c>
      <c r="E113" s="4" t="s">
        <v>766</v>
      </c>
      <c r="F113" s="4">
        <v>21.21478333333334</v>
      </c>
      <c r="G113" s="4">
        <v>92.152518333333319</v>
      </c>
      <c r="H113" s="4">
        <v>28.1</v>
      </c>
      <c r="I113" s="4">
        <v>1.9</v>
      </c>
      <c r="J113" s="4" t="s">
        <v>26</v>
      </c>
      <c r="K113" s="4" t="s">
        <v>35</v>
      </c>
      <c r="L113" s="4" t="s">
        <v>35</v>
      </c>
      <c r="M113" s="88" t="s">
        <v>4428</v>
      </c>
      <c r="N113" s="4" t="s">
        <v>767</v>
      </c>
      <c r="O113" s="4" t="s">
        <v>768</v>
      </c>
      <c r="P113" s="4" t="s">
        <v>769</v>
      </c>
      <c r="Q113" s="4" t="s">
        <v>770</v>
      </c>
    </row>
    <row r="114" spans="1:17" ht="13.8" x14ac:dyDescent="0.3">
      <c r="A114" s="4" t="s">
        <v>473</v>
      </c>
      <c r="B114" s="4" t="s">
        <v>771</v>
      </c>
      <c r="C114" s="4" t="s">
        <v>772</v>
      </c>
      <c r="D114" s="4" t="s">
        <v>736</v>
      </c>
      <c r="E114" s="4" t="s">
        <v>773</v>
      </c>
      <c r="F114" s="4">
        <v>21.21087</v>
      </c>
      <c r="G114" s="4">
        <v>92.153630000000007</v>
      </c>
      <c r="H114" s="4">
        <v>12.7</v>
      </c>
      <c r="I114" s="4">
        <v>2.4</v>
      </c>
      <c r="J114" s="4" t="s">
        <v>26</v>
      </c>
      <c r="K114" s="4" t="s">
        <v>26</v>
      </c>
      <c r="L114" s="4" t="s">
        <v>26</v>
      </c>
      <c r="M114" s="88" t="s">
        <v>4428</v>
      </c>
      <c r="N114" s="4" t="s">
        <v>774</v>
      </c>
      <c r="O114" s="4" t="s">
        <v>775</v>
      </c>
      <c r="P114" s="4" t="s">
        <v>776</v>
      </c>
      <c r="Q114" s="4" t="s">
        <v>777</v>
      </c>
    </row>
    <row r="115" spans="1:17" ht="13.8" x14ac:dyDescent="0.3">
      <c r="A115" s="4" t="s">
        <v>473</v>
      </c>
      <c r="B115" s="4" t="s">
        <v>778</v>
      </c>
      <c r="C115" s="4" t="s">
        <v>779</v>
      </c>
      <c r="D115" s="4" t="s">
        <v>736</v>
      </c>
      <c r="E115" s="4" t="s">
        <v>780</v>
      </c>
      <c r="F115" s="4">
        <v>21.21087833333333</v>
      </c>
      <c r="G115" s="4">
        <v>92.154033333333331</v>
      </c>
      <c r="H115" s="4">
        <v>18.600000000000001</v>
      </c>
      <c r="I115" s="4">
        <v>2.2000000000000002</v>
      </c>
      <c r="J115" s="4" t="s">
        <v>26</v>
      </c>
      <c r="K115" s="4" t="s">
        <v>26</v>
      </c>
      <c r="L115" s="4" t="s">
        <v>26</v>
      </c>
      <c r="M115" s="88" t="s">
        <v>4374</v>
      </c>
      <c r="N115" s="4" t="s">
        <v>781</v>
      </c>
      <c r="O115" s="4" t="s">
        <v>782</v>
      </c>
      <c r="P115" s="4" t="s">
        <v>783</v>
      </c>
      <c r="Q115" s="4" t="s">
        <v>784</v>
      </c>
    </row>
    <row r="116" spans="1:17" ht="13.8" x14ac:dyDescent="0.3">
      <c r="A116" s="4" t="s">
        <v>80</v>
      </c>
      <c r="B116" s="4" t="s">
        <v>81</v>
      </c>
      <c r="C116" s="4" t="s">
        <v>82</v>
      </c>
      <c r="D116" s="4" t="s">
        <v>89</v>
      </c>
      <c r="E116" s="4" t="s">
        <v>84</v>
      </c>
      <c r="F116" s="4">
        <v>21.214143333333329</v>
      </c>
      <c r="G116" s="4">
        <v>92.165448333333345</v>
      </c>
      <c r="H116" s="4">
        <v>-8.3000000000000007</v>
      </c>
      <c r="I116" s="4">
        <v>4</v>
      </c>
      <c r="J116" s="4" t="s">
        <v>26</v>
      </c>
      <c r="K116" s="4" t="s">
        <v>35</v>
      </c>
      <c r="L116" s="4" t="s">
        <v>26</v>
      </c>
      <c r="M116" s="88" t="s">
        <v>4375</v>
      </c>
      <c r="N116" s="4" t="s">
        <v>85</v>
      </c>
      <c r="O116" s="4" t="s">
        <v>86</v>
      </c>
      <c r="P116" s="4" t="s">
        <v>87</v>
      </c>
      <c r="Q116" s="4" t="s">
        <v>88</v>
      </c>
    </row>
    <row r="117" spans="1:17" ht="13.8" x14ac:dyDescent="0.3">
      <c r="A117" s="4" t="s">
        <v>473</v>
      </c>
      <c r="B117" s="4" t="s">
        <v>856</v>
      </c>
      <c r="C117" s="4" t="s">
        <v>857</v>
      </c>
      <c r="D117" s="4" t="s">
        <v>863</v>
      </c>
      <c r="E117" s="4" t="s">
        <v>859</v>
      </c>
      <c r="F117" s="4">
        <v>21.209875</v>
      </c>
      <c r="G117" s="4">
        <v>92.153886666666679</v>
      </c>
      <c r="H117" s="4">
        <v>13.8</v>
      </c>
      <c r="I117" s="4">
        <v>2.5</v>
      </c>
      <c r="J117" s="4" t="s">
        <v>26</v>
      </c>
      <c r="K117" s="4" t="s">
        <v>26</v>
      </c>
      <c r="L117" s="4" t="s">
        <v>35</v>
      </c>
      <c r="M117" s="88" t="s">
        <v>4428</v>
      </c>
      <c r="N117" s="4" t="s">
        <v>860</v>
      </c>
      <c r="O117" s="4" t="s">
        <v>861</v>
      </c>
      <c r="P117" s="4" t="s">
        <v>862</v>
      </c>
      <c r="Q117" s="4" t="s">
        <v>51</v>
      </c>
    </row>
    <row r="118" spans="1:17" ht="13.8" x14ac:dyDescent="0.3">
      <c r="A118" s="4" t="s">
        <v>20</v>
      </c>
      <c r="B118" s="4" t="s">
        <v>1365</v>
      </c>
      <c r="C118" s="4" t="s">
        <v>1366</v>
      </c>
      <c r="D118" s="4" t="s">
        <v>1367</v>
      </c>
      <c r="E118" s="4" t="s">
        <v>1368</v>
      </c>
      <c r="F118" s="4">
        <v>21.189551955607371</v>
      </c>
      <c r="G118" s="4">
        <v>92.139495760387334</v>
      </c>
      <c r="H118" s="4">
        <v>-39.688220631379522</v>
      </c>
      <c r="I118" s="4">
        <v>4</v>
      </c>
      <c r="J118" s="4" t="s">
        <v>26</v>
      </c>
      <c r="K118" s="4" t="s">
        <v>26</v>
      </c>
      <c r="L118" s="4" t="s">
        <v>26</v>
      </c>
      <c r="M118" s="88" t="s">
        <v>4504</v>
      </c>
      <c r="N118" s="4" t="s">
        <v>1369</v>
      </c>
      <c r="O118" s="4" t="s">
        <v>1370</v>
      </c>
      <c r="P118" s="4" t="s">
        <v>1371</v>
      </c>
      <c r="Q118" s="4" t="s">
        <v>1372</v>
      </c>
    </row>
    <row r="119" spans="1:17" ht="13.8" x14ac:dyDescent="0.3">
      <c r="A119" s="4" t="s">
        <v>20</v>
      </c>
      <c r="B119" s="4" t="s">
        <v>1373</v>
      </c>
      <c r="C119" s="4" t="s">
        <v>1374</v>
      </c>
      <c r="D119" s="4" t="s">
        <v>1367</v>
      </c>
      <c r="E119" s="4" t="s">
        <v>1375</v>
      </c>
      <c r="F119" s="4">
        <v>21.186873630592959</v>
      </c>
      <c r="G119" s="4">
        <v>92.142728780356109</v>
      </c>
      <c r="H119" s="4">
        <v>-45.330469513476373</v>
      </c>
      <c r="I119" s="4">
        <v>4</v>
      </c>
      <c r="J119" s="4" t="s">
        <v>26</v>
      </c>
      <c r="K119" s="4" t="s">
        <v>26</v>
      </c>
      <c r="L119" s="4" t="s">
        <v>26</v>
      </c>
      <c r="M119" s="88" t="s">
        <v>4505</v>
      </c>
      <c r="N119" s="4" t="s">
        <v>1376</v>
      </c>
      <c r="O119" s="4" t="s">
        <v>1377</v>
      </c>
      <c r="P119" s="4" t="s">
        <v>1378</v>
      </c>
      <c r="Q119" s="4" t="s">
        <v>1379</v>
      </c>
    </row>
    <row r="120" spans="1:17" ht="13.8" x14ac:dyDescent="0.3">
      <c r="A120" s="4" t="s">
        <v>20</v>
      </c>
      <c r="B120" s="4" t="s">
        <v>1490</v>
      </c>
      <c r="C120" s="4" t="s">
        <v>1491</v>
      </c>
      <c r="D120" s="4" t="s">
        <v>1492</v>
      </c>
      <c r="E120" s="4" t="s">
        <v>1493</v>
      </c>
      <c r="F120" s="4">
        <v>21.194432450336649</v>
      </c>
      <c r="G120" s="4">
        <v>92.13143267900665</v>
      </c>
      <c r="H120" s="4">
        <v>-23.668137119402921</v>
      </c>
      <c r="I120" s="4">
        <v>4</v>
      </c>
      <c r="J120" s="4" t="s">
        <v>26</v>
      </c>
      <c r="K120" s="4" t="s">
        <v>26</v>
      </c>
      <c r="L120" s="4" t="s">
        <v>26</v>
      </c>
      <c r="M120" s="88" t="s">
        <v>4506</v>
      </c>
      <c r="N120" s="4" t="s">
        <v>1494</v>
      </c>
      <c r="O120" s="4" t="s">
        <v>1495</v>
      </c>
      <c r="P120" s="4" t="s">
        <v>1496</v>
      </c>
      <c r="Q120" s="4" t="s">
        <v>1497</v>
      </c>
    </row>
    <row r="121" spans="1:17" ht="13.8" x14ac:dyDescent="0.3">
      <c r="A121" s="4" t="s">
        <v>20</v>
      </c>
      <c r="B121" s="4" t="s">
        <v>1498</v>
      </c>
      <c r="C121" s="4" t="s">
        <v>1499</v>
      </c>
      <c r="D121" s="4" t="s">
        <v>1492</v>
      </c>
      <c r="E121" s="4" t="s">
        <v>1500</v>
      </c>
      <c r="F121" s="4">
        <v>21.190747946632399</v>
      </c>
      <c r="G121" s="4">
        <v>92.134718222734975</v>
      </c>
      <c r="H121" s="4">
        <v>-46.18948544738857</v>
      </c>
      <c r="I121" s="4">
        <v>4</v>
      </c>
      <c r="J121" s="4" t="s">
        <v>26</v>
      </c>
      <c r="K121" s="4" t="s">
        <v>26</v>
      </c>
      <c r="L121" s="4" t="s">
        <v>35</v>
      </c>
      <c r="M121" s="88" t="s">
        <v>4428</v>
      </c>
      <c r="N121" s="4" t="s">
        <v>1501</v>
      </c>
      <c r="O121" s="4" t="s">
        <v>1502</v>
      </c>
      <c r="P121" s="4" t="s">
        <v>1503</v>
      </c>
      <c r="Q121" s="4" t="s">
        <v>1504</v>
      </c>
    </row>
    <row r="122" spans="1:17" ht="13.8" x14ac:dyDescent="0.3">
      <c r="A122" s="4" t="s">
        <v>80</v>
      </c>
      <c r="B122" s="4" t="s">
        <v>1249</v>
      </c>
      <c r="C122" s="4" t="s">
        <v>1250</v>
      </c>
      <c r="D122" s="4" t="s">
        <v>1251</v>
      </c>
      <c r="E122" s="4" t="s">
        <v>1252</v>
      </c>
      <c r="F122" s="4">
        <v>21.082738333333339</v>
      </c>
      <c r="G122" s="4">
        <v>92.138499999999993</v>
      </c>
      <c r="H122" s="4">
        <v>13.1</v>
      </c>
      <c r="I122" s="4">
        <v>2.2000000000000002</v>
      </c>
      <c r="J122" s="4" t="s">
        <v>26</v>
      </c>
      <c r="K122" s="4" t="s">
        <v>26</v>
      </c>
      <c r="L122" s="4" t="s">
        <v>26</v>
      </c>
      <c r="M122" s="88" t="s">
        <v>4507</v>
      </c>
      <c r="N122" s="4" t="s">
        <v>1253</v>
      </c>
      <c r="O122" s="4" t="s">
        <v>1254</v>
      </c>
      <c r="P122" s="4" t="s">
        <v>1255</v>
      </c>
      <c r="Q122" s="4" t="s">
        <v>1256</v>
      </c>
    </row>
    <row r="123" spans="1:17" ht="13.8" x14ac:dyDescent="0.3">
      <c r="A123" s="4" t="s">
        <v>80</v>
      </c>
      <c r="B123" s="4" t="s">
        <v>1257</v>
      </c>
      <c r="C123" s="4" t="s">
        <v>1258</v>
      </c>
      <c r="D123" s="4" t="s">
        <v>1251</v>
      </c>
      <c r="E123" s="4" t="s">
        <v>1259</v>
      </c>
      <c r="F123" s="4">
        <v>21.077155000000001</v>
      </c>
      <c r="G123" s="4">
        <v>92.139553333333339</v>
      </c>
      <c r="H123" s="4">
        <v>21.3</v>
      </c>
      <c r="I123" s="4">
        <v>2</v>
      </c>
      <c r="J123" s="4" t="s">
        <v>26</v>
      </c>
      <c r="K123" s="4" t="s">
        <v>26</v>
      </c>
      <c r="L123" s="4" t="s">
        <v>26</v>
      </c>
      <c r="M123" s="88" t="s">
        <v>4508</v>
      </c>
      <c r="N123" s="4" t="s">
        <v>1260</v>
      </c>
      <c r="O123" s="4" t="s">
        <v>1261</v>
      </c>
      <c r="P123" s="4" t="s">
        <v>1262</v>
      </c>
      <c r="Q123" s="4" t="s">
        <v>1263</v>
      </c>
    </row>
    <row r="124" spans="1:17" ht="13.8" x14ac:dyDescent="0.3">
      <c r="A124" s="4" t="s">
        <v>80</v>
      </c>
      <c r="B124" s="4" t="s">
        <v>1264</v>
      </c>
      <c r="C124" s="4" t="s">
        <v>1265</v>
      </c>
      <c r="D124" s="4" t="s">
        <v>1251</v>
      </c>
      <c r="E124" s="4" t="s">
        <v>1266</v>
      </c>
      <c r="F124" s="4">
        <v>21.075271666666659</v>
      </c>
      <c r="G124" s="4">
        <v>92.144141666666656</v>
      </c>
      <c r="H124" s="4">
        <v>17.3</v>
      </c>
      <c r="I124" s="4">
        <v>4.7</v>
      </c>
      <c r="J124" s="4" t="s">
        <v>26</v>
      </c>
      <c r="K124" s="4" t="s">
        <v>26</v>
      </c>
      <c r="L124" s="4" t="s">
        <v>26</v>
      </c>
      <c r="M124" s="88" t="s">
        <v>4509</v>
      </c>
      <c r="N124" s="4" t="s">
        <v>1267</v>
      </c>
      <c r="O124" s="4" t="s">
        <v>1268</v>
      </c>
      <c r="P124" s="4" t="s">
        <v>1269</v>
      </c>
      <c r="Q124" s="4" t="s">
        <v>1270</v>
      </c>
    </row>
    <row r="125" spans="1:17" ht="13.8" x14ac:dyDescent="0.3">
      <c r="A125" s="4" t="s">
        <v>80</v>
      </c>
      <c r="B125" s="4" t="s">
        <v>1271</v>
      </c>
      <c r="C125" s="4" t="s">
        <v>1272</v>
      </c>
      <c r="D125" s="4" t="s">
        <v>1251</v>
      </c>
      <c r="E125" s="4" t="s">
        <v>1273</v>
      </c>
      <c r="F125" s="4">
        <v>21.082233333333338</v>
      </c>
      <c r="G125" s="4">
        <v>92.139089999999996</v>
      </c>
      <c r="H125" s="4">
        <v>9.8000000000000007</v>
      </c>
      <c r="I125" s="4">
        <v>2.1</v>
      </c>
      <c r="J125" s="4" t="s">
        <v>26</v>
      </c>
      <c r="K125" s="4" t="s">
        <v>26</v>
      </c>
      <c r="L125" s="4" t="s">
        <v>26</v>
      </c>
      <c r="M125" s="88" t="s">
        <v>4510</v>
      </c>
      <c r="N125" s="4" t="s">
        <v>1274</v>
      </c>
      <c r="O125" s="4" t="s">
        <v>1275</v>
      </c>
      <c r="P125" s="4" t="s">
        <v>1276</v>
      </c>
      <c r="Q125" s="4" t="s">
        <v>1277</v>
      </c>
    </row>
    <row r="126" spans="1:17" ht="13.8" x14ac:dyDescent="0.3">
      <c r="A126" s="4" t="s">
        <v>80</v>
      </c>
      <c r="B126" s="4" t="s">
        <v>1278</v>
      </c>
      <c r="C126" s="4" t="s">
        <v>1279</v>
      </c>
      <c r="D126" s="4" t="s">
        <v>1251</v>
      </c>
      <c r="E126" s="4" t="s">
        <v>1280</v>
      </c>
      <c r="F126" s="4">
        <v>21.079893333333331</v>
      </c>
      <c r="G126" s="4">
        <v>92.144165000000001</v>
      </c>
      <c r="H126" s="4">
        <v>6.2</v>
      </c>
      <c r="I126" s="4">
        <v>3</v>
      </c>
      <c r="J126" s="4" t="s">
        <v>26</v>
      </c>
      <c r="K126" s="4" t="s">
        <v>26</v>
      </c>
      <c r="L126" s="4" t="s">
        <v>26</v>
      </c>
      <c r="M126" s="88" t="s">
        <v>4511</v>
      </c>
      <c r="N126" s="4" t="s">
        <v>1281</v>
      </c>
      <c r="O126" s="4" t="s">
        <v>1282</v>
      </c>
      <c r="P126" s="4" t="s">
        <v>1283</v>
      </c>
      <c r="Q126" s="4" t="s">
        <v>1284</v>
      </c>
    </row>
    <row r="127" spans="1:17" ht="13.8" x14ac:dyDescent="0.3">
      <c r="A127" s="4" t="s">
        <v>80</v>
      </c>
      <c r="B127" s="4" t="s">
        <v>1285</v>
      </c>
      <c r="C127" s="4" t="s">
        <v>1286</v>
      </c>
      <c r="D127" s="4" t="s">
        <v>1251</v>
      </c>
      <c r="E127" s="4" t="s">
        <v>1287</v>
      </c>
      <c r="F127" s="4">
        <v>21.074586666666669</v>
      </c>
      <c r="G127" s="4">
        <v>92.139036666666655</v>
      </c>
      <c r="H127" s="4">
        <v>17.7</v>
      </c>
      <c r="I127" s="4">
        <v>2.6</v>
      </c>
      <c r="J127" s="4" t="s">
        <v>26</v>
      </c>
      <c r="K127" s="4" t="s">
        <v>26</v>
      </c>
      <c r="L127" s="4" t="s">
        <v>26</v>
      </c>
      <c r="M127" s="88" t="s">
        <v>4512</v>
      </c>
      <c r="N127" s="4" t="s">
        <v>1288</v>
      </c>
      <c r="O127" s="4" t="s">
        <v>1289</v>
      </c>
      <c r="P127" s="4" t="s">
        <v>1290</v>
      </c>
      <c r="Q127" s="4" t="s">
        <v>1291</v>
      </c>
    </row>
    <row r="128" spans="1:17" ht="13.8" x14ac:dyDescent="0.3">
      <c r="A128" s="4" t="s">
        <v>80</v>
      </c>
      <c r="B128" s="4" t="s">
        <v>1292</v>
      </c>
      <c r="C128" s="4" t="s">
        <v>1293</v>
      </c>
      <c r="D128" s="4" t="s">
        <v>1251</v>
      </c>
      <c r="E128" s="4" t="s">
        <v>1294</v>
      </c>
      <c r="F128" s="4">
        <v>21.07445833333334</v>
      </c>
      <c r="G128" s="4">
        <v>92.139565000000005</v>
      </c>
      <c r="H128" s="4">
        <v>13.9</v>
      </c>
      <c r="I128" s="4">
        <v>2.1</v>
      </c>
      <c r="J128" s="4" t="s">
        <v>26</v>
      </c>
      <c r="K128" s="4" t="s">
        <v>26</v>
      </c>
      <c r="L128" s="4" t="s">
        <v>26</v>
      </c>
      <c r="M128" s="88" t="s">
        <v>4513</v>
      </c>
      <c r="N128" s="4" t="s">
        <v>1295</v>
      </c>
      <c r="O128" s="4" t="s">
        <v>1296</v>
      </c>
      <c r="P128" s="4" t="s">
        <v>1297</v>
      </c>
      <c r="Q128" s="4" t="s">
        <v>1298</v>
      </c>
    </row>
    <row r="129" spans="1:17" ht="13.8" x14ac:dyDescent="0.3">
      <c r="A129" s="4" t="s">
        <v>80</v>
      </c>
      <c r="B129" s="4" t="s">
        <v>1299</v>
      </c>
      <c r="C129" s="4" t="s">
        <v>1300</v>
      </c>
      <c r="D129" s="4" t="s">
        <v>1251</v>
      </c>
      <c r="E129" s="4" t="s">
        <v>1301</v>
      </c>
      <c r="F129" s="4">
        <v>21.07633666666667</v>
      </c>
      <c r="G129" s="4">
        <v>92.13814499999998</v>
      </c>
      <c r="H129" s="4">
        <v>15.5</v>
      </c>
      <c r="I129" s="4">
        <v>2.6</v>
      </c>
      <c r="J129" s="4" t="s">
        <v>26</v>
      </c>
      <c r="K129" s="4" t="s">
        <v>26</v>
      </c>
      <c r="L129" s="4" t="s">
        <v>26</v>
      </c>
      <c r="M129" s="88" t="s">
        <v>4514</v>
      </c>
      <c r="N129" s="4" t="s">
        <v>1302</v>
      </c>
      <c r="O129" s="4" t="s">
        <v>1303</v>
      </c>
      <c r="P129" s="4" t="s">
        <v>1304</v>
      </c>
      <c r="Q129" s="4" t="s">
        <v>1305</v>
      </c>
    </row>
    <row r="130" spans="1:17" ht="13.8" x14ac:dyDescent="0.3">
      <c r="A130" s="4" t="s">
        <v>80</v>
      </c>
      <c r="B130" s="4" t="s">
        <v>1306</v>
      </c>
      <c r="C130" s="4" t="s">
        <v>1307</v>
      </c>
      <c r="D130" s="4" t="s">
        <v>1251</v>
      </c>
      <c r="E130" s="4" t="s">
        <v>1308</v>
      </c>
      <c r="F130" s="4">
        <v>21.078611666666671</v>
      </c>
      <c r="G130" s="4">
        <v>92.140400000000014</v>
      </c>
      <c r="H130" s="4">
        <v>9.9</v>
      </c>
      <c r="I130" s="4">
        <v>2.2000000000000002</v>
      </c>
      <c r="J130" s="4" t="s">
        <v>26</v>
      </c>
      <c r="K130" s="4" t="s">
        <v>26</v>
      </c>
      <c r="L130" s="4" t="s">
        <v>26</v>
      </c>
      <c r="M130" s="88" t="s">
        <v>4515</v>
      </c>
      <c r="N130" s="4" t="s">
        <v>1309</v>
      </c>
      <c r="O130" s="4" t="s">
        <v>1310</v>
      </c>
      <c r="P130" s="4" t="s">
        <v>1311</v>
      </c>
      <c r="Q130" s="4" t="s">
        <v>1312</v>
      </c>
    </row>
    <row r="131" spans="1:17" ht="13.8" x14ac:dyDescent="0.3">
      <c r="A131" s="4" t="s">
        <v>80</v>
      </c>
      <c r="B131" s="4" t="s">
        <v>1313</v>
      </c>
      <c r="C131" s="4" t="s">
        <v>1314</v>
      </c>
      <c r="D131" s="4" t="s">
        <v>1251</v>
      </c>
      <c r="E131" s="4" t="s">
        <v>1315</v>
      </c>
      <c r="F131" s="4">
        <v>21.077645</v>
      </c>
      <c r="G131" s="4">
        <v>92.141421666666673</v>
      </c>
      <c r="H131" s="4">
        <v>8.1</v>
      </c>
      <c r="I131" s="4">
        <v>2.1</v>
      </c>
      <c r="J131" s="4" t="s">
        <v>26</v>
      </c>
      <c r="K131" s="4" t="s">
        <v>26</v>
      </c>
      <c r="L131" s="4" t="s">
        <v>26</v>
      </c>
      <c r="M131" s="88" t="s">
        <v>4516</v>
      </c>
      <c r="N131" s="4" t="s">
        <v>1316</v>
      </c>
      <c r="O131" s="4" t="s">
        <v>1317</v>
      </c>
      <c r="P131" s="4" t="s">
        <v>1318</v>
      </c>
      <c r="Q131" s="4" t="s">
        <v>1319</v>
      </c>
    </row>
    <row r="132" spans="1:17" ht="13.8" x14ac:dyDescent="0.3">
      <c r="A132" s="4" t="s">
        <v>80</v>
      </c>
      <c r="B132" s="4" t="s">
        <v>1320</v>
      </c>
      <c r="C132" s="4" t="s">
        <v>1321</v>
      </c>
      <c r="D132" s="4" t="s">
        <v>1251</v>
      </c>
      <c r="E132" s="4" t="s">
        <v>1322</v>
      </c>
      <c r="F132" s="4">
        <v>21.08407333333334</v>
      </c>
      <c r="G132" s="4">
        <v>92.135848333333342</v>
      </c>
      <c r="H132" s="4">
        <v>10</v>
      </c>
      <c r="I132" s="4">
        <v>2</v>
      </c>
      <c r="J132" s="4" t="s">
        <v>26</v>
      </c>
      <c r="K132" s="4" t="s">
        <v>26</v>
      </c>
      <c r="L132" s="4" t="s">
        <v>26</v>
      </c>
      <c r="M132" s="88" t="s">
        <v>4517</v>
      </c>
      <c r="N132" s="4" t="s">
        <v>1323</v>
      </c>
      <c r="O132" s="4" t="s">
        <v>1324</v>
      </c>
      <c r="P132" s="4" t="s">
        <v>1325</v>
      </c>
      <c r="Q132" s="4" t="s">
        <v>1326</v>
      </c>
    </row>
    <row r="133" spans="1:17" ht="13.8" x14ac:dyDescent="0.3">
      <c r="A133" s="4" t="s">
        <v>80</v>
      </c>
      <c r="B133" s="4" t="s">
        <v>1327</v>
      </c>
      <c r="C133" s="4" t="s">
        <v>1328</v>
      </c>
      <c r="D133" s="4" t="s">
        <v>1251</v>
      </c>
      <c r="E133" s="4" t="s">
        <v>1329</v>
      </c>
      <c r="F133" s="4">
        <v>21.081745000000002</v>
      </c>
      <c r="G133" s="4">
        <v>92.137361666666678</v>
      </c>
      <c r="H133" s="4">
        <v>7.8</v>
      </c>
      <c r="I133" s="4">
        <v>2.5</v>
      </c>
      <c r="J133" s="4" t="s">
        <v>26</v>
      </c>
      <c r="K133" s="4" t="s">
        <v>26</v>
      </c>
      <c r="L133" s="4" t="s">
        <v>35</v>
      </c>
      <c r="M133" s="88" t="s">
        <v>4428</v>
      </c>
      <c r="N133" s="4" t="s">
        <v>1330</v>
      </c>
      <c r="O133" s="4" t="s">
        <v>1331</v>
      </c>
      <c r="P133" s="4" t="s">
        <v>1332</v>
      </c>
      <c r="Q133" s="4" t="s">
        <v>1333</v>
      </c>
    </row>
    <row r="134" spans="1:17" ht="13.8" x14ac:dyDescent="0.3">
      <c r="A134" s="4" t="s">
        <v>80</v>
      </c>
      <c r="B134" s="4" t="s">
        <v>1357</v>
      </c>
      <c r="C134" s="4" t="s">
        <v>1358</v>
      </c>
      <c r="D134" s="4" t="s">
        <v>1359</v>
      </c>
      <c r="E134" s="4" t="s">
        <v>1360</v>
      </c>
      <c r="F134" s="4">
        <v>20.976265000000001</v>
      </c>
      <c r="G134" s="4">
        <v>92.249583333333334</v>
      </c>
      <c r="H134" s="4">
        <v>10.8</v>
      </c>
      <c r="I134" s="4">
        <v>2</v>
      </c>
      <c r="J134" s="4" t="s">
        <v>26</v>
      </c>
      <c r="K134" s="4" t="s">
        <v>26</v>
      </c>
      <c r="L134" s="4" t="s">
        <v>26</v>
      </c>
      <c r="M134" s="88" t="s">
        <v>4518</v>
      </c>
      <c r="N134" s="4" t="s">
        <v>1361</v>
      </c>
      <c r="O134" s="4" t="s">
        <v>1362</v>
      </c>
      <c r="P134" s="4" t="s">
        <v>1363</v>
      </c>
      <c r="Q134" s="4" t="s">
        <v>1364</v>
      </c>
    </row>
    <row r="135" spans="1:17" ht="13.8" x14ac:dyDescent="0.3">
      <c r="A135" s="4" t="s">
        <v>80</v>
      </c>
      <c r="B135" s="4" t="s">
        <v>1334</v>
      </c>
      <c r="C135" s="4" t="s">
        <v>1335</v>
      </c>
      <c r="D135" s="4" t="s">
        <v>1336</v>
      </c>
      <c r="E135" s="4" t="s">
        <v>1337</v>
      </c>
      <c r="F135" s="4">
        <v>20.982710000000001</v>
      </c>
      <c r="G135" s="4">
        <v>92.24636666666666</v>
      </c>
      <c r="H135" s="4">
        <v>8.8000000000000007</v>
      </c>
      <c r="I135" s="4">
        <v>2.4</v>
      </c>
      <c r="J135" s="4" t="s">
        <v>26</v>
      </c>
      <c r="K135" s="4" t="s">
        <v>26</v>
      </c>
      <c r="L135" s="4" t="s">
        <v>35</v>
      </c>
      <c r="M135" s="88" t="s">
        <v>4428</v>
      </c>
      <c r="N135" s="4" t="s">
        <v>1338</v>
      </c>
      <c r="O135" s="4" t="s">
        <v>1339</v>
      </c>
      <c r="P135" s="4" t="s">
        <v>1340</v>
      </c>
      <c r="Q135" s="4" t="s">
        <v>1341</v>
      </c>
    </row>
    <row r="136" spans="1:17" ht="13.8" x14ac:dyDescent="0.3">
      <c r="A136" s="4" t="s">
        <v>80</v>
      </c>
      <c r="B136" s="4" t="s">
        <v>1342</v>
      </c>
      <c r="C136" s="4" t="s">
        <v>1343</v>
      </c>
      <c r="D136" s="4" t="s">
        <v>1336</v>
      </c>
      <c r="E136" s="4" t="s">
        <v>1344</v>
      </c>
      <c r="F136" s="4">
        <v>20.978638333333329</v>
      </c>
      <c r="G136" s="4">
        <v>92.247814999999989</v>
      </c>
      <c r="H136" s="4">
        <v>7</v>
      </c>
      <c r="I136" s="4">
        <v>3</v>
      </c>
      <c r="J136" s="4" t="s">
        <v>26</v>
      </c>
      <c r="K136" s="4" t="s">
        <v>35</v>
      </c>
      <c r="L136" s="4" t="s">
        <v>26</v>
      </c>
      <c r="M136" s="88" t="s">
        <v>4519</v>
      </c>
      <c r="N136" s="4" t="s">
        <v>1345</v>
      </c>
      <c r="O136" s="4" t="s">
        <v>1346</v>
      </c>
      <c r="P136" s="4" t="s">
        <v>1347</v>
      </c>
      <c r="Q136" s="4" t="s">
        <v>1348</v>
      </c>
    </row>
    <row r="137" spans="1:17" ht="13.8" x14ac:dyDescent="0.3">
      <c r="A137" s="4" t="s">
        <v>80</v>
      </c>
      <c r="B137" s="4" t="s">
        <v>1349</v>
      </c>
      <c r="C137" s="4" t="s">
        <v>1350</v>
      </c>
      <c r="D137" s="4" t="s">
        <v>1351</v>
      </c>
      <c r="E137" s="4" t="s">
        <v>1352</v>
      </c>
      <c r="F137" s="4">
        <v>20.932196666666659</v>
      </c>
      <c r="G137" s="4">
        <v>92.263958333333321</v>
      </c>
      <c r="H137" s="4">
        <v>11</v>
      </c>
      <c r="I137" s="4">
        <v>2.2999999999999998</v>
      </c>
      <c r="J137" s="4" t="s">
        <v>26</v>
      </c>
      <c r="K137" s="4" t="s">
        <v>26</v>
      </c>
      <c r="L137" s="4" t="s">
        <v>35</v>
      </c>
      <c r="M137" s="88" t="s">
        <v>4428</v>
      </c>
      <c r="N137" s="4" t="s">
        <v>1353</v>
      </c>
      <c r="O137" s="4" t="s">
        <v>1354</v>
      </c>
      <c r="P137" s="4" t="s">
        <v>1355</v>
      </c>
      <c r="Q137" s="4" t="s">
        <v>1356</v>
      </c>
    </row>
    <row r="138" spans="1:17" ht="13.8" x14ac:dyDescent="0.3">
      <c r="A138" s="4" t="s">
        <v>473</v>
      </c>
      <c r="B138" s="4" t="s">
        <v>549</v>
      </c>
      <c r="C138" s="4" t="s">
        <v>550</v>
      </c>
      <c r="D138" s="4" t="s">
        <v>551</v>
      </c>
      <c r="E138" s="4" t="s">
        <v>553</v>
      </c>
      <c r="F138" s="4">
        <v>21.208840901416799</v>
      </c>
      <c r="G138" s="4">
        <v>92.147202328626477</v>
      </c>
      <c r="H138" s="4">
        <v>-29.89565840896946</v>
      </c>
      <c r="I138" s="4">
        <v>4</v>
      </c>
      <c r="J138" s="4" t="s">
        <v>26</v>
      </c>
      <c r="K138" s="4" t="s">
        <v>26</v>
      </c>
      <c r="L138" s="4" t="s">
        <v>26</v>
      </c>
      <c r="M138" s="88" t="s">
        <v>4376</v>
      </c>
      <c r="N138" s="4" t="s">
        <v>554</v>
      </c>
      <c r="O138" s="4" t="s">
        <v>555</v>
      </c>
      <c r="P138" s="4" t="s">
        <v>556</v>
      </c>
      <c r="Q138" s="4" t="s">
        <v>557</v>
      </c>
    </row>
    <row r="139" spans="1:17" ht="13.8" x14ac:dyDescent="0.3">
      <c r="A139" s="4" t="s">
        <v>473</v>
      </c>
      <c r="B139" s="4" t="s">
        <v>558</v>
      </c>
      <c r="C139" s="4" t="s">
        <v>559</v>
      </c>
      <c r="D139" s="4" t="s">
        <v>551</v>
      </c>
      <c r="E139" s="4" t="s">
        <v>560</v>
      </c>
      <c r="F139" s="4">
        <v>21.20729414937453</v>
      </c>
      <c r="G139" s="4">
        <v>92.149129731396485</v>
      </c>
      <c r="H139" s="4">
        <v>-37.295057649410978</v>
      </c>
      <c r="I139" s="4">
        <v>4</v>
      </c>
      <c r="J139" s="4" t="s">
        <v>26</v>
      </c>
      <c r="K139" s="4" t="s">
        <v>26</v>
      </c>
      <c r="L139" s="4" t="s">
        <v>26</v>
      </c>
      <c r="M139" s="88" t="s">
        <v>4377</v>
      </c>
      <c r="N139" s="4" t="s">
        <v>561</v>
      </c>
      <c r="O139" s="4" t="s">
        <v>562</v>
      </c>
      <c r="P139" s="4" t="s">
        <v>563</v>
      </c>
      <c r="Q139" s="4" t="s">
        <v>245</v>
      </c>
    </row>
    <row r="140" spans="1:17" ht="13.8" x14ac:dyDescent="0.3">
      <c r="A140" s="4" t="s">
        <v>473</v>
      </c>
      <c r="B140" s="4" t="s">
        <v>565</v>
      </c>
      <c r="C140" s="4" t="s">
        <v>566</v>
      </c>
      <c r="D140" s="4" t="s">
        <v>551</v>
      </c>
      <c r="E140" s="4" t="s">
        <v>567</v>
      </c>
      <c r="F140" s="4">
        <v>21.208720927283061</v>
      </c>
      <c r="G140" s="4">
        <v>92.152406461151855</v>
      </c>
      <c r="H140" s="4">
        <v>-25.775425129167679</v>
      </c>
      <c r="I140" s="4">
        <v>4</v>
      </c>
      <c r="J140" s="4" t="s">
        <v>26</v>
      </c>
      <c r="K140" s="4" t="s">
        <v>26</v>
      </c>
      <c r="L140" s="4" t="s">
        <v>26</v>
      </c>
      <c r="M140" s="88" t="s">
        <v>4378</v>
      </c>
      <c r="N140" s="4" t="s">
        <v>568</v>
      </c>
      <c r="O140" s="4" t="s">
        <v>569</v>
      </c>
      <c r="P140" s="4" t="s">
        <v>570</v>
      </c>
      <c r="Q140" s="4" t="s">
        <v>476</v>
      </c>
    </row>
    <row r="141" spans="1:17" ht="13.8" x14ac:dyDescent="0.3">
      <c r="A141" s="4" t="s">
        <v>473</v>
      </c>
      <c r="B141" s="4" t="s">
        <v>571</v>
      </c>
      <c r="C141" s="4" t="s">
        <v>572</v>
      </c>
      <c r="D141" s="4" t="s">
        <v>551</v>
      </c>
      <c r="E141" s="4" t="s">
        <v>573</v>
      </c>
      <c r="F141" s="4">
        <v>21.206767826626042</v>
      </c>
      <c r="G141" s="4">
        <v>92.15250859371541</v>
      </c>
      <c r="H141" s="4">
        <v>-42.89067691778029</v>
      </c>
      <c r="I141" s="4">
        <v>4</v>
      </c>
      <c r="J141" s="4" t="s">
        <v>26</v>
      </c>
      <c r="K141" s="4" t="s">
        <v>26</v>
      </c>
      <c r="L141" s="4" t="s">
        <v>26</v>
      </c>
      <c r="M141" s="88" t="s">
        <v>4379</v>
      </c>
      <c r="N141" s="4" t="s">
        <v>574</v>
      </c>
      <c r="O141" s="4" t="s">
        <v>575</v>
      </c>
      <c r="P141" s="4" t="s">
        <v>576</v>
      </c>
      <c r="Q141" s="4" t="s">
        <v>577</v>
      </c>
    </row>
    <row r="142" spans="1:17" ht="13.8" x14ac:dyDescent="0.3">
      <c r="A142" s="4" t="s">
        <v>473</v>
      </c>
      <c r="B142" s="4" t="s">
        <v>578</v>
      </c>
      <c r="C142" s="4" t="s">
        <v>579</v>
      </c>
      <c r="D142" s="4" t="s">
        <v>551</v>
      </c>
      <c r="E142" s="4" t="s">
        <v>580</v>
      </c>
      <c r="F142" s="4">
        <v>21.213467869957011</v>
      </c>
      <c r="G142" s="4">
        <v>92.147417049425357</v>
      </c>
      <c r="H142" s="4">
        <v>-37.759250894630568</v>
      </c>
      <c r="I142" s="4">
        <v>4</v>
      </c>
      <c r="J142" s="4" t="s">
        <v>26</v>
      </c>
      <c r="K142" s="4" t="s">
        <v>26</v>
      </c>
      <c r="L142" s="4" t="s">
        <v>26</v>
      </c>
      <c r="M142" s="88" t="s">
        <v>4380</v>
      </c>
      <c r="N142" s="4" t="s">
        <v>581</v>
      </c>
      <c r="O142" s="4" t="s">
        <v>582</v>
      </c>
      <c r="P142" s="4" t="s">
        <v>583</v>
      </c>
      <c r="Q142" s="4" t="s">
        <v>584</v>
      </c>
    </row>
    <row r="143" spans="1:17" ht="13.8" x14ac:dyDescent="0.3">
      <c r="A143" s="4" t="s">
        <v>473</v>
      </c>
      <c r="B143" s="4" t="s">
        <v>585</v>
      </c>
      <c r="C143" s="4" t="s">
        <v>586</v>
      </c>
      <c r="D143" s="4" t="s">
        <v>551</v>
      </c>
      <c r="E143" s="4" t="s">
        <v>587</v>
      </c>
      <c r="F143" s="4">
        <v>21.21173854196287</v>
      </c>
      <c r="G143" s="4">
        <v>92.147316161365964</v>
      </c>
      <c r="H143" s="4">
        <v>-29.75088703516791</v>
      </c>
      <c r="I143" s="4">
        <v>4</v>
      </c>
      <c r="J143" s="4" t="s">
        <v>26</v>
      </c>
      <c r="K143" s="4" t="s">
        <v>26</v>
      </c>
      <c r="L143" s="4" t="s">
        <v>26</v>
      </c>
      <c r="M143" s="88" t="s">
        <v>4381</v>
      </c>
      <c r="N143" s="4" t="s">
        <v>588</v>
      </c>
      <c r="O143" s="4" t="s">
        <v>589</v>
      </c>
      <c r="P143" s="4" t="s">
        <v>590</v>
      </c>
      <c r="Q143" s="4" t="s">
        <v>591</v>
      </c>
    </row>
    <row r="144" spans="1:17" ht="13.8" x14ac:dyDescent="0.3">
      <c r="A144" s="4" t="s">
        <v>473</v>
      </c>
      <c r="B144" s="4" t="s">
        <v>592</v>
      </c>
      <c r="C144" s="4" t="s">
        <v>593</v>
      </c>
      <c r="D144" s="4" t="s">
        <v>551</v>
      </c>
      <c r="E144" s="4" t="s">
        <v>594</v>
      </c>
      <c r="F144" s="4">
        <v>21.210713962137881</v>
      </c>
      <c r="G144" s="4">
        <v>92.148995599590961</v>
      </c>
      <c r="H144" s="4">
        <v>-23.20284355108965</v>
      </c>
      <c r="I144" s="4">
        <v>4</v>
      </c>
      <c r="J144" s="4" t="s">
        <v>26</v>
      </c>
      <c r="K144" s="4" t="s">
        <v>26</v>
      </c>
      <c r="L144" s="4" t="s">
        <v>26</v>
      </c>
      <c r="M144" s="88" t="s">
        <v>4382</v>
      </c>
      <c r="N144" s="4" t="s">
        <v>595</v>
      </c>
      <c r="O144" s="4" t="s">
        <v>596</v>
      </c>
      <c r="P144" s="4" t="s">
        <v>597</v>
      </c>
      <c r="Q144" s="4" t="s">
        <v>598</v>
      </c>
    </row>
    <row r="145" spans="1:17" ht="13.8" x14ac:dyDescent="0.3">
      <c r="A145" s="4" t="s">
        <v>473</v>
      </c>
      <c r="B145" s="4" t="s">
        <v>599</v>
      </c>
      <c r="C145" s="4" t="s">
        <v>600</v>
      </c>
      <c r="D145" s="4" t="s">
        <v>551</v>
      </c>
      <c r="E145" s="4" t="s">
        <v>601</v>
      </c>
      <c r="F145" s="4">
        <v>21.209505</v>
      </c>
      <c r="G145" s="4">
        <v>92.150630000000007</v>
      </c>
      <c r="H145" s="4">
        <v>16.100000000000001</v>
      </c>
      <c r="I145" s="4">
        <v>3.7</v>
      </c>
      <c r="J145" s="4" t="s">
        <v>26</v>
      </c>
      <c r="K145" s="4" t="s">
        <v>26</v>
      </c>
      <c r="L145" s="4" t="s">
        <v>26</v>
      </c>
      <c r="M145" s="88" t="s">
        <v>4383</v>
      </c>
      <c r="N145" s="4" t="s">
        <v>602</v>
      </c>
      <c r="O145" s="4" t="s">
        <v>603</v>
      </c>
      <c r="P145" s="4" t="s">
        <v>604</v>
      </c>
      <c r="Q145" s="4" t="s">
        <v>605</v>
      </c>
    </row>
    <row r="146" spans="1:17" ht="13.8" x14ac:dyDescent="0.3">
      <c r="A146" s="4" t="s">
        <v>473</v>
      </c>
      <c r="B146" s="4" t="s">
        <v>1468</v>
      </c>
      <c r="C146" s="4" t="s">
        <v>1469</v>
      </c>
      <c r="D146" s="4" t="s">
        <v>1470</v>
      </c>
      <c r="E146" s="4" t="s">
        <v>1471</v>
      </c>
      <c r="F146" s="4">
        <v>21.211194485991591</v>
      </c>
      <c r="G146" s="4">
        <v>92.145899159214707</v>
      </c>
      <c r="H146" s="4">
        <v>-43.162678302554113</v>
      </c>
      <c r="I146" s="4">
        <v>4</v>
      </c>
      <c r="J146" s="4" t="s">
        <v>26</v>
      </c>
      <c r="K146" s="4" t="s">
        <v>26</v>
      </c>
      <c r="L146" s="4" t="s">
        <v>26</v>
      </c>
      <c r="M146" s="88" t="s">
        <v>4384</v>
      </c>
      <c r="N146" s="4" t="s">
        <v>1472</v>
      </c>
      <c r="O146" s="4" t="s">
        <v>1473</v>
      </c>
      <c r="P146" s="4" t="s">
        <v>1474</v>
      </c>
      <c r="Q146" s="4" t="s">
        <v>1475</v>
      </c>
    </row>
    <row r="147" spans="1:17" ht="13.8" x14ac:dyDescent="0.3">
      <c r="A147" s="4" t="s">
        <v>473</v>
      </c>
      <c r="B147" s="4" t="s">
        <v>1476</v>
      </c>
      <c r="C147" s="4" t="s">
        <v>1477</v>
      </c>
      <c r="D147" s="4" t="s">
        <v>1470</v>
      </c>
      <c r="E147" s="4" t="s">
        <v>1478</v>
      </c>
      <c r="F147" s="4">
        <v>21.211774146407102</v>
      </c>
      <c r="G147" s="4">
        <v>92.146462968095221</v>
      </c>
      <c r="H147" s="4">
        <v>-42.547293747223023</v>
      </c>
      <c r="I147" s="4">
        <v>4</v>
      </c>
      <c r="J147" s="4" t="s">
        <v>26</v>
      </c>
      <c r="K147" s="4" t="s">
        <v>26</v>
      </c>
      <c r="L147" s="4" t="s">
        <v>26</v>
      </c>
      <c r="M147" s="88" t="s">
        <v>4385</v>
      </c>
      <c r="N147" s="4" t="s">
        <v>1479</v>
      </c>
      <c r="O147" s="4" t="s">
        <v>1480</v>
      </c>
      <c r="P147" s="4" t="s">
        <v>1481</v>
      </c>
      <c r="Q147" s="4" t="s">
        <v>1482</v>
      </c>
    </row>
    <row r="148" spans="1:17" ht="13.8" x14ac:dyDescent="0.3">
      <c r="A148" s="4" t="s">
        <v>473</v>
      </c>
      <c r="B148" s="4" t="s">
        <v>1483</v>
      </c>
      <c r="C148" s="4" t="s">
        <v>1484</v>
      </c>
      <c r="D148" s="4" t="s">
        <v>1470</v>
      </c>
      <c r="E148" s="4" t="s">
        <v>1485</v>
      </c>
      <c r="F148" s="4">
        <v>21.205750316580499</v>
      </c>
      <c r="G148" s="4">
        <v>92.14419115622205</v>
      </c>
      <c r="H148" s="4">
        <v>-48.844948994061802</v>
      </c>
      <c r="I148" s="4">
        <v>4</v>
      </c>
      <c r="J148" s="4" t="s">
        <v>26</v>
      </c>
      <c r="K148" s="4" t="s">
        <v>26</v>
      </c>
      <c r="L148" s="4" t="s">
        <v>26</v>
      </c>
      <c r="M148" s="88" t="s">
        <v>4386</v>
      </c>
      <c r="N148" s="4" t="s">
        <v>1486</v>
      </c>
      <c r="O148" s="4" t="s">
        <v>1487</v>
      </c>
      <c r="P148" s="4" t="s">
        <v>1488</v>
      </c>
      <c r="Q148" s="4" t="s">
        <v>1489</v>
      </c>
    </row>
    <row r="149" spans="1:17" ht="13.8" x14ac:dyDescent="0.3">
      <c r="A149" s="4" t="s">
        <v>473</v>
      </c>
      <c r="B149" s="4" t="s">
        <v>606</v>
      </c>
      <c r="C149" s="4" t="s">
        <v>607</v>
      </c>
      <c r="D149" s="4" t="s">
        <v>608</v>
      </c>
      <c r="E149" s="4" t="s">
        <v>609</v>
      </c>
      <c r="F149" s="4">
        <v>21.205436700968281</v>
      </c>
      <c r="G149" s="4">
        <v>92.149045011697538</v>
      </c>
      <c r="H149" s="4">
        <v>-41.677798329253569</v>
      </c>
      <c r="I149" s="4">
        <v>4</v>
      </c>
      <c r="J149" s="4" t="s">
        <v>26</v>
      </c>
      <c r="K149" s="4" t="s">
        <v>26</v>
      </c>
      <c r="L149" s="4" t="s">
        <v>26</v>
      </c>
      <c r="M149" s="88" t="s">
        <v>4387</v>
      </c>
      <c r="N149" s="4" t="s">
        <v>610</v>
      </c>
      <c r="O149" s="4" t="s">
        <v>611</v>
      </c>
      <c r="P149" s="4" t="s">
        <v>612</v>
      </c>
      <c r="Q149" s="4" t="s">
        <v>613</v>
      </c>
    </row>
    <row r="150" spans="1:17" ht="13.8" x14ac:dyDescent="0.3">
      <c r="A150" s="4" t="s">
        <v>473</v>
      </c>
      <c r="B150" s="4" t="s">
        <v>614</v>
      </c>
      <c r="C150" s="4" t="s">
        <v>615</v>
      </c>
      <c r="D150" s="4" t="s">
        <v>608</v>
      </c>
      <c r="E150" s="4" t="s">
        <v>616</v>
      </c>
      <c r="F150" s="4">
        <v>21.205408333333331</v>
      </c>
      <c r="G150" s="4">
        <v>92.15316</v>
      </c>
      <c r="H150" s="4">
        <v>10.9</v>
      </c>
      <c r="I150" s="4">
        <v>1.9</v>
      </c>
      <c r="J150" s="4" t="s">
        <v>26</v>
      </c>
      <c r="K150" s="4" t="s">
        <v>26</v>
      </c>
      <c r="L150" s="4" t="s">
        <v>26</v>
      </c>
      <c r="M150" s="88" t="s">
        <v>4388</v>
      </c>
      <c r="N150" s="4" t="s">
        <v>617</v>
      </c>
      <c r="O150" s="4" t="s">
        <v>618</v>
      </c>
      <c r="P150" s="4" t="s">
        <v>619</v>
      </c>
      <c r="Q150" s="4" t="s">
        <v>620</v>
      </c>
    </row>
    <row r="151" spans="1:17" ht="13.8" x14ac:dyDescent="0.3">
      <c r="A151" s="4" t="s">
        <v>473</v>
      </c>
      <c r="B151" s="4" t="s">
        <v>621</v>
      </c>
      <c r="C151" s="4" t="s">
        <v>622</v>
      </c>
      <c r="D151" s="4" t="s">
        <v>608</v>
      </c>
      <c r="E151" s="4" t="s">
        <v>624</v>
      </c>
      <c r="F151" s="4">
        <v>21.205018333333339</v>
      </c>
      <c r="G151" s="4">
        <v>92.15050500000001</v>
      </c>
      <c r="H151" s="4">
        <v>16</v>
      </c>
      <c r="I151" s="4">
        <v>2.1</v>
      </c>
      <c r="J151" s="4" t="s">
        <v>26</v>
      </c>
      <c r="K151" s="4" t="s">
        <v>26</v>
      </c>
      <c r="L151" s="4" t="s">
        <v>26</v>
      </c>
      <c r="M151" s="88" t="s">
        <v>4389</v>
      </c>
      <c r="N151" s="4" t="s">
        <v>625</v>
      </c>
      <c r="O151" s="4" t="s">
        <v>626</v>
      </c>
      <c r="P151" s="4" t="s">
        <v>627</v>
      </c>
      <c r="Q151" s="4" t="s">
        <v>628</v>
      </c>
    </row>
    <row r="152" spans="1:17" ht="13.8" x14ac:dyDescent="0.3">
      <c r="A152" s="4" t="s">
        <v>473</v>
      </c>
      <c r="B152" s="4" t="s">
        <v>629</v>
      </c>
      <c r="C152" s="4" t="s">
        <v>630</v>
      </c>
      <c r="D152" s="4" t="s">
        <v>608</v>
      </c>
      <c r="E152" s="4" t="s">
        <v>631</v>
      </c>
      <c r="F152" s="4">
        <v>21.205506666666661</v>
      </c>
      <c r="G152" s="4">
        <v>92.150380000000013</v>
      </c>
      <c r="H152" s="4">
        <v>19.5</v>
      </c>
      <c r="I152" s="4">
        <v>2.4</v>
      </c>
      <c r="J152" s="4" t="s">
        <v>26</v>
      </c>
      <c r="K152" s="4" t="s">
        <v>26</v>
      </c>
      <c r="L152" s="4" t="s">
        <v>26</v>
      </c>
      <c r="M152" s="88" t="s">
        <v>4390</v>
      </c>
      <c r="N152" s="4" t="s">
        <v>632</v>
      </c>
      <c r="O152" s="4" t="s">
        <v>633</v>
      </c>
      <c r="P152" s="4" t="s">
        <v>634</v>
      </c>
      <c r="Q152" s="4" t="s">
        <v>635</v>
      </c>
    </row>
    <row r="153" spans="1:17" ht="13.8" x14ac:dyDescent="0.3">
      <c r="A153" s="4" t="s">
        <v>473</v>
      </c>
      <c r="B153" s="4" t="s">
        <v>785</v>
      </c>
      <c r="C153" s="4" t="s">
        <v>786</v>
      </c>
      <c r="D153" s="4" t="s">
        <v>787</v>
      </c>
      <c r="E153" s="4" t="s">
        <v>788</v>
      </c>
      <c r="F153" s="4">
        <v>21.206821666666659</v>
      </c>
      <c r="G153" s="4">
        <v>92.15671833333333</v>
      </c>
      <c r="H153" s="4">
        <v>17.899999999999999</v>
      </c>
      <c r="I153" s="4">
        <v>5</v>
      </c>
      <c r="J153" s="4" t="s">
        <v>26</v>
      </c>
      <c r="K153" s="4" t="s">
        <v>26</v>
      </c>
      <c r="L153" s="4" t="s">
        <v>26</v>
      </c>
      <c r="M153" s="88" t="s">
        <v>4428</v>
      </c>
      <c r="N153" s="4" t="s">
        <v>789</v>
      </c>
      <c r="O153" s="4" t="s">
        <v>790</v>
      </c>
      <c r="P153" s="4" t="s">
        <v>791</v>
      </c>
      <c r="Q153" s="4" t="s">
        <v>792</v>
      </c>
    </row>
    <row r="154" spans="1:17" ht="13.8" x14ac:dyDescent="0.3">
      <c r="A154" s="4" t="s">
        <v>473</v>
      </c>
      <c r="B154" s="4" t="s">
        <v>793</v>
      </c>
      <c r="C154" s="4" t="s">
        <v>794</v>
      </c>
      <c r="D154" s="4" t="s">
        <v>787</v>
      </c>
      <c r="E154" s="4" t="s">
        <v>795</v>
      </c>
      <c r="F154" s="4">
        <v>21.20580166666667</v>
      </c>
      <c r="G154" s="4">
        <v>92.15836666666668</v>
      </c>
      <c r="H154" s="4">
        <v>18.5</v>
      </c>
      <c r="I154" s="4">
        <v>2.2999999999999998</v>
      </c>
      <c r="J154" s="4" t="s">
        <v>26</v>
      </c>
      <c r="K154" s="4" t="s">
        <v>26</v>
      </c>
      <c r="L154" s="4" t="s">
        <v>26</v>
      </c>
      <c r="M154" s="88" t="s">
        <v>4391</v>
      </c>
      <c r="N154" s="4" t="s">
        <v>796</v>
      </c>
      <c r="O154" s="4" t="s">
        <v>797</v>
      </c>
      <c r="P154" s="4" t="s">
        <v>798</v>
      </c>
      <c r="Q154" s="4" t="s">
        <v>254</v>
      </c>
    </row>
    <row r="155" spans="1:17" ht="13.8" x14ac:dyDescent="0.3">
      <c r="A155" s="4" t="s">
        <v>473</v>
      </c>
      <c r="B155" s="4" t="s">
        <v>799</v>
      </c>
      <c r="C155" s="4" t="s">
        <v>800</v>
      </c>
      <c r="D155" s="4" t="s">
        <v>787</v>
      </c>
      <c r="E155" s="4" t="s">
        <v>801</v>
      </c>
      <c r="F155" s="4">
        <v>21.208053333333339</v>
      </c>
      <c r="G155" s="4">
        <v>92.156156666666661</v>
      </c>
      <c r="H155" s="4">
        <v>5.8</v>
      </c>
      <c r="I155" s="4">
        <v>2.2000000000000002</v>
      </c>
      <c r="J155" s="4" t="s">
        <v>26</v>
      </c>
      <c r="K155" s="4" t="s">
        <v>26</v>
      </c>
      <c r="L155" s="4" t="s">
        <v>26</v>
      </c>
      <c r="M155" s="88" t="s">
        <v>4428</v>
      </c>
      <c r="N155" s="4" t="s">
        <v>802</v>
      </c>
      <c r="O155" s="4" t="s">
        <v>803</v>
      </c>
      <c r="P155" s="4" t="s">
        <v>804</v>
      </c>
      <c r="Q155" s="4" t="s">
        <v>805</v>
      </c>
    </row>
    <row r="156" spans="1:17" ht="13.8" x14ac:dyDescent="0.3">
      <c r="A156" s="4" t="s">
        <v>473</v>
      </c>
      <c r="B156" s="4" t="s">
        <v>806</v>
      </c>
      <c r="C156" s="4" t="s">
        <v>807</v>
      </c>
      <c r="D156" s="4" t="s">
        <v>787</v>
      </c>
      <c r="E156" s="4" t="s">
        <v>808</v>
      </c>
      <c r="F156" s="4">
        <v>21.203441666666659</v>
      </c>
      <c r="G156" s="4">
        <v>92.15534000000001</v>
      </c>
      <c r="H156" s="4">
        <v>18.7</v>
      </c>
      <c r="I156" s="4">
        <v>2.1</v>
      </c>
      <c r="J156" s="4" t="s">
        <v>26</v>
      </c>
      <c r="K156" s="4" t="s">
        <v>26</v>
      </c>
      <c r="L156" s="4" t="s">
        <v>26</v>
      </c>
      <c r="M156" s="88" t="s">
        <v>4392</v>
      </c>
      <c r="N156" s="4" t="s">
        <v>809</v>
      </c>
      <c r="O156" s="4" t="s">
        <v>810</v>
      </c>
      <c r="P156" s="4" t="s">
        <v>811</v>
      </c>
      <c r="Q156" s="4" t="s">
        <v>812</v>
      </c>
    </row>
    <row r="157" spans="1:17" ht="13.8" x14ac:dyDescent="0.3">
      <c r="A157" s="4" t="s">
        <v>473</v>
      </c>
      <c r="B157" s="4" t="s">
        <v>813</v>
      </c>
      <c r="C157" s="4" t="s">
        <v>814</v>
      </c>
      <c r="D157" s="4" t="s">
        <v>787</v>
      </c>
      <c r="E157" s="4" t="s">
        <v>815</v>
      </c>
      <c r="F157" s="4">
        <v>21.204358333333339</v>
      </c>
      <c r="G157" s="4">
        <v>92.154713333333348</v>
      </c>
      <c r="H157" s="4">
        <v>9.6</v>
      </c>
      <c r="I157" s="4">
        <v>2.2000000000000002</v>
      </c>
      <c r="J157" s="4" t="s">
        <v>26</v>
      </c>
      <c r="K157" s="4" t="s">
        <v>26</v>
      </c>
      <c r="L157" s="4" t="s">
        <v>26</v>
      </c>
      <c r="M157" s="88" t="s">
        <v>4393</v>
      </c>
      <c r="N157" s="4" t="s">
        <v>816</v>
      </c>
      <c r="O157" s="4" t="s">
        <v>817</v>
      </c>
      <c r="P157" s="4" t="s">
        <v>818</v>
      </c>
      <c r="Q157" s="4" t="s">
        <v>819</v>
      </c>
    </row>
    <row r="158" spans="1:17" ht="13.8" x14ac:dyDescent="0.3">
      <c r="A158" s="4" t="s">
        <v>90</v>
      </c>
      <c r="B158" s="4" t="s">
        <v>820</v>
      </c>
      <c r="C158" s="4" t="s">
        <v>821</v>
      </c>
      <c r="D158" s="4" t="s">
        <v>787</v>
      </c>
      <c r="E158" s="4" t="s">
        <v>822</v>
      </c>
      <c r="F158" s="4">
        <v>21.20271</v>
      </c>
      <c r="G158" s="4">
        <v>92.156739999999985</v>
      </c>
      <c r="H158" s="4">
        <v>23.6</v>
      </c>
      <c r="I158" s="4">
        <v>2.1</v>
      </c>
      <c r="J158" s="4" t="s">
        <v>26</v>
      </c>
      <c r="K158" s="4" t="s">
        <v>35</v>
      </c>
      <c r="L158" s="4" t="s">
        <v>26</v>
      </c>
      <c r="M158" s="88" t="s">
        <v>4394</v>
      </c>
      <c r="N158" s="4" t="s">
        <v>823</v>
      </c>
      <c r="O158" s="4" t="s">
        <v>824</v>
      </c>
      <c r="P158" s="4" t="s">
        <v>825</v>
      </c>
      <c r="Q158" s="4" t="s">
        <v>826</v>
      </c>
    </row>
    <row r="159" spans="1:17" ht="13.8" x14ac:dyDescent="0.3">
      <c r="A159" s="4" t="s">
        <v>90</v>
      </c>
      <c r="B159" s="4" t="s">
        <v>91</v>
      </c>
      <c r="C159" s="4" t="s">
        <v>92</v>
      </c>
      <c r="D159" s="4" t="s">
        <v>93</v>
      </c>
      <c r="E159" s="4" t="s">
        <v>94</v>
      </c>
      <c r="F159" s="4">
        <v>21.206289999999999</v>
      </c>
      <c r="G159" s="4">
        <v>92.168641666666673</v>
      </c>
      <c r="H159" s="4">
        <v>19.7</v>
      </c>
      <c r="I159" s="4">
        <v>2.5</v>
      </c>
      <c r="J159" s="4" t="s">
        <v>26</v>
      </c>
      <c r="K159" s="4" t="s">
        <v>26</v>
      </c>
      <c r="L159" s="4" t="s">
        <v>26</v>
      </c>
      <c r="M159" s="88" t="s">
        <v>4520</v>
      </c>
      <c r="N159" s="4" t="s">
        <v>95</v>
      </c>
      <c r="O159" s="4" t="s">
        <v>96</v>
      </c>
      <c r="P159" s="4" t="s">
        <v>97</v>
      </c>
      <c r="Q159" s="4" t="s">
        <v>98</v>
      </c>
    </row>
    <row r="160" spans="1:17" ht="13.8" x14ac:dyDescent="0.3">
      <c r="A160" s="4" t="s">
        <v>90</v>
      </c>
      <c r="B160" s="4" t="s">
        <v>99</v>
      </c>
      <c r="C160" s="4" t="s">
        <v>100</v>
      </c>
      <c r="D160" s="4" t="s">
        <v>93</v>
      </c>
      <c r="E160" s="4" t="s">
        <v>102</v>
      </c>
      <c r="F160" s="4">
        <v>21.201345</v>
      </c>
      <c r="G160" s="4">
        <v>92.168756666666681</v>
      </c>
      <c r="H160" s="4">
        <v>10.1</v>
      </c>
      <c r="I160" s="4">
        <v>2.6</v>
      </c>
      <c r="J160" s="4" t="s">
        <v>26</v>
      </c>
      <c r="K160" s="4" t="s">
        <v>26</v>
      </c>
      <c r="L160" s="4" t="s">
        <v>26</v>
      </c>
      <c r="M160" s="88" t="s">
        <v>4395</v>
      </c>
      <c r="N160" s="4" t="s">
        <v>103</v>
      </c>
      <c r="O160" s="4" t="s">
        <v>104</v>
      </c>
      <c r="P160" s="4" t="s">
        <v>105</v>
      </c>
      <c r="Q160" s="4" t="s">
        <v>106</v>
      </c>
    </row>
    <row r="161" spans="1:17" ht="13.8" x14ac:dyDescent="0.3">
      <c r="A161" s="4" t="s">
        <v>90</v>
      </c>
      <c r="B161" s="4" t="s">
        <v>107</v>
      </c>
      <c r="C161" s="4" t="s">
        <v>108</v>
      </c>
      <c r="D161" s="4" t="s">
        <v>93</v>
      </c>
      <c r="E161" s="4" t="s">
        <v>109</v>
      </c>
      <c r="F161" s="4">
        <v>21.200465000000001</v>
      </c>
      <c r="G161" s="4">
        <v>92.160648333333327</v>
      </c>
      <c r="H161" s="4">
        <v>13.5</v>
      </c>
      <c r="I161" s="4">
        <v>2.7</v>
      </c>
      <c r="J161" s="4" t="s">
        <v>26</v>
      </c>
      <c r="K161" s="4" t="s">
        <v>26</v>
      </c>
      <c r="L161" s="4" t="s">
        <v>26</v>
      </c>
      <c r="M161" s="88" t="s">
        <v>4428</v>
      </c>
      <c r="N161" s="4" t="s">
        <v>111</v>
      </c>
      <c r="O161" s="4" t="s">
        <v>112</v>
      </c>
      <c r="P161" s="4" t="s">
        <v>113</v>
      </c>
      <c r="Q161" s="4" t="s">
        <v>114</v>
      </c>
    </row>
    <row r="162" spans="1:17" ht="13.8" x14ac:dyDescent="0.3">
      <c r="A162" s="4" t="s">
        <v>90</v>
      </c>
      <c r="B162" s="4" t="s">
        <v>115</v>
      </c>
      <c r="C162" s="4" t="s">
        <v>116</v>
      </c>
      <c r="D162" s="4" t="s">
        <v>93</v>
      </c>
      <c r="E162" s="4" t="s">
        <v>117</v>
      </c>
      <c r="F162" s="4">
        <v>21.20367666666667</v>
      </c>
      <c r="G162" s="4">
        <v>92.168625000000006</v>
      </c>
      <c r="H162" s="4">
        <v>19.3</v>
      </c>
      <c r="I162" s="4">
        <v>5</v>
      </c>
      <c r="J162" s="4" t="s">
        <v>26</v>
      </c>
      <c r="K162" s="4" t="s">
        <v>26</v>
      </c>
      <c r="L162" s="4" t="s">
        <v>26</v>
      </c>
      <c r="M162" s="88" t="s">
        <v>4521</v>
      </c>
      <c r="N162" s="4" t="s">
        <v>118</v>
      </c>
      <c r="O162" s="4" t="s">
        <v>119</v>
      </c>
      <c r="P162" s="4" t="s">
        <v>120</v>
      </c>
      <c r="Q162" s="4" t="s">
        <v>121</v>
      </c>
    </row>
    <row r="163" spans="1:17" ht="13.8" x14ac:dyDescent="0.3">
      <c r="A163" s="4" t="s">
        <v>90</v>
      </c>
      <c r="B163" s="4" t="s">
        <v>122</v>
      </c>
      <c r="C163" s="4" t="s">
        <v>123</v>
      </c>
      <c r="D163" s="4" t="s">
        <v>93</v>
      </c>
      <c r="E163" s="4" t="s">
        <v>124</v>
      </c>
      <c r="F163" s="4">
        <v>21.203469999999999</v>
      </c>
      <c r="G163" s="4">
        <v>92.168726666666686</v>
      </c>
      <c r="H163" s="4">
        <v>18.7</v>
      </c>
      <c r="I163" s="4">
        <v>2.2999999999999998</v>
      </c>
      <c r="J163" s="4" t="s">
        <v>26</v>
      </c>
      <c r="K163" s="4" t="s">
        <v>26</v>
      </c>
      <c r="L163" s="4" t="s">
        <v>26</v>
      </c>
      <c r="M163" s="88" t="s">
        <v>4428</v>
      </c>
      <c r="N163" s="4" t="s">
        <v>125</v>
      </c>
      <c r="O163" s="4" t="s">
        <v>126</v>
      </c>
      <c r="P163" s="4" t="s">
        <v>127</v>
      </c>
      <c r="Q163" s="4" t="s">
        <v>128</v>
      </c>
    </row>
    <row r="164" spans="1:17" ht="13.8" x14ac:dyDescent="0.3">
      <c r="A164" s="4" t="s">
        <v>90</v>
      </c>
      <c r="B164" s="4" t="s">
        <v>129</v>
      </c>
      <c r="C164" s="4" t="s">
        <v>130</v>
      </c>
      <c r="D164" s="4" t="s">
        <v>93</v>
      </c>
      <c r="E164" s="4" t="s">
        <v>131</v>
      </c>
      <c r="F164" s="4">
        <v>21.201596666666671</v>
      </c>
      <c r="G164" s="4">
        <v>92.164415000000005</v>
      </c>
      <c r="H164" s="4">
        <v>12</v>
      </c>
      <c r="I164" s="4">
        <v>3.1</v>
      </c>
      <c r="J164" s="4" t="s">
        <v>26</v>
      </c>
      <c r="K164" s="4" t="s">
        <v>35</v>
      </c>
      <c r="L164" s="4" t="s">
        <v>26</v>
      </c>
      <c r="M164" s="88" t="s">
        <v>4428</v>
      </c>
      <c r="N164" s="4" t="s">
        <v>132</v>
      </c>
      <c r="O164" s="4" t="s">
        <v>133</v>
      </c>
      <c r="P164" s="4" t="s">
        <v>134</v>
      </c>
      <c r="Q164" s="4" t="s">
        <v>135</v>
      </c>
    </row>
    <row r="165" spans="1:17" ht="13.8" x14ac:dyDescent="0.3">
      <c r="A165" s="4" t="s">
        <v>90</v>
      </c>
      <c r="B165" s="4" t="s">
        <v>136</v>
      </c>
      <c r="C165" s="4" t="s">
        <v>137</v>
      </c>
      <c r="D165" s="4" t="s">
        <v>93</v>
      </c>
      <c r="E165" s="4" t="s">
        <v>138</v>
      </c>
      <c r="F165" s="4">
        <v>21.203538333333331</v>
      </c>
      <c r="G165" s="4">
        <v>92.162199999999999</v>
      </c>
      <c r="H165" s="4">
        <v>19.600000000000001</v>
      </c>
      <c r="I165" s="4">
        <v>2.6</v>
      </c>
      <c r="J165" s="4" t="s">
        <v>26</v>
      </c>
      <c r="K165" s="4" t="s">
        <v>26</v>
      </c>
      <c r="L165" s="4" t="s">
        <v>26</v>
      </c>
      <c r="M165" s="88" t="s">
        <v>4396</v>
      </c>
      <c r="N165" s="4" t="s">
        <v>139</v>
      </c>
      <c r="O165" s="4" t="s">
        <v>140</v>
      </c>
      <c r="P165" s="4" t="s">
        <v>141</v>
      </c>
      <c r="Q165" s="4" t="s">
        <v>142</v>
      </c>
    </row>
    <row r="166" spans="1:17" ht="13.8" x14ac:dyDescent="0.3">
      <c r="A166" s="4" t="s">
        <v>90</v>
      </c>
      <c r="B166" s="4" t="s">
        <v>143</v>
      </c>
      <c r="C166" s="4" t="s">
        <v>144</v>
      </c>
      <c r="D166" s="4" t="s">
        <v>93</v>
      </c>
      <c r="E166" s="4" t="s">
        <v>145</v>
      </c>
      <c r="F166" s="4">
        <v>21.204358333333339</v>
      </c>
      <c r="G166" s="4">
        <v>92.164868333333317</v>
      </c>
      <c r="H166" s="4">
        <v>22.4</v>
      </c>
      <c r="I166" s="4">
        <v>2.5</v>
      </c>
      <c r="J166" s="4" t="s">
        <v>26</v>
      </c>
      <c r="K166" s="4" t="s">
        <v>26</v>
      </c>
      <c r="L166" s="4" t="s">
        <v>26</v>
      </c>
      <c r="M166" s="88" t="s">
        <v>4397</v>
      </c>
      <c r="N166" s="4" t="s">
        <v>146</v>
      </c>
      <c r="O166" s="4" t="s">
        <v>147</v>
      </c>
      <c r="P166" s="4" t="s">
        <v>148</v>
      </c>
      <c r="Q166" s="4" t="s">
        <v>149</v>
      </c>
    </row>
    <row r="167" spans="1:17" ht="13.8" x14ac:dyDescent="0.3">
      <c r="A167" s="4" t="s">
        <v>90</v>
      </c>
      <c r="B167" s="4" t="s">
        <v>150</v>
      </c>
      <c r="C167" s="4" t="s">
        <v>151</v>
      </c>
      <c r="D167" s="4" t="s">
        <v>93</v>
      </c>
      <c r="E167" s="4" t="s">
        <v>152</v>
      </c>
      <c r="F167" s="4">
        <v>21.203038333333328</v>
      </c>
      <c r="G167" s="4">
        <v>92.164273333333341</v>
      </c>
      <c r="H167" s="4">
        <v>19.899999999999999</v>
      </c>
      <c r="I167" s="4">
        <v>2.2999999999999998</v>
      </c>
      <c r="J167" s="4" t="s">
        <v>26</v>
      </c>
      <c r="K167" s="4" t="s">
        <v>35</v>
      </c>
      <c r="L167" s="4" t="s">
        <v>35</v>
      </c>
      <c r="M167" s="88" t="s">
        <v>4428</v>
      </c>
      <c r="N167" s="4" t="s">
        <v>153</v>
      </c>
      <c r="O167" s="4" t="s">
        <v>154</v>
      </c>
      <c r="P167" s="4" t="s">
        <v>155</v>
      </c>
      <c r="Q167" s="4" t="s">
        <v>156</v>
      </c>
    </row>
    <row r="168" spans="1:17" ht="13.8" x14ac:dyDescent="0.3">
      <c r="A168" s="4" t="s">
        <v>90</v>
      </c>
      <c r="B168" s="4" t="s">
        <v>157</v>
      </c>
      <c r="C168" s="4" t="s">
        <v>158</v>
      </c>
      <c r="D168" s="4" t="s">
        <v>93</v>
      </c>
      <c r="E168" s="4" t="s">
        <v>159</v>
      </c>
      <c r="F168" s="4">
        <v>21.20035</v>
      </c>
      <c r="G168" s="4">
        <v>92.159241666666674</v>
      </c>
      <c r="H168" s="4">
        <v>7.9</v>
      </c>
      <c r="I168" s="4">
        <v>2.2000000000000002</v>
      </c>
      <c r="J168" s="4" t="s">
        <v>26</v>
      </c>
      <c r="K168" s="4" t="s">
        <v>35</v>
      </c>
      <c r="L168" s="4" t="s">
        <v>26</v>
      </c>
      <c r="M168" s="88" t="s">
        <v>4398</v>
      </c>
      <c r="N168" s="4" t="s">
        <v>160</v>
      </c>
      <c r="O168" s="4" t="s">
        <v>161</v>
      </c>
      <c r="P168" s="4" t="s">
        <v>162</v>
      </c>
      <c r="Q168" s="4" t="s">
        <v>163</v>
      </c>
    </row>
    <row r="169" spans="1:17" ht="13.8" x14ac:dyDescent="0.3">
      <c r="A169" s="4" t="s">
        <v>90</v>
      </c>
      <c r="B169" s="4" t="s">
        <v>164</v>
      </c>
      <c r="C169" s="4" t="s">
        <v>165</v>
      </c>
      <c r="D169" s="4" t="s">
        <v>93</v>
      </c>
      <c r="E169" s="4" t="s">
        <v>166</v>
      </c>
      <c r="F169" s="4">
        <v>21.201168333333332</v>
      </c>
      <c r="G169" s="4">
        <v>92.164943333333341</v>
      </c>
      <c r="H169" s="4">
        <v>11.3</v>
      </c>
      <c r="I169" s="4">
        <v>2.9</v>
      </c>
      <c r="J169" s="4" t="s">
        <v>26</v>
      </c>
      <c r="K169" s="4" t="s">
        <v>26</v>
      </c>
      <c r="L169" s="4" t="s">
        <v>26</v>
      </c>
      <c r="M169" s="88" t="s">
        <v>4399</v>
      </c>
      <c r="N169" s="4" t="s">
        <v>167</v>
      </c>
      <c r="O169" s="4" t="s">
        <v>168</v>
      </c>
      <c r="P169" s="4" t="s">
        <v>169</v>
      </c>
      <c r="Q169" s="4" t="s">
        <v>170</v>
      </c>
    </row>
    <row r="170" spans="1:17" ht="13.8" x14ac:dyDescent="0.3">
      <c r="A170" s="4" t="s">
        <v>90</v>
      </c>
      <c r="B170" s="4" t="s">
        <v>171</v>
      </c>
      <c r="C170" s="4" t="s">
        <v>172</v>
      </c>
      <c r="D170" s="4" t="s">
        <v>93</v>
      </c>
      <c r="E170" s="4" t="s">
        <v>173</v>
      </c>
      <c r="F170" s="4">
        <v>21.19995333333333</v>
      </c>
      <c r="G170" s="4">
        <v>92.162850000000006</v>
      </c>
      <c r="H170" s="4">
        <v>8.5</v>
      </c>
      <c r="I170" s="4">
        <v>2.2999999999999998</v>
      </c>
      <c r="J170" s="4" t="s">
        <v>26</v>
      </c>
      <c r="K170" s="4" t="s">
        <v>35</v>
      </c>
      <c r="L170" s="4" t="s">
        <v>35</v>
      </c>
      <c r="M170" s="88" t="s">
        <v>4428</v>
      </c>
      <c r="N170" s="4" t="s">
        <v>174</v>
      </c>
      <c r="O170" s="4" t="s">
        <v>175</v>
      </c>
      <c r="P170" s="4" t="s">
        <v>176</v>
      </c>
      <c r="Q170" s="4" t="s">
        <v>177</v>
      </c>
    </row>
    <row r="171" spans="1:17" ht="13.8" x14ac:dyDescent="0.3">
      <c r="A171" s="4" t="s">
        <v>90</v>
      </c>
      <c r="B171" s="4" t="s">
        <v>1454</v>
      </c>
      <c r="C171" s="4" t="s">
        <v>1455</v>
      </c>
      <c r="D171" s="6" t="s">
        <v>1388</v>
      </c>
      <c r="E171" s="4" t="s">
        <v>1456</v>
      </c>
      <c r="F171" s="4">
        <v>21.199504999999998</v>
      </c>
      <c r="G171" s="4">
        <v>92.161440000000013</v>
      </c>
      <c r="H171" s="4">
        <v>6.5</v>
      </c>
      <c r="I171" s="4">
        <v>2.2999999999999998</v>
      </c>
      <c r="J171" s="4" t="s">
        <v>26</v>
      </c>
      <c r="K171" s="4" t="s">
        <v>26</v>
      </c>
      <c r="L171" s="4" t="s">
        <v>26</v>
      </c>
      <c r="M171" s="88" t="s">
        <v>4428</v>
      </c>
      <c r="N171" s="4" t="s">
        <v>1457</v>
      </c>
      <c r="O171" s="4" t="s">
        <v>1458</v>
      </c>
      <c r="P171" s="4" t="s">
        <v>1459</v>
      </c>
      <c r="Q171" s="4" t="s">
        <v>1460</v>
      </c>
    </row>
    <row r="172" spans="1:17" ht="13.8" x14ac:dyDescent="0.3">
      <c r="A172" s="4" t="s">
        <v>90</v>
      </c>
      <c r="B172" s="4" t="s">
        <v>1380</v>
      </c>
      <c r="C172" s="4" t="s">
        <v>1381</v>
      </c>
      <c r="D172" s="4" t="s">
        <v>1388</v>
      </c>
      <c r="E172" s="4" t="s">
        <v>1383</v>
      </c>
      <c r="F172" s="4">
        <v>21.192015851373451</v>
      </c>
      <c r="G172" s="4">
        <v>92.164196089496897</v>
      </c>
      <c r="H172" s="4">
        <v>-46.728548973052199</v>
      </c>
      <c r="I172" s="4">
        <v>4</v>
      </c>
      <c r="J172" s="4" t="s">
        <v>26</v>
      </c>
      <c r="K172" s="4" t="s">
        <v>26</v>
      </c>
      <c r="L172" s="4" t="s">
        <v>35</v>
      </c>
      <c r="M172" s="88" t="s">
        <v>4428</v>
      </c>
      <c r="N172" s="4" t="s">
        <v>1384</v>
      </c>
      <c r="O172" s="4" t="s">
        <v>1385</v>
      </c>
      <c r="P172" s="4" t="s">
        <v>1386</v>
      </c>
      <c r="Q172" s="4" t="s">
        <v>1387</v>
      </c>
    </row>
    <row r="173" spans="1:17" ht="13.8" x14ac:dyDescent="0.3">
      <c r="A173" s="4" t="s">
        <v>90</v>
      </c>
      <c r="B173" s="4" t="s">
        <v>1389</v>
      </c>
      <c r="C173" s="4" t="s">
        <v>1390</v>
      </c>
      <c r="D173" s="4" t="s">
        <v>1388</v>
      </c>
      <c r="E173" s="4" t="s">
        <v>1391</v>
      </c>
      <c r="F173" s="4">
        <v>21.19151344819981</v>
      </c>
      <c r="G173" s="4">
        <v>92.166991589381198</v>
      </c>
      <c r="H173" s="4">
        <v>-41.996921261284569</v>
      </c>
      <c r="I173" s="4">
        <v>4</v>
      </c>
      <c r="J173" s="4" t="s">
        <v>26</v>
      </c>
      <c r="K173" s="4" t="s">
        <v>26</v>
      </c>
      <c r="L173" s="4" t="s">
        <v>26</v>
      </c>
      <c r="M173" s="88" t="s">
        <v>4428</v>
      </c>
      <c r="N173" s="4" t="s">
        <v>1392</v>
      </c>
      <c r="O173" s="4" t="s">
        <v>1393</v>
      </c>
      <c r="P173" s="4" t="s">
        <v>1394</v>
      </c>
      <c r="Q173" s="4" t="s">
        <v>1395</v>
      </c>
    </row>
    <row r="174" spans="1:17" ht="13.8" x14ac:dyDescent="0.3">
      <c r="A174" s="4" t="s">
        <v>90</v>
      </c>
      <c r="B174" s="4" t="s">
        <v>1396</v>
      </c>
      <c r="C174" s="4" t="s">
        <v>1397</v>
      </c>
      <c r="D174" s="4" t="s">
        <v>1388</v>
      </c>
      <c r="E174" s="4" t="s">
        <v>1398</v>
      </c>
      <c r="F174" s="4">
        <v>21.19561322678787</v>
      </c>
      <c r="G174" s="4">
        <v>92.160168213737848</v>
      </c>
      <c r="H174" s="4">
        <v>-42.077792868563527</v>
      </c>
      <c r="I174" s="4">
        <v>4</v>
      </c>
      <c r="J174" s="4" t="s">
        <v>26</v>
      </c>
      <c r="K174" s="4" t="s">
        <v>26</v>
      </c>
      <c r="L174" s="4" t="s">
        <v>26</v>
      </c>
      <c r="M174" s="88" t="s">
        <v>4400</v>
      </c>
      <c r="N174" s="4" t="s">
        <v>1399</v>
      </c>
      <c r="O174" s="4" t="s">
        <v>1400</v>
      </c>
      <c r="P174" s="4" t="s">
        <v>1401</v>
      </c>
      <c r="Q174" s="4" t="s">
        <v>1402</v>
      </c>
    </row>
    <row r="175" spans="1:17" ht="13.8" x14ac:dyDescent="0.3">
      <c r="A175" s="4" t="s">
        <v>90</v>
      </c>
      <c r="B175" s="4" t="s">
        <v>1403</v>
      </c>
      <c r="C175" s="4" t="s">
        <v>1404</v>
      </c>
      <c r="D175" s="4" t="s">
        <v>1388</v>
      </c>
      <c r="E175" s="4" t="s">
        <v>1405</v>
      </c>
      <c r="F175" s="4">
        <v>21.196416613249159</v>
      </c>
      <c r="G175" s="4">
        <v>92.16062012442292</v>
      </c>
      <c r="H175" s="4">
        <v>-39.795287458177953</v>
      </c>
      <c r="I175" s="4">
        <v>4</v>
      </c>
      <c r="J175" s="4" t="s">
        <v>26</v>
      </c>
      <c r="K175" s="4" t="s">
        <v>26</v>
      </c>
      <c r="L175" s="4" t="s">
        <v>26</v>
      </c>
      <c r="M175" s="88" t="s">
        <v>4401</v>
      </c>
      <c r="N175" s="4" t="s">
        <v>1406</v>
      </c>
      <c r="O175" s="4" t="s">
        <v>1407</v>
      </c>
      <c r="P175" s="4" t="s">
        <v>1408</v>
      </c>
      <c r="Q175" s="4" t="s">
        <v>1409</v>
      </c>
    </row>
    <row r="176" spans="1:17" ht="13.8" x14ac:dyDescent="0.3">
      <c r="A176" s="4" t="s">
        <v>90</v>
      </c>
      <c r="B176" s="4" t="s">
        <v>1410</v>
      </c>
      <c r="C176" s="4" t="s">
        <v>1411</v>
      </c>
      <c r="D176" s="4" t="s">
        <v>1388</v>
      </c>
      <c r="E176" s="4" t="s">
        <v>1412</v>
      </c>
      <c r="F176" s="4">
        <v>21.196694437752331</v>
      </c>
      <c r="G176" s="4">
        <v>92.161226969634228</v>
      </c>
      <c r="H176" s="4">
        <v>-35.398588055701353</v>
      </c>
      <c r="I176" s="4">
        <v>4</v>
      </c>
      <c r="J176" s="4" t="s">
        <v>26</v>
      </c>
      <c r="K176" s="4" t="s">
        <v>35</v>
      </c>
      <c r="L176" s="4" t="s">
        <v>26</v>
      </c>
      <c r="M176" s="88" t="s">
        <v>4402</v>
      </c>
      <c r="N176" s="4" t="s">
        <v>1413</v>
      </c>
      <c r="O176" s="4" t="s">
        <v>1414</v>
      </c>
      <c r="P176" s="4" t="s">
        <v>1415</v>
      </c>
      <c r="Q176" s="4" t="s">
        <v>1416</v>
      </c>
    </row>
    <row r="177" spans="1:17" ht="13.8" x14ac:dyDescent="0.3">
      <c r="A177" s="4" t="s">
        <v>90</v>
      </c>
      <c r="B177" s="4" t="s">
        <v>1417</v>
      </c>
      <c r="C177" s="4" t="s">
        <v>1418</v>
      </c>
      <c r="D177" s="4" t="s">
        <v>1388</v>
      </c>
      <c r="E177" s="4" t="s">
        <v>1419</v>
      </c>
      <c r="F177" s="4">
        <v>21.197176953834081</v>
      </c>
      <c r="G177" s="4">
        <v>92.161273891858414</v>
      </c>
      <c r="H177" s="4">
        <v>-38.856132092702651</v>
      </c>
      <c r="I177" s="4">
        <v>4</v>
      </c>
      <c r="J177" s="4" t="s">
        <v>26</v>
      </c>
      <c r="K177" s="4" t="s">
        <v>26</v>
      </c>
      <c r="L177" s="4" t="s">
        <v>26</v>
      </c>
      <c r="M177" s="88" t="s">
        <v>4403</v>
      </c>
      <c r="N177" s="4" t="s">
        <v>1420</v>
      </c>
      <c r="O177" s="4" t="s">
        <v>1421</v>
      </c>
      <c r="P177" s="4" t="s">
        <v>1422</v>
      </c>
      <c r="Q177" s="4" t="s">
        <v>1423</v>
      </c>
    </row>
    <row r="178" spans="1:17" ht="13.8" x14ac:dyDescent="0.3">
      <c r="A178" s="4" t="s">
        <v>90</v>
      </c>
      <c r="B178" s="4" t="s">
        <v>1424</v>
      </c>
      <c r="C178" s="4" t="s">
        <v>1425</v>
      </c>
      <c r="D178" s="4" t="s">
        <v>1388</v>
      </c>
      <c r="E178" s="4" t="s">
        <v>1426</v>
      </c>
      <c r="F178" s="4">
        <v>21.197238254325939</v>
      </c>
      <c r="G178" s="4">
        <v>92.162554337172338</v>
      </c>
      <c r="H178" s="4">
        <v>-38.533044020016753</v>
      </c>
      <c r="I178" s="4">
        <v>4</v>
      </c>
      <c r="J178" s="4" t="s">
        <v>26</v>
      </c>
      <c r="K178" s="4" t="s">
        <v>26</v>
      </c>
      <c r="L178" s="4" t="s">
        <v>35</v>
      </c>
      <c r="M178" s="88" t="s">
        <v>4428</v>
      </c>
      <c r="N178" s="4" t="s">
        <v>1427</v>
      </c>
      <c r="O178" s="4" t="s">
        <v>1428</v>
      </c>
      <c r="P178" s="4" t="s">
        <v>1429</v>
      </c>
      <c r="Q178" s="4" t="s">
        <v>1430</v>
      </c>
    </row>
    <row r="179" spans="1:17" ht="13.8" x14ac:dyDescent="0.3">
      <c r="A179" s="4" t="s">
        <v>90</v>
      </c>
      <c r="B179" s="4" t="s">
        <v>1431</v>
      </c>
      <c r="C179" s="4" t="s">
        <v>1432</v>
      </c>
      <c r="D179" s="4" t="s">
        <v>1388</v>
      </c>
      <c r="E179" s="4" t="s">
        <v>1433</v>
      </c>
      <c r="F179" s="4">
        <v>21.19565687083033</v>
      </c>
      <c r="G179" s="4">
        <v>92.166307990962338</v>
      </c>
      <c r="H179" s="4">
        <v>-48.055661641633101</v>
      </c>
      <c r="I179" s="4">
        <v>4</v>
      </c>
      <c r="J179" s="4" t="s">
        <v>26</v>
      </c>
      <c r="K179" s="4" t="s">
        <v>26</v>
      </c>
      <c r="L179" s="4" t="s">
        <v>26</v>
      </c>
      <c r="M179" s="88" t="s">
        <v>4404</v>
      </c>
      <c r="N179" s="4" t="s">
        <v>1434</v>
      </c>
      <c r="O179" s="4" t="s">
        <v>1435</v>
      </c>
      <c r="P179" s="4" t="s">
        <v>1436</v>
      </c>
      <c r="Q179" s="4" t="s">
        <v>1437</v>
      </c>
    </row>
    <row r="180" spans="1:17" ht="13.8" x14ac:dyDescent="0.3">
      <c r="A180" s="4" t="s">
        <v>90</v>
      </c>
      <c r="B180" s="4" t="s">
        <v>1438</v>
      </c>
      <c r="C180" s="4" t="s">
        <v>1439</v>
      </c>
      <c r="D180" s="4" t="s">
        <v>1388</v>
      </c>
      <c r="E180" s="4" t="s">
        <v>1440</v>
      </c>
      <c r="F180" s="4">
        <v>21.194997697922279</v>
      </c>
      <c r="G180" s="4">
        <v>92.166755243466568</v>
      </c>
      <c r="H180" s="4">
        <v>-33.3124598882629</v>
      </c>
      <c r="I180" s="4">
        <v>4</v>
      </c>
      <c r="J180" s="4" t="s">
        <v>26</v>
      </c>
      <c r="K180" s="4" t="s">
        <v>35</v>
      </c>
      <c r="L180" s="4" t="s">
        <v>35</v>
      </c>
      <c r="M180" s="88" t="s">
        <v>4428</v>
      </c>
      <c r="N180" s="4" t="s">
        <v>1441</v>
      </c>
      <c r="O180" s="4" t="s">
        <v>1442</v>
      </c>
      <c r="P180" s="4" t="s">
        <v>1443</v>
      </c>
      <c r="Q180" s="4" t="s">
        <v>1444</v>
      </c>
    </row>
    <row r="181" spans="1:17" ht="13.8" x14ac:dyDescent="0.3">
      <c r="A181" s="4" t="s">
        <v>90</v>
      </c>
      <c r="B181" s="4" t="s">
        <v>1447</v>
      </c>
      <c r="C181" s="4" t="s">
        <v>1448</v>
      </c>
      <c r="D181" s="4" t="s">
        <v>1388</v>
      </c>
      <c r="E181" s="4" t="s">
        <v>1449</v>
      </c>
      <c r="F181" s="4">
        <v>21.197988186555222</v>
      </c>
      <c r="G181" s="4">
        <v>92.167887176482481</v>
      </c>
      <c r="H181" s="4">
        <v>-35.374839946153138</v>
      </c>
      <c r="I181" s="4">
        <v>4</v>
      </c>
      <c r="J181" s="4" t="s">
        <v>26</v>
      </c>
      <c r="K181" s="4" t="s">
        <v>26</v>
      </c>
      <c r="L181" s="4" t="s">
        <v>35</v>
      </c>
      <c r="M181" s="88" t="s">
        <v>4428</v>
      </c>
      <c r="N181" s="4" t="s">
        <v>1450</v>
      </c>
      <c r="O181" s="4" t="s">
        <v>1451</v>
      </c>
      <c r="P181" s="4" t="s">
        <v>1452</v>
      </c>
      <c r="Q181" s="4" t="s">
        <v>1453</v>
      </c>
    </row>
    <row r="182" spans="1:17" ht="13.8" x14ac:dyDescent="0.3">
      <c r="A182" s="4" t="s">
        <v>90</v>
      </c>
      <c r="B182" s="4" t="s">
        <v>1461</v>
      </c>
      <c r="C182" s="4" t="s">
        <v>1462</v>
      </c>
      <c r="D182" s="4" t="s">
        <v>1388</v>
      </c>
      <c r="E182" s="4" t="s">
        <v>1463</v>
      </c>
      <c r="F182" s="4">
        <v>21.199696666666672</v>
      </c>
      <c r="G182" s="4">
        <v>92.160068333333342</v>
      </c>
      <c r="H182" s="4">
        <v>8.6</v>
      </c>
      <c r="I182" s="4">
        <v>2.5</v>
      </c>
      <c r="J182" s="4" t="s">
        <v>26</v>
      </c>
      <c r="K182" s="4" t="s">
        <v>26</v>
      </c>
      <c r="L182" s="4" t="s">
        <v>26</v>
      </c>
      <c r="M182" s="88" t="s">
        <v>4405</v>
      </c>
      <c r="N182" s="4" t="s">
        <v>1464</v>
      </c>
      <c r="O182" s="4" t="s">
        <v>1465</v>
      </c>
      <c r="P182" s="4" t="s">
        <v>1466</v>
      </c>
      <c r="Q182" s="4" t="s">
        <v>1467</v>
      </c>
    </row>
    <row r="183" spans="1:17" ht="13.8" x14ac:dyDescent="0.3">
      <c r="A183" s="4" t="s">
        <v>90</v>
      </c>
      <c r="B183" s="4" t="s">
        <v>464</v>
      </c>
      <c r="C183" s="4" t="s">
        <v>465</v>
      </c>
      <c r="D183" s="4" t="s">
        <v>472</v>
      </c>
      <c r="E183" s="4" t="s">
        <v>467</v>
      </c>
      <c r="F183" s="4">
        <v>21.198705</v>
      </c>
      <c r="G183" s="4">
        <v>92.158076666666659</v>
      </c>
      <c r="H183" s="4">
        <v>12.6</v>
      </c>
      <c r="I183" s="4">
        <v>2.4</v>
      </c>
      <c r="J183" s="4" t="s">
        <v>26</v>
      </c>
      <c r="K183" s="4" t="s">
        <v>26</v>
      </c>
      <c r="L183" s="4" t="s">
        <v>26</v>
      </c>
      <c r="M183" s="88" t="s">
        <v>4406</v>
      </c>
      <c r="N183" s="4" t="s">
        <v>468</v>
      </c>
      <c r="O183" s="4" t="s">
        <v>469</v>
      </c>
      <c r="P183" s="4" t="s">
        <v>470</v>
      </c>
      <c r="Q183" s="4" t="s">
        <v>471</v>
      </c>
    </row>
    <row r="184" spans="1:17" ht="13.8" x14ac:dyDescent="0.3">
      <c r="A184" s="4" t="s">
        <v>473</v>
      </c>
      <c r="B184" s="4" t="s">
        <v>474</v>
      </c>
      <c r="C184" s="4" t="s">
        <v>475</v>
      </c>
      <c r="D184" s="4" t="s">
        <v>472</v>
      </c>
      <c r="E184" s="4" t="s">
        <v>477</v>
      </c>
      <c r="F184" s="4">
        <v>21.194428333333331</v>
      </c>
      <c r="G184" s="4">
        <v>92.150886666666665</v>
      </c>
      <c r="H184" s="4">
        <v>26.6</v>
      </c>
      <c r="I184" s="4">
        <v>2.6</v>
      </c>
      <c r="J184" s="4" t="s">
        <v>26</v>
      </c>
      <c r="K184" s="4" t="s">
        <v>35</v>
      </c>
      <c r="L184" s="4" t="s">
        <v>26</v>
      </c>
      <c r="M184" s="88" t="s">
        <v>4407</v>
      </c>
      <c r="N184" s="4" t="s">
        <v>478</v>
      </c>
      <c r="O184" s="4" t="s">
        <v>479</v>
      </c>
      <c r="P184" s="4" t="s">
        <v>480</v>
      </c>
      <c r="Q184" s="4" t="s">
        <v>229</v>
      </c>
    </row>
    <row r="185" spans="1:17" ht="13.8" x14ac:dyDescent="0.3">
      <c r="A185" s="4" t="s">
        <v>473</v>
      </c>
      <c r="B185" s="4" t="s">
        <v>481</v>
      </c>
      <c r="C185" s="4" t="s">
        <v>482</v>
      </c>
      <c r="D185" s="4" t="s">
        <v>472</v>
      </c>
      <c r="E185" s="4" t="s">
        <v>483</v>
      </c>
      <c r="F185" s="4">
        <v>21.19636666666667</v>
      </c>
      <c r="G185" s="4">
        <v>92.150413333333319</v>
      </c>
      <c r="H185" s="4">
        <v>18.899999999999999</v>
      </c>
      <c r="I185" s="4">
        <v>1.8</v>
      </c>
      <c r="J185" s="4" t="s">
        <v>26</v>
      </c>
      <c r="K185" s="4" t="s">
        <v>26</v>
      </c>
      <c r="L185" s="4" t="s">
        <v>26</v>
      </c>
      <c r="M185" s="88" t="s">
        <v>4408</v>
      </c>
      <c r="N185" s="4" t="s">
        <v>484</v>
      </c>
      <c r="O185" s="4" t="s">
        <v>485</v>
      </c>
      <c r="P185" s="4" t="s">
        <v>486</v>
      </c>
      <c r="Q185" s="4" t="s">
        <v>487</v>
      </c>
    </row>
    <row r="186" spans="1:17" ht="13.8" x14ac:dyDescent="0.3">
      <c r="A186" s="4" t="s">
        <v>473</v>
      </c>
      <c r="B186" s="4" t="s">
        <v>488</v>
      </c>
      <c r="C186" s="4" t="s">
        <v>489</v>
      </c>
      <c r="D186" s="4" t="s">
        <v>472</v>
      </c>
      <c r="E186" s="4" t="s">
        <v>490</v>
      </c>
      <c r="F186" s="4">
        <v>21.19621333333334</v>
      </c>
      <c r="G186" s="4">
        <v>92.151031666666682</v>
      </c>
      <c r="H186" s="4">
        <v>28.5</v>
      </c>
      <c r="I186" s="4">
        <v>2.2000000000000002</v>
      </c>
      <c r="J186" s="4" t="s">
        <v>26</v>
      </c>
      <c r="K186" s="4" t="s">
        <v>26</v>
      </c>
      <c r="L186" s="4" t="s">
        <v>26</v>
      </c>
      <c r="M186" s="88" t="s">
        <v>4428</v>
      </c>
      <c r="N186" s="4" t="s">
        <v>491</v>
      </c>
      <c r="O186" s="4" t="s">
        <v>492</v>
      </c>
      <c r="P186" s="4" t="s">
        <v>493</v>
      </c>
      <c r="Q186" s="4" t="s">
        <v>494</v>
      </c>
    </row>
    <row r="187" spans="1:17" ht="13.8" x14ac:dyDescent="0.3">
      <c r="A187" s="4" t="s">
        <v>90</v>
      </c>
      <c r="B187" s="4" t="s">
        <v>495</v>
      </c>
      <c r="C187" s="4" t="s">
        <v>496</v>
      </c>
      <c r="D187" s="4" t="s">
        <v>472</v>
      </c>
      <c r="E187" s="4" t="s">
        <v>497</v>
      </c>
      <c r="F187" s="4">
        <v>21.196108333333331</v>
      </c>
      <c r="G187" s="4">
        <v>92.155211666666673</v>
      </c>
      <c r="H187" s="4">
        <v>7.8</v>
      </c>
      <c r="I187" s="4">
        <v>2.6</v>
      </c>
      <c r="J187" s="4" t="s">
        <v>26</v>
      </c>
      <c r="K187" s="4" t="s">
        <v>26</v>
      </c>
      <c r="L187" s="4" t="s">
        <v>26</v>
      </c>
      <c r="M187" s="88" t="s">
        <v>4428</v>
      </c>
      <c r="N187" s="4" t="s">
        <v>498</v>
      </c>
      <c r="O187" s="4" t="s">
        <v>499</v>
      </c>
      <c r="P187" s="4" t="s">
        <v>500</v>
      </c>
      <c r="Q187" s="4" t="s">
        <v>501</v>
      </c>
    </row>
    <row r="188" spans="1:17" ht="13.8" x14ac:dyDescent="0.3">
      <c r="A188" s="4" t="s">
        <v>90</v>
      </c>
      <c r="B188" s="4" t="s">
        <v>502</v>
      </c>
      <c r="C188" s="4" t="s">
        <v>503</v>
      </c>
      <c r="D188" s="4" t="s">
        <v>472</v>
      </c>
      <c r="E188" s="4" t="s">
        <v>504</v>
      </c>
      <c r="F188" s="4">
        <v>21.198783333333331</v>
      </c>
      <c r="G188" s="4">
        <v>92.159864999999996</v>
      </c>
      <c r="H188" s="4">
        <v>10.8</v>
      </c>
      <c r="I188" s="4">
        <v>2.4</v>
      </c>
      <c r="J188" s="4" t="s">
        <v>26</v>
      </c>
      <c r="K188" s="4" t="s">
        <v>26</v>
      </c>
      <c r="L188" s="4" t="s">
        <v>26</v>
      </c>
      <c r="M188" s="88" t="s">
        <v>4409</v>
      </c>
      <c r="N188" s="4" t="s">
        <v>505</v>
      </c>
      <c r="O188" s="4" t="s">
        <v>506</v>
      </c>
      <c r="P188" s="4" t="s">
        <v>507</v>
      </c>
      <c r="Q188" s="4" t="s">
        <v>336</v>
      </c>
    </row>
    <row r="189" spans="1:17" ht="13.8" x14ac:dyDescent="0.3">
      <c r="A189" s="4" t="s">
        <v>90</v>
      </c>
      <c r="B189" s="4" t="s">
        <v>508</v>
      </c>
      <c r="C189" s="4" t="s">
        <v>509</v>
      </c>
      <c r="D189" s="4" t="s">
        <v>472</v>
      </c>
      <c r="E189" s="4" t="s">
        <v>510</v>
      </c>
      <c r="F189" s="4">
        <v>21.197265000000002</v>
      </c>
      <c r="G189" s="4">
        <v>92.155861666666652</v>
      </c>
      <c r="H189" s="4">
        <v>14.2</v>
      </c>
      <c r="I189" s="4">
        <v>2.4</v>
      </c>
      <c r="J189" s="4" t="s">
        <v>26</v>
      </c>
      <c r="K189" s="4" t="s">
        <v>26</v>
      </c>
      <c r="L189" s="4" t="s">
        <v>35</v>
      </c>
      <c r="M189" s="88" t="s">
        <v>4428</v>
      </c>
      <c r="N189" s="4" t="s">
        <v>511</v>
      </c>
      <c r="O189" s="4" t="s">
        <v>512</v>
      </c>
      <c r="P189" s="4" t="s">
        <v>513</v>
      </c>
      <c r="Q189" s="4" t="s">
        <v>514</v>
      </c>
    </row>
    <row r="190" spans="1:17" ht="13.8" x14ac:dyDescent="0.3">
      <c r="A190" s="4" t="s">
        <v>90</v>
      </c>
      <c r="B190" s="4" t="s">
        <v>515</v>
      </c>
      <c r="C190" s="4" t="s">
        <v>516</v>
      </c>
      <c r="D190" s="4" t="s">
        <v>472</v>
      </c>
      <c r="E190" s="4" t="s">
        <v>517</v>
      </c>
      <c r="F190" s="4">
        <v>21.196795000000002</v>
      </c>
      <c r="G190" s="4">
        <v>92.155386666666672</v>
      </c>
      <c r="H190" s="4">
        <v>12</v>
      </c>
      <c r="I190" s="4">
        <v>2.2999999999999998</v>
      </c>
      <c r="J190" s="4" t="s">
        <v>26</v>
      </c>
      <c r="K190" s="4" t="s">
        <v>26</v>
      </c>
      <c r="L190" s="4" t="s">
        <v>26</v>
      </c>
      <c r="M190" s="88" t="s">
        <v>4410</v>
      </c>
      <c r="N190" s="4" t="s">
        <v>518</v>
      </c>
      <c r="O190" s="4" t="s">
        <v>519</v>
      </c>
      <c r="P190" s="4" t="s">
        <v>520</v>
      </c>
      <c r="Q190" s="4" t="s">
        <v>521</v>
      </c>
    </row>
    <row r="191" spans="1:17" ht="13.8" x14ac:dyDescent="0.3">
      <c r="A191" s="4" t="s">
        <v>90</v>
      </c>
      <c r="B191" s="4" t="s">
        <v>522</v>
      </c>
      <c r="C191" s="4" t="s">
        <v>523</v>
      </c>
      <c r="D191" s="4" t="s">
        <v>472</v>
      </c>
      <c r="E191" s="4" t="s">
        <v>524</v>
      </c>
      <c r="F191" s="4">
        <v>21.198801666666672</v>
      </c>
      <c r="G191" s="4">
        <v>92.153704999999988</v>
      </c>
      <c r="H191" s="4">
        <v>13.9</v>
      </c>
      <c r="I191" s="4">
        <v>3.7</v>
      </c>
      <c r="J191" s="4" t="s">
        <v>26</v>
      </c>
      <c r="K191" s="4" t="s">
        <v>26</v>
      </c>
      <c r="L191" s="4" t="s">
        <v>26</v>
      </c>
      <c r="M191" s="88" t="s">
        <v>4411</v>
      </c>
      <c r="N191" s="4" t="s">
        <v>525</v>
      </c>
      <c r="O191" s="4" t="s">
        <v>526</v>
      </c>
      <c r="P191" s="4" t="s">
        <v>527</v>
      </c>
      <c r="Q191" s="4" t="s">
        <v>528</v>
      </c>
    </row>
    <row r="192" spans="1:17" ht="13.8" x14ac:dyDescent="0.3">
      <c r="A192" s="4" t="s">
        <v>90</v>
      </c>
      <c r="B192" s="4" t="s">
        <v>529</v>
      </c>
      <c r="C192" s="4" t="s">
        <v>530</v>
      </c>
      <c r="D192" s="4" t="s">
        <v>472</v>
      </c>
      <c r="E192" s="4" t="s">
        <v>531</v>
      </c>
      <c r="F192" s="4">
        <v>21.199259999999999</v>
      </c>
      <c r="G192" s="4">
        <v>92.153298333333325</v>
      </c>
      <c r="H192" s="4">
        <v>16</v>
      </c>
      <c r="I192" s="4">
        <v>2.5</v>
      </c>
      <c r="J192" s="4" t="s">
        <v>26</v>
      </c>
      <c r="K192" s="4" t="s">
        <v>26</v>
      </c>
      <c r="L192" s="4" t="s">
        <v>26</v>
      </c>
      <c r="M192" s="88" t="s">
        <v>4412</v>
      </c>
      <c r="N192" s="4" t="s">
        <v>532</v>
      </c>
      <c r="O192" s="4" t="s">
        <v>533</v>
      </c>
      <c r="P192" s="4" t="s">
        <v>148</v>
      </c>
      <c r="Q192" s="4" t="s">
        <v>534</v>
      </c>
    </row>
    <row r="193" spans="1:17" ht="13.8" x14ac:dyDescent="0.3">
      <c r="A193" s="4" t="s">
        <v>90</v>
      </c>
      <c r="B193" s="4" t="s">
        <v>535</v>
      </c>
      <c r="C193" s="4" t="s">
        <v>536</v>
      </c>
      <c r="D193" s="4" t="s">
        <v>472</v>
      </c>
      <c r="E193" s="4" t="s">
        <v>537</v>
      </c>
      <c r="F193" s="4">
        <v>21.19891166666666</v>
      </c>
      <c r="G193" s="4">
        <v>92.151454999999984</v>
      </c>
      <c r="H193" s="4">
        <v>18.600000000000001</v>
      </c>
      <c r="I193" s="4">
        <v>2</v>
      </c>
      <c r="J193" s="4" t="s">
        <v>26</v>
      </c>
      <c r="K193" s="4" t="s">
        <v>26</v>
      </c>
      <c r="L193" s="4" t="s">
        <v>26</v>
      </c>
      <c r="M193" s="88" t="s">
        <v>4413</v>
      </c>
      <c r="N193" s="4" t="s">
        <v>538</v>
      </c>
      <c r="O193" s="4" t="s">
        <v>539</v>
      </c>
      <c r="P193" s="4" t="s">
        <v>540</v>
      </c>
      <c r="Q193" s="4" t="s">
        <v>541</v>
      </c>
    </row>
    <row r="194" spans="1:17" ht="13.8" x14ac:dyDescent="0.3">
      <c r="A194" s="4" t="s">
        <v>90</v>
      </c>
      <c r="B194" s="4" t="s">
        <v>251</v>
      </c>
      <c r="C194" s="4" t="s">
        <v>252</v>
      </c>
      <c r="D194" s="4" t="s">
        <v>253</v>
      </c>
      <c r="E194" s="4" t="s">
        <v>255</v>
      </c>
      <c r="F194" s="4">
        <v>21.18627828638683</v>
      </c>
      <c r="G194" s="4">
        <v>92.161153081919309</v>
      </c>
      <c r="H194" s="4">
        <v>-42.59455752650419</v>
      </c>
      <c r="I194" s="4">
        <v>4</v>
      </c>
      <c r="J194" s="4" t="s">
        <v>26</v>
      </c>
      <c r="K194" s="4" t="s">
        <v>26</v>
      </c>
      <c r="L194" s="4" t="s">
        <v>26</v>
      </c>
      <c r="M194" s="88" t="s">
        <v>4414</v>
      </c>
      <c r="N194" s="4" t="s">
        <v>256</v>
      </c>
      <c r="O194" s="4" t="s">
        <v>257</v>
      </c>
      <c r="P194" s="4" t="s">
        <v>258</v>
      </c>
      <c r="Q194" s="4" t="s">
        <v>259</v>
      </c>
    </row>
    <row r="195" spans="1:17" ht="13.8" x14ac:dyDescent="0.3">
      <c r="A195" s="4" t="s">
        <v>90</v>
      </c>
      <c r="B195" s="4" t="s">
        <v>260</v>
      </c>
      <c r="C195" s="4" t="s">
        <v>261</v>
      </c>
      <c r="D195" s="4" t="s">
        <v>253</v>
      </c>
      <c r="E195" s="4" t="s">
        <v>262</v>
      </c>
      <c r="F195" s="4">
        <v>21.18739417434838</v>
      </c>
      <c r="G195" s="4">
        <v>92.161206917028508</v>
      </c>
      <c r="H195" s="4">
        <v>-40.021662853263571</v>
      </c>
      <c r="I195" s="4">
        <v>4</v>
      </c>
      <c r="J195" s="4" t="s">
        <v>26</v>
      </c>
      <c r="K195" s="4" t="s">
        <v>26</v>
      </c>
      <c r="L195" s="4" t="s">
        <v>26</v>
      </c>
      <c r="M195" s="88" t="s">
        <v>4415</v>
      </c>
      <c r="N195" s="4" t="s">
        <v>263</v>
      </c>
      <c r="O195" s="4" t="s">
        <v>264</v>
      </c>
      <c r="P195" s="4" t="s">
        <v>265</v>
      </c>
      <c r="Q195" s="4" t="s">
        <v>266</v>
      </c>
    </row>
    <row r="196" spans="1:17" ht="13.8" x14ac:dyDescent="0.3">
      <c r="A196" s="4" t="s">
        <v>90</v>
      </c>
      <c r="B196" s="4" t="s">
        <v>267</v>
      </c>
      <c r="C196" s="4" t="s">
        <v>268</v>
      </c>
      <c r="D196" s="4" t="s">
        <v>253</v>
      </c>
      <c r="E196" s="4" t="s">
        <v>269</v>
      </c>
      <c r="F196" s="4">
        <v>21.188368927239829</v>
      </c>
      <c r="G196" s="4">
        <v>92.161300398640762</v>
      </c>
      <c r="H196" s="4">
        <v>-44.127450139447902</v>
      </c>
      <c r="I196" s="4">
        <v>4</v>
      </c>
      <c r="J196" s="4" t="s">
        <v>26</v>
      </c>
      <c r="K196" s="4" t="s">
        <v>26</v>
      </c>
      <c r="L196" s="4" t="s">
        <v>26</v>
      </c>
      <c r="M196" s="88" t="s">
        <v>4416</v>
      </c>
      <c r="N196" s="4" t="s">
        <v>270</v>
      </c>
      <c r="O196" s="4" t="s">
        <v>271</v>
      </c>
      <c r="P196" s="4" t="s">
        <v>272</v>
      </c>
      <c r="Q196" s="4" t="s">
        <v>273</v>
      </c>
    </row>
    <row r="197" spans="1:17" ht="13.8" x14ac:dyDescent="0.3">
      <c r="A197" s="4" t="s">
        <v>90</v>
      </c>
      <c r="B197" s="4" t="s">
        <v>274</v>
      </c>
      <c r="C197" s="4" t="s">
        <v>275</v>
      </c>
      <c r="D197" s="4" t="s">
        <v>253</v>
      </c>
      <c r="E197" s="4" t="s">
        <v>276</v>
      </c>
      <c r="F197" s="4">
        <v>21.188448717053081</v>
      </c>
      <c r="G197" s="4">
        <v>92.163803727274242</v>
      </c>
      <c r="H197" s="4">
        <v>-45.027323161589152</v>
      </c>
      <c r="I197" s="4">
        <v>4</v>
      </c>
      <c r="J197" s="4" t="s">
        <v>26</v>
      </c>
      <c r="K197" s="4" t="s">
        <v>26</v>
      </c>
      <c r="L197" s="4" t="s">
        <v>26</v>
      </c>
      <c r="M197" s="88" t="s">
        <v>4417</v>
      </c>
      <c r="N197" s="4" t="s">
        <v>277</v>
      </c>
      <c r="O197" s="4" t="s">
        <v>278</v>
      </c>
      <c r="P197" s="4" t="s">
        <v>279</v>
      </c>
      <c r="Q197" s="4" t="s">
        <v>280</v>
      </c>
    </row>
    <row r="198" spans="1:17" ht="13.8" x14ac:dyDescent="0.3">
      <c r="A198" s="4" t="s">
        <v>90</v>
      </c>
      <c r="B198" s="4" t="s">
        <v>281</v>
      </c>
      <c r="C198" s="4" t="s">
        <v>282</v>
      </c>
      <c r="D198" s="4" t="s">
        <v>253</v>
      </c>
      <c r="E198" s="4" t="s">
        <v>283</v>
      </c>
      <c r="F198" s="4">
        <v>21.189085568124661</v>
      </c>
      <c r="G198" s="4">
        <v>92.163142756772231</v>
      </c>
      <c r="H198" s="4">
        <v>-40.404137063237563</v>
      </c>
      <c r="I198" s="4">
        <v>4</v>
      </c>
      <c r="J198" s="4" t="s">
        <v>26</v>
      </c>
      <c r="K198" s="4" t="s">
        <v>26</v>
      </c>
      <c r="L198" s="4" t="s">
        <v>26</v>
      </c>
      <c r="M198" s="88" t="s">
        <v>4418</v>
      </c>
      <c r="N198" s="4" t="s">
        <v>284</v>
      </c>
      <c r="O198" s="4" t="s">
        <v>285</v>
      </c>
      <c r="P198" s="4" t="s">
        <v>286</v>
      </c>
      <c r="Q198" s="4" t="s">
        <v>287</v>
      </c>
    </row>
    <row r="199" spans="1:17" ht="13.8" x14ac:dyDescent="0.3">
      <c r="A199" s="4" t="s">
        <v>90</v>
      </c>
      <c r="B199" s="4" t="s">
        <v>288</v>
      </c>
      <c r="C199" s="4" t="s">
        <v>289</v>
      </c>
      <c r="D199" s="4" t="s">
        <v>253</v>
      </c>
      <c r="E199" s="4" t="s">
        <v>290</v>
      </c>
      <c r="F199" s="4">
        <v>21.190472946992259</v>
      </c>
      <c r="G199" s="4">
        <v>92.161326450021988</v>
      </c>
      <c r="H199" s="4">
        <v>-25.489424377720042</v>
      </c>
      <c r="I199" s="4">
        <v>4</v>
      </c>
      <c r="J199" s="4" t="s">
        <v>26</v>
      </c>
      <c r="K199" s="4" t="s">
        <v>26</v>
      </c>
      <c r="L199" s="4" t="s">
        <v>26</v>
      </c>
      <c r="M199" s="88" t="s">
        <v>4419</v>
      </c>
      <c r="N199" s="4" t="s">
        <v>291</v>
      </c>
      <c r="O199" s="4" t="s">
        <v>292</v>
      </c>
      <c r="P199" s="4" t="s">
        <v>293</v>
      </c>
      <c r="Q199" s="4" t="s">
        <v>294</v>
      </c>
    </row>
    <row r="200" spans="1:17" ht="13.8" x14ac:dyDescent="0.3">
      <c r="A200" s="4" t="s">
        <v>90</v>
      </c>
      <c r="B200" s="4" t="s">
        <v>295</v>
      </c>
      <c r="C200" s="4" t="s">
        <v>296</v>
      </c>
      <c r="D200" s="4" t="s">
        <v>253</v>
      </c>
      <c r="E200" s="4" t="s">
        <v>297</v>
      </c>
      <c r="F200" s="4">
        <v>21.190368937401061</v>
      </c>
      <c r="G200" s="4">
        <v>92.161034417779021</v>
      </c>
      <c r="H200" s="4">
        <v>-77.8112321876892</v>
      </c>
      <c r="I200" s="4">
        <v>4</v>
      </c>
      <c r="J200" s="4" t="s">
        <v>26</v>
      </c>
      <c r="K200" s="4" t="s">
        <v>26</v>
      </c>
      <c r="L200" s="4" t="s">
        <v>26</v>
      </c>
      <c r="M200" s="88" t="s">
        <v>4420</v>
      </c>
      <c r="N200" s="4" t="s">
        <v>298</v>
      </c>
      <c r="O200" s="4" t="s">
        <v>299</v>
      </c>
      <c r="P200" s="4" t="s">
        <v>300</v>
      </c>
      <c r="Q200" s="4" t="s">
        <v>24</v>
      </c>
    </row>
    <row r="201" spans="1:17" ht="13.8" x14ac:dyDescent="0.3">
      <c r="A201" s="4" t="s">
        <v>90</v>
      </c>
      <c r="B201" s="4" t="s">
        <v>301</v>
      </c>
      <c r="C201" s="4" t="s">
        <v>302</v>
      </c>
      <c r="D201" s="4" t="s">
        <v>253</v>
      </c>
      <c r="E201" s="4" t="s">
        <v>303</v>
      </c>
      <c r="F201" s="4">
        <v>21.18987544322648</v>
      </c>
      <c r="G201" s="4">
        <v>92.164876954975782</v>
      </c>
      <c r="H201" s="4">
        <v>-50.20191715637236</v>
      </c>
      <c r="I201" s="4">
        <v>4</v>
      </c>
      <c r="J201" s="4" t="s">
        <v>26</v>
      </c>
      <c r="K201" s="4" t="s">
        <v>26</v>
      </c>
      <c r="L201" s="4" t="s">
        <v>26</v>
      </c>
      <c r="M201" s="88" t="s">
        <v>4421</v>
      </c>
      <c r="N201" s="4" t="s">
        <v>304</v>
      </c>
      <c r="O201" s="4" t="s">
        <v>305</v>
      </c>
      <c r="P201" s="4" t="s">
        <v>306</v>
      </c>
      <c r="Q201" s="4" t="s">
        <v>307</v>
      </c>
    </row>
    <row r="202" spans="1:17" ht="13.8" x14ac:dyDescent="0.3">
      <c r="A202" s="4" t="s">
        <v>90</v>
      </c>
      <c r="B202" s="4" t="s">
        <v>308</v>
      </c>
      <c r="C202" s="4" t="s">
        <v>309</v>
      </c>
      <c r="D202" s="4" t="s">
        <v>253</v>
      </c>
      <c r="E202" s="4" t="s">
        <v>310</v>
      </c>
      <c r="F202" s="4">
        <v>21.186223826698701</v>
      </c>
      <c r="G202" s="4">
        <v>92.159456750139825</v>
      </c>
      <c r="H202" s="4">
        <v>-42.512657191537293</v>
      </c>
      <c r="I202" s="4">
        <v>4</v>
      </c>
      <c r="J202" s="4" t="s">
        <v>26</v>
      </c>
      <c r="K202" s="4" t="s">
        <v>26</v>
      </c>
      <c r="L202" s="4" t="s">
        <v>26</v>
      </c>
      <c r="M202" s="88" t="s">
        <v>4422</v>
      </c>
      <c r="N202" s="4" t="s">
        <v>311</v>
      </c>
      <c r="O202" s="4" t="s">
        <v>312</v>
      </c>
      <c r="P202" s="4" t="s">
        <v>313</v>
      </c>
      <c r="Q202" s="4" t="s">
        <v>237</v>
      </c>
    </row>
    <row r="203" spans="1:17" ht="13.8" x14ac:dyDescent="0.3">
      <c r="A203" s="4" t="s">
        <v>90</v>
      </c>
      <c r="B203" s="4" t="s">
        <v>314</v>
      </c>
      <c r="C203" s="4" t="s">
        <v>315</v>
      </c>
      <c r="D203" s="4" t="s">
        <v>253</v>
      </c>
      <c r="E203" s="4" t="s">
        <v>316</v>
      </c>
      <c r="F203" s="4">
        <v>21.185843227633299</v>
      </c>
      <c r="G203" s="4">
        <v>92.159409840195195</v>
      </c>
      <c r="H203" s="4">
        <v>-40.11890969084466</v>
      </c>
      <c r="I203" s="4">
        <v>4</v>
      </c>
      <c r="J203" s="4" t="s">
        <v>26</v>
      </c>
      <c r="K203" s="4" t="s">
        <v>26</v>
      </c>
      <c r="L203" s="4" t="s">
        <v>26</v>
      </c>
      <c r="M203" s="88" t="s">
        <v>4423</v>
      </c>
      <c r="N203" s="4" t="s">
        <v>317</v>
      </c>
      <c r="O203" s="4" t="s">
        <v>318</v>
      </c>
      <c r="P203" s="4" t="s">
        <v>319</v>
      </c>
      <c r="Q203" s="4" t="s">
        <v>320</v>
      </c>
    </row>
    <row r="204" spans="1:17" ht="13.8" x14ac:dyDescent="0.3">
      <c r="A204" s="4" t="s">
        <v>90</v>
      </c>
      <c r="B204" s="4" t="s">
        <v>321</v>
      </c>
      <c r="C204" s="4" t="s">
        <v>322</v>
      </c>
      <c r="D204" s="4" t="s">
        <v>253</v>
      </c>
      <c r="E204" s="4" t="s">
        <v>323</v>
      </c>
      <c r="F204" s="4">
        <v>21.189602764896161</v>
      </c>
      <c r="G204" s="4">
        <v>92.15903398922876</v>
      </c>
      <c r="H204" s="4">
        <v>-59.435236354928463</v>
      </c>
      <c r="I204" s="4">
        <v>4</v>
      </c>
      <c r="J204" s="4" t="s">
        <v>26</v>
      </c>
      <c r="K204" s="4" t="s">
        <v>26</v>
      </c>
      <c r="L204" s="4" t="s">
        <v>26</v>
      </c>
      <c r="M204" s="88" t="s">
        <v>4522</v>
      </c>
      <c r="N204" s="4" t="s">
        <v>324</v>
      </c>
      <c r="O204" s="4" t="s">
        <v>325</v>
      </c>
      <c r="P204" s="4" t="s">
        <v>326</v>
      </c>
      <c r="Q204" s="4" t="s">
        <v>74</v>
      </c>
    </row>
    <row r="205" spans="1:17" ht="13.8" x14ac:dyDescent="0.3">
      <c r="A205" s="4" t="s">
        <v>90</v>
      </c>
      <c r="B205" s="4" t="s">
        <v>327</v>
      </c>
      <c r="C205" s="4" t="s">
        <v>328</v>
      </c>
      <c r="D205" s="4" t="s">
        <v>253</v>
      </c>
      <c r="E205" s="4" t="s">
        <v>329</v>
      </c>
      <c r="F205" s="4">
        <v>21.19129956097159</v>
      </c>
      <c r="G205" s="4">
        <v>92.156739984737115</v>
      </c>
      <c r="H205" s="4">
        <v>-42.463337295797501</v>
      </c>
      <c r="I205" s="4">
        <v>4</v>
      </c>
      <c r="J205" s="4" t="s">
        <v>26</v>
      </c>
      <c r="K205" s="4" t="s">
        <v>26</v>
      </c>
      <c r="L205" s="4" t="s">
        <v>26</v>
      </c>
      <c r="M205" s="88" t="s">
        <v>4424</v>
      </c>
      <c r="N205" s="4" t="s">
        <v>330</v>
      </c>
      <c r="O205" s="4" t="s">
        <v>331</v>
      </c>
      <c r="P205" s="4" t="s">
        <v>332</v>
      </c>
      <c r="Q205" s="4" t="s">
        <v>333</v>
      </c>
    </row>
    <row r="206" spans="1:17" ht="13.8" x14ac:dyDescent="0.3">
      <c r="A206" s="4" t="s">
        <v>90</v>
      </c>
      <c r="B206" s="4" t="s">
        <v>334</v>
      </c>
      <c r="C206" s="4" t="s">
        <v>335</v>
      </c>
      <c r="D206" s="4" t="s">
        <v>253</v>
      </c>
      <c r="E206" s="4" t="s">
        <v>337</v>
      </c>
      <c r="F206" s="4">
        <v>21.190777395647601</v>
      </c>
      <c r="G206" s="4">
        <v>92.156663182476052</v>
      </c>
      <c r="H206" s="4">
        <v>-37.675828013469562</v>
      </c>
      <c r="I206" s="4">
        <v>4</v>
      </c>
      <c r="J206" s="4" t="s">
        <v>26</v>
      </c>
      <c r="K206" s="4" t="s">
        <v>26</v>
      </c>
      <c r="L206" s="4" t="s">
        <v>26</v>
      </c>
      <c r="M206" s="88" t="s">
        <v>4425</v>
      </c>
      <c r="N206" s="4" t="s">
        <v>338</v>
      </c>
      <c r="O206" s="4" t="s">
        <v>339</v>
      </c>
      <c r="P206" s="4" t="s">
        <v>340</v>
      </c>
      <c r="Q206" s="4" t="s">
        <v>59</v>
      </c>
    </row>
    <row r="207" spans="1:17" ht="13.8" x14ac:dyDescent="0.3">
      <c r="A207" s="4" t="s">
        <v>90</v>
      </c>
      <c r="B207" s="4" t="s">
        <v>341</v>
      </c>
      <c r="C207" s="4" t="s">
        <v>342</v>
      </c>
      <c r="D207" s="4" t="s">
        <v>253</v>
      </c>
      <c r="E207" s="4" t="s">
        <v>343</v>
      </c>
      <c r="F207" s="4">
        <v>21.18991373657002</v>
      </c>
      <c r="G207" s="4">
        <v>92.156696971309088</v>
      </c>
      <c r="H207" s="4">
        <v>-46.474872051816568</v>
      </c>
      <c r="I207" s="4">
        <v>4</v>
      </c>
      <c r="J207" s="4" t="s">
        <v>26</v>
      </c>
      <c r="K207" s="4" t="s">
        <v>26</v>
      </c>
      <c r="L207" s="4" t="s">
        <v>26</v>
      </c>
      <c r="M207" s="88" t="s">
        <v>4426</v>
      </c>
      <c r="N207" s="4" t="s">
        <v>344</v>
      </c>
      <c r="O207" s="4" t="s">
        <v>345</v>
      </c>
      <c r="P207" s="4" t="s">
        <v>346</v>
      </c>
      <c r="Q207" s="4" t="s">
        <v>347</v>
      </c>
    </row>
  </sheetData>
  <autoFilter ref="A1:Q207" xr:uid="{51772224-04E1-46E1-851D-2A82E64EB7FB}"/>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2100-AD6D-4D07-80A1-1457E58B12C7}">
  <sheetPr>
    <tabColor theme="7"/>
  </sheetPr>
  <dimension ref="B1:W24"/>
  <sheetViews>
    <sheetView zoomScaleNormal="100" workbookViewId="0">
      <selection activeCell="A5" sqref="A5"/>
    </sheetView>
  </sheetViews>
  <sheetFormatPr defaultRowHeight="13.2" x14ac:dyDescent="0.25"/>
  <cols>
    <col min="3" max="3" width="11.77734375" customWidth="1"/>
    <col min="6" max="6" width="24" bestFit="1" customWidth="1"/>
    <col min="7" max="7" width="10.33203125" bestFit="1" customWidth="1"/>
    <col min="11" max="11" width="12.44140625" bestFit="1" customWidth="1"/>
    <col min="12" max="12" width="24.109375" bestFit="1" customWidth="1"/>
    <col min="13" max="13" width="12.44140625" customWidth="1"/>
    <col min="14" max="14" width="24" bestFit="1" customWidth="1"/>
    <col min="15" max="15" width="10.33203125" bestFit="1" customWidth="1"/>
    <col min="21" max="21" width="11.21875" customWidth="1"/>
    <col min="23" max="23" width="10.33203125" bestFit="1" customWidth="1"/>
  </cols>
  <sheetData>
    <row r="1" spans="2:23" ht="13.8" thickBot="1" x14ac:dyDescent="0.3"/>
    <row r="2" spans="2:23" ht="13.8" thickBot="1" x14ac:dyDescent="0.3">
      <c r="B2" s="140" t="s">
        <v>4539</v>
      </c>
      <c r="C2" s="141"/>
      <c r="D2" s="141"/>
      <c r="E2" s="141"/>
      <c r="F2" s="141"/>
      <c r="G2" s="142"/>
      <c r="J2" s="140" t="s">
        <v>4554</v>
      </c>
      <c r="K2" s="141"/>
      <c r="L2" s="141"/>
      <c r="M2" s="141"/>
      <c r="N2" s="141"/>
      <c r="O2" s="142"/>
      <c r="R2" s="143" t="s">
        <v>4556</v>
      </c>
      <c r="S2" s="144"/>
      <c r="T2" s="144"/>
      <c r="U2" s="144"/>
      <c r="V2" s="144"/>
      <c r="W2" s="145"/>
    </row>
    <row r="3" spans="2:23" ht="13.8" thickBot="1" x14ac:dyDescent="0.3"/>
    <row r="4" spans="2:23" x14ac:dyDescent="0.25">
      <c r="B4" s="126" t="s">
        <v>4540</v>
      </c>
      <c r="C4" s="127" t="s">
        <v>4541</v>
      </c>
      <c r="D4" s="127" t="s">
        <v>4542</v>
      </c>
      <c r="E4" s="127" t="s">
        <v>4543</v>
      </c>
      <c r="F4" s="127" t="s">
        <v>4544</v>
      </c>
      <c r="G4" s="128" t="s">
        <v>4545</v>
      </c>
      <c r="J4" s="104" t="s">
        <v>4540</v>
      </c>
      <c r="K4" s="105" t="s">
        <v>4541</v>
      </c>
      <c r="L4" s="105" t="s">
        <v>4542</v>
      </c>
      <c r="M4" s="105" t="s">
        <v>4543</v>
      </c>
      <c r="N4" s="105" t="s">
        <v>4544</v>
      </c>
      <c r="O4" s="106" t="s">
        <v>4545</v>
      </c>
      <c r="R4" s="126" t="s">
        <v>4540</v>
      </c>
      <c r="S4" s="127" t="s">
        <v>4541</v>
      </c>
      <c r="T4" s="127" t="s">
        <v>4542</v>
      </c>
      <c r="U4" s="127" t="s">
        <v>4543</v>
      </c>
      <c r="V4" s="127" t="s">
        <v>4544</v>
      </c>
      <c r="W4" s="128" t="s">
        <v>4545</v>
      </c>
    </row>
    <row r="5" spans="2:23" ht="13.8" thickBot="1" x14ac:dyDescent="0.3">
      <c r="B5" s="132" t="s">
        <v>4546</v>
      </c>
      <c r="C5" s="133" t="s">
        <v>4144</v>
      </c>
      <c r="D5" s="133" t="s">
        <v>4259</v>
      </c>
      <c r="E5" s="134">
        <v>208</v>
      </c>
      <c r="F5" s="133" t="s">
        <v>4547</v>
      </c>
      <c r="G5" s="135">
        <f>E5/211</f>
        <v>0.98578199052132698</v>
      </c>
      <c r="J5" s="132" t="s">
        <v>4546</v>
      </c>
      <c r="K5" s="121" t="s">
        <v>4144</v>
      </c>
      <c r="L5" s="121" t="s">
        <v>4259</v>
      </c>
      <c r="M5" s="122">
        <v>208</v>
      </c>
      <c r="N5" s="121" t="s">
        <v>4547</v>
      </c>
      <c r="O5" s="109">
        <f>M5/211</f>
        <v>0.98578199052132698</v>
      </c>
      <c r="R5" s="129" t="s">
        <v>4576</v>
      </c>
      <c r="S5" s="130" t="s">
        <v>4142</v>
      </c>
      <c r="T5" s="130" t="s">
        <v>4264</v>
      </c>
      <c r="U5" s="130">
        <v>34</v>
      </c>
      <c r="V5" s="130" t="s">
        <v>4547</v>
      </c>
      <c r="W5" s="131">
        <f>U5/211</f>
        <v>0.16113744075829384</v>
      </c>
    </row>
    <row r="6" spans="2:23" x14ac:dyDescent="0.25">
      <c r="B6" s="132" t="s">
        <v>4557</v>
      </c>
      <c r="C6" s="133" t="s">
        <v>4152</v>
      </c>
      <c r="D6" s="136">
        <v>4</v>
      </c>
      <c r="E6" s="134">
        <v>206</v>
      </c>
      <c r="F6" s="133" t="s">
        <v>4547</v>
      </c>
      <c r="G6" s="135">
        <f t="shared" ref="G6:G7" si="0">E6/211</f>
        <v>0.976303317535545</v>
      </c>
      <c r="J6" s="132" t="s">
        <v>4557</v>
      </c>
      <c r="K6" s="121" t="s">
        <v>4152</v>
      </c>
      <c r="L6" s="123">
        <v>4</v>
      </c>
      <c r="M6" s="122">
        <v>206</v>
      </c>
      <c r="N6" s="121" t="s">
        <v>4547</v>
      </c>
      <c r="O6" s="109">
        <f t="shared" ref="O6:O7" si="1">M6/211</f>
        <v>0.976303317535545</v>
      </c>
    </row>
    <row r="7" spans="2:23" x14ac:dyDescent="0.25">
      <c r="B7" s="132" t="s">
        <v>4568</v>
      </c>
      <c r="C7" s="133" t="s">
        <v>4175</v>
      </c>
      <c r="D7" s="133" t="s">
        <v>4259</v>
      </c>
      <c r="E7" s="134">
        <v>190</v>
      </c>
      <c r="F7" s="133" t="s">
        <v>4547</v>
      </c>
      <c r="G7" s="135">
        <f t="shared" si="0"/>
        <v>0.90047393364928907</v>
      </c>
      <c r="J7" s="132" t="s">
        <v>4568</v>
      </c>
      <c r="K7" s="121" t="s">
        <v>4175</v>
      </c>
      <c r="L7" s="121" t="s">
        <v>4259</v>
      </c>
      <c r="M7" s="122">
        <v>190</v>
      </c>
      <c r="N7" s="121" t="s">
        <v>4547</v>
      </c>
      <c r="O7" s="109">
        <f t="shared" si="1"/>
        <v>0.90047393364928907</v>
      </c>
    </row>
    <row r="8" spans="2:23" x14ac:dyDescent="0.25">
      <c r="B8" s="132" t="s">
        <v>4568</v>
      </c>
      <c r="C8" s="133" t="s">
        <v>4175</v>
      </c>
      <c r="D8" s="133" t="s">
        <v>4259</v>
      </c>
      <c r="E8" s="134">
        <v>190</v>
      </c>
      <c r="F8" s="133" t="s">
        <v>4548</v>
      </c>
      <c r="G8" s="135">
        <f>E8/206</f>
        <v>0.92233009708737868</v>
      </c>
      <c r="J8" s="132" t="s">
        <v>4568</v>
      </c>
      <c r="K8" s="121" t="s">
        <v>4175</v>
      </c>
      <c r="L8" s="121" t="s">
        <v>4259</v>
      </c>
      <c r="M8" s="122">
        <v>190</v>
      </c>
      <c r="N8" s="121" t="s">
        <v>4548</v>
      </c>
      <c r="O8" s="109">
        <f>M8/206</f>
        <v>0.92233009708737868</v>
      </c>
    </row>
    <row r="9" spans="2:23" x14ac:dyDescent="0.25">
      <c r="B9" s="132" t="s">
        <v>4568</v>
      </c>
      <c r="C9" s="133" t="s">
        <v>4175</v>
      </c>
      <c r="D9" s="133" t="s">
        <v>4259</v>
      </c>
      <c r="E9" s="134">
        <v>190</v>
      </c>
      <c r="F9" s="133" t="s">
        <v>4549</v>
      </c>
      <c r="G9" s="135">
        <f>E9/198</f>
        <v>0.95959595959595956</v>
      </c>
      <c r="J9" s="132" t="s">
        <v>4568</v>
      </c>
      <c r="K9" s="121" t="s">
        <v>4175</v>
      </c>
      <c r="L9" s="121" t="s">
        <v>4259</v>
      </c>
      <c r="M9" s="122">
        <v>190</v>
      </c>
      <c r="N9" s="121" t="s">
        <v>4549</v>
      </c>
      <c r="O9" s="109">
        <f>M9/198</f>
        <v>0.95959595959595956</v>
      </c>
    </row>
    <row r="10" spans="2:23" x14ac:dyDescent="0.25">
      <c r="B10" s="132" t="s">
        <v>4569</v>
      </c>
      <c r="C10" s="133" t="s">
        <v>4195</v>
      </c>
      <c r="D10" s="133" t="s">
        <v>4261</v>
      </c>
      <c r="E10" s="134">
        <v>177</v>
      </c>
      <c r="F10" s="133" t="s">
        <v>4547</v>
      </c>
      <c r="G10" s="135">
        <f>E10/211</f>
        <v>0.83886255924170616</v>
      </c>
      <c r="J10" s="132" t="s">
        <v>4569</v>
      </c>
      <c r="K10" s="121" t="s">
        <v>4195</v>
      </c>
      <c r="L10" s="121" t="s">
        <v>4261</v>
      </c>
      <c r="M10" s="122">
        <v>177</v>
      </c>
      <c r="N10" s="121" t="s">
        <v>4547</v>
      </c>
      <c r="O10" s="109">
        <f>M10/211</f>
        <v>0.83886255924170616</v>
      </c>
    </row>
    <row r="11" spans="2:23" ht="13.8" thickBot="1" x14ac:dyDescent="0.3">
      <c r="B11" s="129" t="s">
        <v>4569</v>
      </c>
      <c r="C11" s="130" t="s">
        <v>4195</v>
      </c>
      <c r="D11" s="130" t="s">
        <v>4261</v>
      </c>
      <c r="E11" s="137">
        <v>177</v>
      </c>
      <c r="F11" s="130" t="s">
        <v>4550</v>
      </c>
      <c r="G11" s="131">
        <f>E11/208</f>
        <v>0.85096153846153844</v>
      </c>
      <c r="J11" s="132" t="s">
        <v>4569</v>
      </c>
      <c r="K11" s="121" t="s">
        <v>4195</v>
      </c>
      <c r="L11" s="121" t="s">
        <v>4261</v>
      </c>
      <c r="M11" s="122">
        <v>177</v>
      </c>
      <c r="N11" s="121" t="s">
        <v>4550</v>
      </c>
      <c r="O11" s="109">
        <f>M11/208</f>
        <v>0.85096153846153844</v>
      </c>
    </row>
    <row r="12" spans="2:23" x14ac:dyDescent="0.25">
      <c r="F12" s="114"/>
      <c r="J12" s="132" t="s">
        <v>4570</v>
      </c>
      <c r="K12" s="121" t="s">
        <v>4156</v>
      </c>
      <c r="L12" s="121" t="s">
        <v>4259</v>
      </c>
      <c r="M12" s="122">
        <v>203</v>
      </c>
      <c r="N12" s="121" t="s">
        <v>4558</v>
      </c>
      <c r="O12" s="109">
        <f>M12/211</f>
        <v>0.96208530805687209</v>
      </c>
    </row>
    <row r="13" spans="2:23" x14ac:dyDescent="0.25">
      <c r="F13" s="114"/>
      <c r="J13" s="132" t="s">
        <v>4570</v>
      </c>
      <c r="K13" s="121" t="s">
        <v>4156</v>
      </c>
      <c r="L13" s="121" t="s">
        <v>4259</v>
      </c>
      <c r="M13" s="122">
        <v>203</v>
      </c>
      <c r="N13" s="121" t="s">
        <v>4559</v>
      </c>
      <c r="O13" s="109">
        <f>M13/206</f>
        <v>0.9854368932038835</v>
      </c>
    </row>
    <row r="14" spans="2:23" x14ac:dyDescent="0.25">
      <c r="F14" s="114"/>
      <c r="J14" s="132" t="s">
        <v>4571</v>
      </c>
      <c r="K14" s="121" t="s">
        <v>4164</v>
      </c>
      <c r="L14" s="121" t="s">
        <v>4259</v>
      </c>
      <c r="M14" s="122">
        <v>197</v>
      </c>
      <c r="N14" s="121" t="s">
        <v>4547</v>
      </c>
      <c r="O14" s="109">
        <f>M14/211</f>
        <v>0.93364928909952605</v>
      </c>
    </row>
    <row r="15" spans="2:23" x14ac:dyDescent="0.25">
      <c r="J15" s="132" t="s">
        <v>4571</v>
      </c>
      <c r="K15" s="121" t="s">
        <v>4164</v>
      </c>
      <c r="L15" s="121" t="s">
        <v>4259</v>
      </c>
      <c r="M15" s="122">
        <v>197</v>
      </c>
      <c r="N15" s="121" t="s">
        <v>4548</v>
      </c>
      <c r="O15" s="109">
        <f>M15/206</f>
        <v>0.9563106796116505</v>
      </c>
    </row>
    <row r="16" spans="2:23" x14ac:dyDescent="0.25">
      <c r="J16" s="132" t="s">
        <v>4572</v>
      </c>
      <c r="K16" s="121" t="s">
        <v>4205</v>
      </c>
      <c r="L16" s="121" t="s">
        <v>4259</v>
      </c>
      <c r="M16" s="122">
        <v>150</v>
      </c>
      <c r="N16" s="121" t="s">
        <v>4547</v>
      </c>
      <c r="O16" s="109">
        <f>M16/211</f>
        <v>0.7109004739336493</v>
      </c>
    </row>
    <row r="17" spans="2:15" ht="13.8" x14ac:dyDescent="0.3">
      <c r="J17" s="132" t="s">
        <v>4573</v>
      </c>
      <c r="K17" s="121" t="s">
        <v>4208</v>
      </c>
      <c r="L17" s="30" t="s">
        <v>4555</v>
      </c>
      <c r="M17" s="122">
        <v>192</v>
      </c>
      <c r="N17" s="121" t="s">
        <v>4547</v>
      </c>
      <c r="O17" s="109">
        <f t="shared" ref="O17:O20" si="2">M17/211</f>
        <v>0.90995260663507105</v>
      </c>
    </row>
    <row r="18" spans="2:15" x14ac:dyDescent="0.25">
      <c r="J18" s="107" t="s">
        <v>4574</v>
      </c>
      <c r="K18" s="121" t="s">
        <v>4214</v>
      </c>
      <c r="L18" s="121" t="s">
        <v>4259</v>
      </c>
      <c r="M18" s="122">
        <v>200</v>
      </c>
      <c r="N18" s="121" t="s">
        <v>4547</v>
      </c>
      <c r="O18" s="109">
        <f t="shared" si="2"/>
        <v>0.94786729857819907</v>
      </c>
    </row>
    <row r="19" spans="2:15" x14ac:dyDescent="0.25">
      <c r="J19" s="107" t="s">
        <v>4574</v>
      </c>
      <c r="K19" s="121" t="s">
        <v>4214</v>
      </c>
      <c r="L19" s="121" t="s">
        <v>4259</v>
      </c>
      <c r="M19" s="122">
        <v>200</v>
      </c>
      <c r="N19" s="121" t="s">
        <v>4560</v>
      </c>
      <c r="O19" s="109">
        <f>M19/208</f>
        <v>0.96153846153846156</v>
      </c>
    </row>
    <row r="20" spans="2:15" ht="14.4" thickBot="1" x14ac:dyDescent="0.35">
      <c r="J20" s="110" t="s">
        <v>4575</v>
      </c>
      <c r="K20" s="111" t="s">
        <v>4179</v>
      </c>
      <c r="L20" s="43" t="s">
        <v>1541</v>
      </c>
      <c r="M20" s="112">
        <v>196</v>
      </c>
      <c r="N20" s="111" t="s">
        <v>4547</v>
      </c>
      <c r="O20" s="113">
        <f t="shared" si="2"/>
        <v>0.92890995260663511</v>
      </c>
    </row>
    <row r="21" spans="2:15" ht="14.4" thickBot="1" x14ac:dyDescent="0.35">
      <c r="L21" s="30"/>
      <c r="N21" s="114"/>
    </row>
    <row r="22" spans="2:15" x14ac:dyDescent="0.25">
      <c r="B22" s="104"/>
      <c r="C22" s="115" t="s">
        <v>4551</v>
      </c>
      <c r="D22" s="115"/>
      <c r="E22" s="105"/>
      <c r="F22" s="105"/>
      <c r="G22" s="106"/>
      <c r="J22" s="104"/>
      <c r="K22" s="115" t="s">
        <v>4551</v>
      </c>
      <c r="L22" s="115"/>
      <c r="M22" s="105"/>
      <c r="N22" s="105"/>
      <c r="O22" s="106"/>
    </row>
    <row r="23" spans="2:15" ht="39.6" customHeight="1" x14ac:dyDescent="0.25">
      <c r="B23" s="124"/>
      <c r="C23" s="125" t="s">
        <v>4552</v>
      </c>
      <c r="D23" s="116"/>
      <c r="E23" s="108">
        <v>164</v>
      </c>
      <c r="F23" s="108"/>
      <c r="G23" s="117"/>
      <c r="J23" s="124"/>
      <c r="K23" s="116" t="s">
        <v>4552</v>
      </c>
      <c r="L23" s="116"/>
      <c r="M23" s="108">
        <v>120</v>
      </c>
      <c r="N23" s="108"/>
      <c r="O23" s="117"/>
    </row>
    <row r="24" spans="2:15" ht="13.8" thickBot="1" x14ac:dyDescent="0.3">
      <c r="B24" s="110"/>
      <c r="C24" s="111" t="s">
        <v>4553</v>
      </c>
      <c r="D24" s="111"/>
      <c r="E24" s="118">
        <f>E23/211</f>
        <v>0.77725118483412325</v>
      </c>
      <c r="F24" s="119"/>
      <c r="G24" s="120"/>
      <c r="J24" s="110"/>
      <c r="K24" s="111" t="s">
        <v>4553</v>
      </c>
      <c r="L24" s="111"/>
      <c r="M24" s="118">
        <f>M23/211</f>
        <v>0.56872037914691942</v>
      </c>
      <c r="N24" s="119"/>
      <c r="O24" s="120"/>
    </row>
  </sheetData>
  <mergeCells count="3">
    <mergeCell ref="B2:G2"/>
    <mergeCell ref="J2:O2"/>
    <mergeCell ref="R2:W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CB46-C899-42C0-8603-B364D3B3753F}">
  <sheetPr>
    <tabColor theme="7"/>
  </sheetPr>
  <dimension ref="B1:G14"/>
  <sheetViews>
    <sheetView workbookViewId="0">
      <selection activeCell="E14" sqref="E14"/>
    </sheetView>
  </sheetViews>
  <sheetFormatPr defaultRowHeight="13.2" x14ac:dyDescent="0.25"/>
  <cols>
    <col min="2" max="2" width="8" customWidth="1"/>
    <col min="3" max="3" width="15.6640625" bestFit="1" customWidth="1"/>
    <col min="5" max="5" width="18" bestFit="1" customWidth="1"/>
    <col min="6" max="6" width="33.109375" bestFit="1" customWidth="1"/>
    <col min="7" max="7" width="10.44140625" customWidth="1"/>
  </cols>
  <sheetData>
    <row r="1" spans="2:7" ht="13.8" thickBot="1" x14ac:dyDescent="0.3"/>
    <row r="2" spans="2:7" ht="13.8" thickBot="1" x14ac:dyDescent="0.3">
      <c r="B2" s="140" t="s">
        <v>4561</v>
      </c>
      <c r="C2" s="141"/>
      <c r="D2" s="141"/>
      <c r="E2" s="141"/>
      <c r="F2" s="141"/>
      <c r="G2" s="142"/>
    </row>
    <row r="3" spans="2:7" ht="13.8" thickBot="1" x14ac:dyDescent="0.3"/>
    <row r="4" spans="2:7" x14ac:dyDescent="0.25">
      <c r="B4" s="104" t="s">
        <v>4540</v>
      </c>
      <c r="C4" s="105" t="s">
        <v>4541</v>
      </c>
      <c r="D4" s="105" t="s">
        <v>4542</v>
      </c>
      <c r="E4" s="105" t="s">
        <v>4562</v>
      </c>
      <c r="F4" s="105" t="s">
        <v>4544</v>
      </c>
      <c r="G4" s="106" t="s">
        <v>4545</v>
      </c>
    </row>
    <row r="5" spans="2:7" x14ac:dyDescent="0.25">
      <c r="B5" s="132" t="s">
        <v>4546</v>
      </c>
      <c r="C5" s="121" t="s">
        <v>4303</v>
      </c>
      <c r="D5" s="121" t="s">
        <v>4259</v>
      </c>
      <c r="E5" s="122">
        <v>202</v>
      </c>
      <c r="F5" s="121" t="s">
        <v>4547</v>
      </c>
      <c r="G5" s="109">
        <f>E5/206</f>
        <v>0.98058252427184467</v>
      </c>
    </row>
    <row r="6" spans="2:7" x14ac:dyDescent="0.25">
      <c r="B6" s="132" t="s">
        <v>4557</v>
      </c>
      <c r="C6" s="121" t="s">
        <v>4304</v>
      </c>
      <c r="D6" s="123">
        <v>4</v>
      </c>
      <c r="E6" s="122">
        <v>197</v>
      </c>
      <c r="F6" s="121" t="s">
        <v>4547</v>
      </c>
      <c r="G6" s="109">
        <f t="shared" ref="G6:G7" si="0">E6/206</f>
        <v>0.9563106796116505</v>
      </c>
    </row>
    <row r="7" spans="2:7" x14ac:dyDescent="0.25">
      <c r="B7" s="132" t="s">
        <v>4568</v>
      </c>
      <c r="C7" s="121" t="s">
        <v>4175</v>
      </c>
      <c r="D7" s="121" t="s">
        <v>4259</v>
      </c>
      <c r="E7" s="122">
        <v>164</v>
      </c>
      <c r="F7" s="121" t="s">
        <v>4547</v>
      </c>
      <c r="G7" s="109">
        <f t="shared" si="0"/>
        <v>0.79611650485436891</v>
      </c>
    </row>
    <row r="8" spans="2:7" x14ac:dyDescent="0.25">
      <c r="B8" s="132" t="s">
        <v>4568</v>
      </c>
      <c r="C8" s="121" t="s">
        <v>4175</v>
      </c>
      <c r="D8" s="121" t="s">
        <v>4259</v>
      </c>
      <c r="E8" s="122">
        <v>164</v>
      </c>
      <c r="F8" s="121" t="s">
        <v>4563</v>
      </c>
      <c r="G8" s="109">
        <f>E8/181</f>
        <v>0.90607734806629836</v>
      </c>
    </row>
    <row r="9" spans="2:7" x14ac:dyDescent="0.25">
      <c r="B9" s="132" t="s">
        <v>4569</v>
      </c>
      <c r="C9" s="121" t="s">
        <v>4301</v>
      </c>
      <c r="D9" s="121" t="s">
        <v>4261</v>
      </c>
      <c r="E9" s="122">
        <v>162</v>
      </c>
      <c r="F9" s="121" t="s">
        <v>4547</v>
      </c>
      <c r="G9" s="109">
        <f>E9/206</f>
        <v>0.78640776699029125</v>
      </c>
    </row>
    <row r="10" spans="2:7" ht="13.8" thickBot="1" x14ac:dyDescent="0.3">
      <c r="B10" s="129" t="s">
        <v>4569</v>
      </c>
      <c r="C10" s="111" t="s">
        <v>4301</v>
      </c>
      <c r="D10" s="111" t="s">
        <v>4261</v>
      </c>
      <c r="E10" s="111">
        <v>162</v>
      </c>
      <c r="F10" s="111" t="s">
        <v>4565</v>
      </c>
      <c r="G10" s="113">
        <f>E10/193</f>
        <v>0.8393782383419689</v>
      </c>
    </row>
    <row r="11" spans="2:7" ht="13.8" thickBot="1" x14ac:dyDescent="0.3">
      <c r="F11" s="114"/>
    </row>
    <row r="12" spans="2:7" x14ac:dyDescent="0.25">
      <c r="B12" s="104"/>
      <c r="C12" s="115" t="s">
        <v>4551</v>
      </c>
      <c r="D12" s="115"/>
      <c r="E12" s="105"/>
      <c r="F12" s="105"/>
      <c r="G12" s="106"/>
    </row>
    <row r="13" spans="2:7" ht="39.6" x14ac:dyDescent="0.25">
      <c r="B13" s="107"/>
      <c r="C13" s="116" t="s">
        <v>4564</v>
      </c>
      <c r="D13" s="116"/>
      <c r="E13" s="108">
        <v>140</v>
      </c>
      <c r="F13" s="108"/>
      <c r="G13" s="117"/>
    </row>
    <row r="14" spans="2:7" ht="13.8" thickBot="1" x14ac:dyDescent="0.3">
      <c r="B14" s="110"/>
      <c r="C14" s="111" t="s">
        <v>4553</v>
      </c>
      <c r="D14" s="111"/>
      <c r="E14" s="118">
        <f>E13/206</f>
        <v>0.67961165048543692</v>
      </c>
      <c r="F14" s="119"/>
      <c r="G14" s="120"/>
    </row>
  </sheetData>
  <mergeCells count="1">
    <mergeCell ref="B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E65B-A9C2-4A80-BE85-2451FD938FD7}">
  <sheetPr>
    <tabColor theme="7"/>
  </sheetPr>
  <dimension ref="B1:G5"/>
  <sheetViews>
    <sheetView workbookViewId="0">
      <selection activeCell="E12" sqref="E12"/>
    </sheetView>
  </sheetViews>
  <sheetFormatPr defaultRowHeight="13.2" x14ac:dyDescent="0.25"/>
  <cols>
    <col min="2" max="2" width="8" customWidth="1"/>
    <col min="3" max="3" width="15.6640625" bestFit="1" customWidth="1"/>
    <col min="5" max="5" width="18" bestFit="1" customWidth="1"/>
    <col min="6" max="6" width="33.109375" bestFit="1" customWidth="1"/>
    <col min="7" max="7" width="10.44140625" customWidth="1"/>
  </cols>
  <sheetData>
    <row r="1" spans="2:7" ht="13.8" thickBot="1" x14ac:dyDescent="0.3"/>
    <row r="2" spans="2:7" ht="13.8" customHeight="1" thickBot="1" x14ac:dyDescent="0.3">
      <c r="B2" s="143" t="s">
        <v>4566</v>
      </c>
      <c r="C2" s="144"/>
      <c r="D2" s="144"/>
      <c r="E2" s="144"/>
      <c r="F2" s="144"/>
      <c r="G2" s="145"/>
    </row>
    <row r="3" spans="2:7" ht="13.8" thickBot="1" x14ac:dyDescent="0.3"/>
    <row r="4" spans="2:7" x14ac:dyDescent="0.25">
      <c r="B4" s="126" t="s">
        <v>4540</v>
      </c>
      <c r="C4" s="127" t="s">
        <v>4541</v>
      </c>
      <c r="D4" s="127" t="s">
        <v>4542</v>
      </c>
      <c r="E4" s="127" t="s">
        <v>4567</v>
      </c>
      <c r="F4" s="127" t="s">
        <v>4544</v>
      </c>
      <c r="G4" s="128" t="s">
        <v>4545</v>
      </c>
    </row>
    <row r="5" spans="2:7" ht="13.8" thickBot="1" x14ac:dyDescent="0.3">
      <c r="B5" s="129" t="s">
        <v>4546</v>
      </c>
      <c r="C5" s="130" t="s">
        <v>4353</v>
      </c>
      <c r="D5" s="130" t="s">
        <v>4259</v>
      </c>
      <c r="E5" s="130">
        <v>179</v>
      </c>
      <c r="F5" s="130" t="s">
        <v>4547</v>
      </c>
      <c r="G5" s="131">
        <f>E5/206</f>
        <v>0.8689320388349514</v>
      </c>
    </row>
  </sheetData>
  <mergeCells count="1">
    <mergeCell ref="B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A3579-4C93-4645-B33E-85C51E94941D}">
  <sheetPr>
    <tabColor theme="5"/>
  </sheetPr>
  <dimension ref="A1:Q45"/>
  <sheetViews>
    <sheetView workbookViewId="0">
      <selection activeCell="M44" sqref="M44"/>
    </sheetView>
  </sheetViews>
  <sheetFormatPr defaultRowHeight="13.2" x14ac:dyDescent="0.25"/>
  <cols>
    <col min="2" max="2" width="36.33203125" bestFit="1" customWidth="1"/>
    <col min="3" max="3" width="9.21875" customWidth="1"/>
    <col min="5" max="5" width="9.88671875" bestFit="1" customWidth="1"/>
    <col min="6" max="6" width="32.6640625" customWidth="1"/>
    <col min="7" max="7" width="9.109375" bestFit="1" customWidth="1"/>
  </cols>
  <sheetData>
    <row r="1" spans="1:12" ht="27.6" x14ac:dyDescent="0.25">
      <c r="A1" s="1" t="s">
        <v>1505</v>
      </c>
      <c r="B1" s="2" t="s">
        <v>1506</v>
      </c>
      <c r="C1" s="2" t="s">
        <v>1507</v>
      </c>
      <c r="D1" s="2" t="s">
        <v>1508</v>
      </c>
      <c r="E1" s="2" t="s">
        <v>1509</v>
      </c>
      <c r="F1" s="2" t="s">
        <v>1510</v>
      </c>
      <c r="G1" s="3" t="s">
        <v>1511</v>
      </c>
    </row>
    <row r="2" spans="1:12" ht="13.8" x14ac:dyDescent="0.3">
      <c r="A2" s="6" t="s">
        <v>1515</v>
      </c>
      <c r="B2" s="6" t="s">
        <v>1512</v>
      </c>
      <c r="C2" s="6" t="s">
        <v>473</v>
      </c>
      <c r="D2" s="6" t="s">
        <v>1516</v>
      </c>
      <c r="E2" s="6" t="s">
        <v>1517</v>
      </c>
      <c r="F2" s="6" t="s">
        <v>1518</v>
      </c>
      <c r="G2" s="7">
        <v>43731</v>
      </c>
      <c r="H2" s="4"/>
      <c r="I2" s="4"/>
      <c r="J2" s="4"/>
      <c r="K2" s="4"/>
      <c r="L2" s="4"/>
    </row>
    <row r="3" spans="1:12" ht="13.8" x14ac:dyDescent="0.3">
      <c r="A3" s="6" t="s">
        <v>1515</v>
      </c>
      <c r="B3" s="6" t="s">
        <v>1513</v>
      </c>
      <c r="C3" s="6" t="s">
        <v>90</v>
      </c>
      <c r="D3" s="6" t="s">
        <v>1516</v>
      </c>
      <c r="E3" s="6" t="s">
        <v>1517</v>
      </c>
      <c r="F3" s="6" t="s">
        <v>1518</v>
      </c>
      <c r="G3" s="7">
        <v>43731</v>
      </c>
      <c r="H3" s="4"/>
      <c r="I3" s="4"/>
      <c r="J3" s="4"/>
      <c r="K3" s="4"/>
      <c r="L3" s="4"/>
    </row>
    <row r="4" spans="1:12" ht="13.8" x14ac:dyDescent="0.3">
      <c r="A4" s="6" t="s">
        <v>1515</v>
      </c>
      <c r="B4" s="6" t="s">
        <v>1514</v>
      </c>
      <c r="C4" s="6" t="s">
        <v>90</v>
      </c>
      <c r="D4" s="6" t="s">
        <v>1516</v>
      </c>
      <c r="E4" s="6" t="s">
        <v>1517</v>
      </c>
      <c r="F4" s="6" t="s">
        <v>1518</v>
      </c>
      <c r="G4" s="7">
        <v>43731</v>
      </c>
      <c r="H4" s="4"/>
      <c r="I4" s="4"/>
      <c r="J4" s="4"/>
      <c r="K4" s="4"/>
      <c r="L4" s="4"/>
    </row>
    <row r="5" spans="1:12" ht="13.8" x14ac:dyDescent="0.3">
      <c r="A5" s="6" t="s">
        <v>1515</v>
      </c>
      <c r="B5" s="6" t="s">
        <v>543</v>
      </c>
      <c r="C5" s="6" t="s">
        <v>90</v>
      </c>
      <c r="D5" s="6" t="s">
        <v>350</v>
      </c>
      <c r="E5" s="6" t="s">
        <v>472</v>
      </c>
      <c r="F5" s="5" t="s">
        <v>1519</v>
      </c>
      <c r="G5" s="7">
        <v>43731</v>
      </c>
      <c r="H5" s="4"/>
      <c r="I5" s="4"/>
      <c r="J5" s="4"/>
      <c r="K5" s="4"/>
      <c r="L5" s="4"/>
    </row>
    <row r="6" spans="1:12" ht="13.8" x14ac:dyDescent="0.3">
      <c r="A6" s="6" t="s">
        <v>1515</v>
      </c>
      <c r="B6" s="6" t="s">
        <v>1139</v>
      </c>
      <c r="C6" s="6" t="s">
        <v>20</v>
      </c>
      <c r="D6" s="6" t="s">
        <v>943</v>
      </c>
      <c r="E6" s="6" t="s">
        <v>1104</v>
      </c>
      <c r="F6" s="5" t="s">
        <v>1519</v>
      </c>
      <c r="G6" s="7">
        <v>43731</v>
      </c>
      <c r="H6" s="4"/>
      <c r="I6" s="4"/>
      <c r="J6" s="4"/>
      <c r="K6" s="4"/>
      <c r="L6" s="4"/>
    </row>
    <row r="7" spans="1:12" ht="13.8" x14ac:dyDescent="0.3">
      <c r="A7" s="6" t="s">
        <v>1515</v>
      </c>
      <c r="B7" s="6" t="s">
        <v>41</v>
      </c>
      <c r="C7" s="6" t="s">
        <v>20</v>
      </c>
      <c r="D7" s="6" t="s">
        <v>42</v>
      </c>
      <c r="E7" s="6" t="s">
        <v>23</v>
      </c>
      <c r="F7" s="5" t="s">
        <v>1519</v>
      </c>
      <c r="G7" s="7">
        <v>43731</v>
      </c>
      <c r="H7" s="4"/>
      <c r="I7" s="4"/>
      <c r="J7" s="4"/>
      <c r="K7" s="4"/>
      <c r="L7" s="4"/>
    </row>
    <row r="8" spans="1:12" ht="13.8" x14ac:dyDescent="0.3">
      <c r="A8" s="6" t="s">
        <v>1515</v>
      </c>
      <c r="B8" s="6" t="s">
        <v>1455</v>
      </c>
      <c r="C8" s="6" t="s">
        <v>90</v>
      </c>
      <c r="D8" s="6" t="s">
        <v>93</v>
      </c>
      <c r="E8" s="6" t="s">
        <v>1388</v>
      </c>
      <c r="F8" s="5" t="s">
        <v>1519</v>
      </c>
      <c r="G8" s="7">
        <v>43731</v>
      </c>
      <c r="H8" s="4"/>
      <c r="I8" s="4"/>
      <c r="J8" s="4"/>
      <c r="K8" s="4"/>
      <c r="L8" s="4"/>
    </row>
    <row r="9" spans="1:12" ht="13.8" x14ac:dyDescent="0.3">
      <c r="A9" s="6" t="s">
        <v>1515</v>
      </c>
      <c r="B9" s="4" t="s">
        <v>564</v>
      </c>
      <c r="C9" s="4" t="s">
        <v>473</v>
      </c>
      <c r="D9" s="6" t="s">
        <v>1516</v>
      </c>
      <c r="E9" s="6" t="s">
        <v>1516</v>
      </c>
      <c r="F9" s="5" t="s">
        <v>1520</v>
      </c>
      <c r="G9" s="7">
        <v>43731</v>
      </c>
      <c r="H9" s="4"/>
      <c r="I9" s="4"/>
      <c r="J9" s="4"/>
      <c r="K9" s="4"/>
      <c r="L9" s="4"/>
    </row>
    <row r="10" spans="1:12" ht="13.8" x14ac:dyDescent="0.3">
      <c r="A10" s="6" t="s">
        <v>1515</v>
      </c>
      <c r="B10" s="6" t="s">
        <v>419</v>
      </c>
      <c r="C10" s="6" t="s">
        <v>20</v>
      </c>
      <c r="D10" s="6" t="s">
        <v>1516</v>
      </c>
      <c r="E10" s="6" t="s">
        <v>1516</v>
      </c>
      <c r="F10" s="5" t="s">
        <v>1520</v>
      </c>
      <c r="G10" s="7">
        <v>43731</v>
      </c>
      <c r="H10" s="4"/>
      <c r="I10" s="4"/>
      <c r="J10" s="4"/>
      <c r="K10" s="4"/>
      <c r="L10" s="4"/>
    </row>
    <row r="11" spans="1:12" ht="13.8" x14ac:dyDescent="0.3">
      <c r="A11" s="6" t="s">
        <v>1515</v>
      </c>
      <c r="B11" s="6" t="s">
        <v>1445</v>
      </c>
      <c r="C11" s="6" t="s">
        <v>90</v>
      </c>
      <c r="D11" s="6" t="s">
        <v>1516</v>
      </c>
      <c r="E11" s="6" t="s">
        <v>1516</v>
      </c>
      <c r="F11" s="5" t="s">
        <v>1520</v>
      </c>
      <c r="G11" s="7">
        <v>43731</v>
      </c>
      <c r="H11" s="4"/>
      <c r="I11" s="4"/>
      <c r="J11" s="4"/>
      <c r="K11" s="4"/>
      <c r="L11" s="4"/>
    </row>
    <row r="12" spans="1:12" ht="13.8" x14ac:dyDescent="0.3">
      <c r="A12" s="6" t="s">
        <v>1515</v>
      </c>
      <c r="B12" s="4" t="s">
        <v>1523</v>
      </c>
      <c r="C12" s="6" t="s">
        <v>1516</v>
      </c>
      <c r="D12" s="4" t="s">
        <v>4</v>
      </c>
      <c r="E12" s="4" t="s">
        <v>1521</v>
      </c>
      <c r="F12" s="4" t="s">
        <v>1522</v>
      </c>
      <c r="G12" s="7">
        <v>43731</v>
      </c>
      <c r="H12" s="4"/>
      <c r="I12" s="4"/>
      <c r="J12" s="4"/>
      <c r="K12" s="4"/>
      <c r="L12" s="4"/>
    </row>
    <row r="13" spans="1:12" ht="13.8" x14ac:dyDescent="0.3">
      <c r="A13" s="6" t="s">
        <v>1515</v>
      </c>
      <c r="B13" s="4" t="s">
        <v>1523</v>
      </c>
      <c r="C13" s="6" t="s">
        <v>1516</v>
      </c>
      <c r="D13" s="4" t="s">
        <v>18</v>
      </c>
      <c r="E13" s="4" t="s">
        <v>1521</v>
      </c>
      <c r="F13" s="4" t="s">
        <v>1522</v>
      </c>
      <c r="G13" s="7">
        <v>43731</v>
      </c>
      <c r="H13" s="4"/>
      <c r="I13" s="4"/>
      <c r="J13" s="4"/>
      <c r="K13" s="4"/>
      <c r="L13" s="4"/>
    </row>
    <row r="14" spans="1:12" ht="13.8" x14ac:dyDescent="0.3">
      <c r="A14" s="6" t="s">
        <v>1515</v>
      </c>
      <c r="B14" s="4" t="s">
        <v>1523</v>
      </c>
      <c r="C14" s="6" t="s">
        <v>1516</v>
      </c>
      <c r="D14" s="6" t="s">
        <v>4106</v>
      </c>
      <c r="E14" s="4" t="s">
        <v>1521</v>
      </c>
      <c r="F14" s="4" t="s">
        <v>4537</v>
      </c>
      <c r="G14" s="7">
        <v>43731</v>
      </c>
      <c r="H14" s="4"/>
      <c r="I14" s="4"/>
      <c r="J14" s="4"/>
      <c r="K14" s="4"/>
      <c r="L14" s="4"/>
    </row>
    <row r="15" spans="1:12" ht="13.8" x14ac:dyDescent="0.3">
      <c r="A15" s="6" t="s">
        <v>1515</v>
      </c>
      <c r="B15" s="4" t="s">
        <v>1523</v>
      </c>
      <c r="C15" s="6" t="s">
        <v>1516</v>
      </c>
      <c r="D15" s="6" t="s">
        <v>4113</v>
      </c>
      <c r="E15" s="4" t="s">
        <v>1521</v>
      </c>
      <c r="F15" s="4" t="s">
        <v>4537</v>
      </c>
      <c r="G15" s="7">
        <v>43731</v>
      </c>
      <c r="H15" s="4"/>
      <c r="I15" s="4"/>
      <c r="J15" s="4"/>
      <c r="K15" s="4"/>
      <c r="L15" s="4"/>
    </row>
    <row r="16" spans="1:12" ht="13.8" x14ac:dyDescent="0.3">
      <c r="A16" s="4" t="s">
        <v>2778</v>
      </c>
      <c r="B16" s="4" t="s">
        <v>2779</v>
      </c>
      <c r="C16" s="4" t="s">
        <v>473</v>
      </c>
      <c r="D16" s="4" t="s">
        <v>1516</v>
      </c>
      <c r="E16" s="4" t="s">
        <v>1517</v>
      </c>
      <c r="F16" s="4" t="s">
        <v>1518</v>
      </c>
      <c r="G16" s="7">
        <v>43731</v>
      </c>
      <c r="H16" s="4"/>
      <c r="I16" s="4"/>
      <c r="J16" s="4"/>
      <c r="K16" s="4"/>
      <c r="L16" s="4"/>
    </row>
    <row r="17" spans="1:12" ht="13.8" x14ac:dyDescent="0.3">
      <c r="A17" s="4" t="s">
        <v>2778</v>
      </c>
      <c r="B17" s="4" t="s">
        <v>2780</v>
      </c>
      <c r="C17" s="4" t="s">
        <v>473</v>
      </c>
      <c r="D17" s="4" t="s">
        <v>1516</v>
      </c>
      <c r="E17" s="4" t="s">
        <v>1517</v>
      </c>
      <c r="F17" s="4" t="s">
        <v>1518</v>
      </c>
      <c r="G17" s="7">
        <v>43731</v>
      </c>
      <c r="H17" s="4"/>
      <c r="I17" s="4"/>
      <c r="J17" s="4"/>
      <c r="K17" s="4"/>
      <c r="L17" s="4"/>
    </row>
    <row r="18" spans="1:12" ht="13.8" x14ac:dyDescent="0.3">
      <c r="A18" s="4" t="s">
        <v>2778</v>
      </c>
      <c r="B18" s="4" t="s">
        <v>2781</v>
      </c>
      <c r="C18" s="4" t="s">
        <v>90</v>
      </c>
      <c r="D18" s="4" t="s">
        <v>1516</v>
      </c>
      <c r="E18" s="4" t="s">
        <v>1517</v>
      </c>
      <c r="F18" s="4" t="s">
        <v>1518</v>
      </c>
      <c r="G18" s="7">
        <v>43731</v>
      </c>
    </row>
    <row r="19" spans="1:12" ht="13.8" x14ac:dyDescent="0.3">
      <c r="A19" s="4" t="s">
        <v>2778</v>
      </c>
      <c r="B19" s="4" t="s">
        <v>2782</v>
      </c>
      <c r="C19" s="4" t="s">
        <v>90</v>
      </c>
      <c r="D19" s="4" t="s">
        <v>1516</v>
      </c>
      <c r="E19" s="4" t="s">
        <v>1517</v>
      </c>
      <c r="F19" s="4" t="s">
        <v>1518</v>
      </c>
      <c r="G19" s="7">
        <v>43731</v>
      </c>
    </row>
    <row r="20" spans="1:12" ht="13.8" x14ac:dyDescent="0.3">
      <c r="A20" s="4" t="s">
        <v>2778</v>
      </c>
      <c r="B20" s="4" t="s">
        <v>2783</v>
      </c>
      <c r="C20" s="4" t="s">
        <v>90</v>
      </c>
      <c r="D20" s="4" t="s">
        <v>1516</v>
      </c>
      <c r="E20" s="4" t="s">
        <v>1517</v>
      </c>
      <c r="F20" s="4" t="s">
        <v>1518</v>
      </c>
      <c r="G20" s="7">
        <v>43731</v>
      </c>
    </row>
    <row r="21" spans="1:12" ht="13.8" x14ac:dyDescent="0.3">
      <c r="A21" s="4" t="s">
        <v>2778</v>
      </c>
      <c r="B21" s="4" t="s">
        <v>2354</v>
      </c>
      <c r="C21" s="4" t="s">
        <v>80</v>
      </c>
      <c r="D21" s="4" t="s">
        <v>1359</v>
      </c>
      <c r="E21" s="4" t="s">
        <v>2355</v>
      </c>
      <c r="F21" s="4" t="s">
        <v>1519</v>
      </c>
      <c r="G21" s="7">
        <v>43731</v>
      </c>
    </row>
    <row r="22" spans="1:12" ht="13.8" x14ac:dyDescent="0.3">
      <c r="A22" s="4" t="s">
        <v>2778</v>
      </c>
      <c r="B22" s="4" t="s">
        <v>1523</v>
      </c>
      <c r="C22" s="6" t="s">
        <v>1516</v>
      </c>
      <c r="D22" s="4" t="s">
        <v>4</v>
      </c>
      <c r="E22" s="4" t="s">
        <v>1521</v>
      </c>
      <c r="F22" s="4" t="s">
        <v>1522</v>
      </c>
      <c r="G22" s="7">
        <v>43731</v>
      </c>
    </row>
    <row r="23" spans="1:12" ht="13.8" x14ac:dyDescent="0.3">
      <c r="A23" s="4" t="s">
        <v>2778</v>
      </c>
      <c r="B23" s="4" t="s">
        <v>1523</v>
      </c>
      <c r="C23" s="6" t="s">
        <v>1516</v>
      </c>
      <c r="D23" s="4" t="s">
        <v>18</v>
      </c>
      <c r="E23" s="4" t="s">
        <v>1521</v>
      </c>
      <c r="F23" s="4" t="s">
        <v>1522</v>
      </c>
      <c r="G23" s="7">
        <v>43731</v>
      </c>
    </row>
    <row r="24" spans="1:12" ht="13.8" x14ac:dyDescent="0.3">
      <c r="A24" s="4" t="s">
        <v>2778</v>
      </c>
      <c r="B24" s="4" t="s">
        <v>1523</v>
      </c>
      <c r="C24" s="6" t="s">
        <v>1516</v>
      </c>
      <c r="D24" s="4" t="s">
        <v>2784</v>
      </c>
      <c r="E24" s="4" t="s">
        <v>1521</v>
      </c>
      <c r="F24" s="4" t="s">
        <v>1522</v>
      </c>
      <c r="G24" s="7">
        <v>43731</v>
      </c>
    </row>
    <row r="25" spans="1:12" ht="13.8" x14ac:dyDescent="0.3">
      <c r="A25" s="4" t="s">
        <v>2778</v>
      </c>
      <c r="B25" s="4" t="s">
        <v>1523</v>
      </c>
      <c r="C25" s="6" t="s">
        <v>1516</v>
      </c>
      <c r="D25" s="6" t="s">
        <v>4106</v>
      </c>
      <c r="E25" s="4" t="s">
        <v>1521</v>
      </c>
      <c r="F25" s="4" t="s">
        <v>4537</v>
      </c>
      <c r="G25" s="7">
        <v>43731</v>
      </c>
    </row>
    <row r="26" spans="1:12" ht="13.8" x14ac:dyDescent="0.3">
      <c r="A26" s="4" t="s">
        <v>2778</v>
      </c>
      <c r="B26" s="4" t="s">
        <v>1523</v>
      </c>
      <c r="C26" s="6" t="s">
        <v>1516</v>
      </c>
      <c r="D26" s="6" t="s">
        <v>4113</v>
      </c>
      <c r="E26" s="4" t="s">
        <v>1521</v>
      </c>
      <c r="F26" s="4" t="s">
        <v>4537</v>
      </c>
      <c r="G26" s="7">
        <v>43731</v>
      </c>
    </row>
    <row r="27" spans="1:12" ht="13.8" x14ac:dyDescent="0.3">
      <c r="A27" s="4" t="s">
        <v>4057</v>
      </c>
      <c r="B27" s="4" t="s">
        <v>4058</v>
      </c>
      <c r="C27" s="4" t="s">
        <v>20</v>
      </c>
      <c r="D27" s="4" t="s">
        <v>1516</v>
      </c>
      <c r="E27" s="4" t="s">
        <v>1517</v>
      </c>
      <c r="F27" s="4" t="s">
        <v>1518</v>
      </c>
      <c r="G27" s="7">
        <v>43731</v>
      </c>
    </row>
    <row r="28" spans="1:12" ht="13.8" x14ac:dyDescent="0.3">
      <c r="A28" s="4" t="s">
        <v>4057</v>
      </c>
      <c r="B28" s="4" t="s">
        <v>4059</v>
      </c>
      <c r="C28" s="4" t="s">
        <v>20</v>
      </c>
      <c r="D28" s="4" t="s">
        <v>1516</v>
      </c>
      <c r="E28" s="4" t="s">
        <v>1517</v>
      </c>
      <c r="F28" s="4" t="s">
        <v>1518</v>
      </c>
      <c r="G28" s="7">
        <v>43731</v>
      </c>
    </row>
    <row r="29" spans="1:12" ht="13.8" x14ac:dyDescent="0.3">
      <c r="A29" s="4" t="s">
        <v>4057</v>
      </c>
      <c r="B29" s="4" t="s">
        <v>3449</v>
      </c>
      <c r="C29" s="4" t="s">
        <v>80</v>
      </c>
      <c r="D29" s="4" t="s">
        <v>1367</v>
      </c>
      <c r="E29" s="4" t="s">
        <v>1359</v>
      </c>
      <c r="F29" s="4" t="s">
        <v>1519</v>
      </c>
      <c r="G29" s="7">
        <v>43731</v>
      </c>
    </row>
    <row r="30" spans="1:12" ht="13.8" x14ac:dyDescent="0.3">
      <c r="A30" s="4" t="s">
        <v>4057</v>
      </c>
      <c r="B30" s="4" t="s">
        <v>3603</v>
      </c>
      <c r="C30" s="4" t="s">
        <v>80</v>
      </c>
      <c r="D30" s="4" t="s">
        <v>1359</v>
      </c>
      <c r="E30" s="4" t="s">
        <v>2355</v>
      </c>
      <c r="F30" s="4" t="s">
        <v>1519</v>
      </c>
      <c r="G30" s="7">
        <v>43731</v>
      </c>
    </row>
    <row r="31" spans="1:12" ht="13.8" x14ac:dyDescent="0.3">
      <c r="A31" s="4" t="s">
        <v>4057</v>
      </c>
      <c r="B31" s="4" t="s">
        <v>3609</v>
      </c>
      <c r="C31" s="4" t="s">
        <v>80</v>
      </c>
      <c r="D31" s="4" t="s">
        <v>1359</v>
      </c>
      <c r="E31" s="4" t="s">
        <v>2355</v>
      </c>
      <c r="F31" s="4" t="s">
        <v>1519</v>
      </c>
      <c r="G31" s="7">
        <v>43731</v>
      </c>
    </row>
    <row r="32" spans="1:12" ht="13.8" x14ac:dyDescent="0.3">
      <c r="A32" s="4" t="s">
        <v>4057</v>
      </c>
      <c r="B32" s="4" t="s">
        <v>1523</v>
      </c>
      <c r="C32" s="6" t="s">
        <v>1516</v>
      </c>
      <c r="D32" s="4" t="s">
        <v>4060</v>
      </c>
      <c r="E32" s="4" t="s">
        <v>1521</v>
      </c>
      <c r="F32" s="4" t="s">
        <v>1522</v>
      </c>
      <c r="G32" s="7">
        <v>43731</v>
      </c>
    </row>
    <row r="33" spans="1:17" ht="13.8" x14ac:dyDescent="0.3">
      <c r="A33" s="4" t="s">
        <v>4057</v>
      </c>
      <c r="B33" s="4" t="s">
        <v>1523</v>
      </c>
      <c r="C33" s="6" t="s">
        <v>1516</v>
      </c>
      <c r="D33" s="4" t="s">
        <v>18</v>
      </c>
      <c r="E33" s="4" t="s">
        <v>1521</v>
      </c>
      <c r="F33" s="4" t="s">
        <v>1522</v>
      </c>
      <c r="G33" s="7">
        <v>43731</v>
      </c>
    </row>
    <row r="34" spans="1:17" ht="13.8" x14ac:dyDescent="0.3">
      <c r="A34" s="4" t="s">
        <v>4057</v>
      </c>
      <c r="B34" s="4" t="s">
        <v>1523</v>
      </c>
      <c r="C34" s="6" t="s">
        <v>1516</v>
      </c>
      <c r="D34" s="4" t="s">
        <v>4</v>
      </c>
      <c r="E34" s="4" t="s">
        <v>1521</v>
      </c>
      <c r="F34" s="4" t="s">
        <v>1522</v>
      </c>
      <c r="G34" s="7">
        <v>43731</v>
      </c>
    </row>
    <row r="35" spans="1:17" ht="13.8" x14ac:dyDescent="0.3">
      <c r="A35" s="4" t="s">
        <v>4057</v>
      </c>
      <c r="B35" s="4" t="s">
        <v>1523</v>
      </c>
      <c r="C35" s="6" t="s">
        <v>1516</v>
      </c>
      <c r="D35" s="6" t="s">
        <v>4106</v>
      </c>
      <c r="E35" s="4" t="s">
        <v>1521</v>
      </c>
      <c r="F35" s="4" t="s">
        <v>4537</v>
      </c>
      <c r="G35" s="7">
        <v>43731</v>
      </c>
    </row>
    <row r="36" spans="1:17" ht="13.8" x14ac:dyDescent="0.3">
      <c r="A36" s="4" t="s">
        <v>4057</v>
      </c>
      <c r="B36" s="4" t="s">
        <v>1523</v>
      </c>
      <c r="C36" s="6" t="s">
        <v>1516</v>
      </c>
      <c r="D36" s="6" t="s">
        <v>4113</v>
      </c>
      <c r="E36" s="4" t="s">
        <v>1521</v>
      </c>
      <c r="F36" s="4" t="s">
        <v>4537</v>
      </c>
      <c r="G36" s="7">
        <v>43731</v>
      </c>
    </row>
    <row r="37" spans="1:17" ht="13.8" x14ac:dyDescent="0.3">
      <c r="A37" s="6" t="s">
        <v>1515</v>
      </c>
      <c r="B37" s="4" t="s">
        <v>743</v>
      </c>
      <c r="C37" s="4" t="s">
        <v>473</v>
      </c>
      <c r="D37" s="88" t="s">
        <v>4371</v>
      </c>
      <c r="E37" s="4" t="s">
        <v>4577</v>
      </c>
      <c r="F37" s="4" t="s">
        <v>4578</v>
      </c>
      <c r="G37" s="7">
        <v>43747</v>
      </c>
    </row>
    <row r="45" spans="1:17" ht="13.8" x14ac:dyDescent="0.3">
      <c r="B45" s="4"/>
      <c r="D45" s="4"/>
      <c r="E45" s="4"/>
      <c r="F45" s="4"/>
      <c r="G45" s="4"/>
      <c r="H45" s="4"/>
      <c r="I45" s="4"/>
      <c r="J45" s="4"/>
      <c r="K45" s="4"/>
      <c r="L45" s="4"/>
      <c r="M45" s="88"/>
      <c r="N45" s="4"/>
      <c r="O45" s="4"/>
      <c r="P45" s="4"/>
      <c r="Q45" s="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0851-FA8C-42E9-BA57-26621C4F2D5B}">
  <sheetPr>
    <tabColor theme="0" tint="-0.499984740745262"/>
  </sheetPr>
  <dimension ref="A1:T37"/>
  <sheetViews>
    <sheetView workbookViewId="0">
      <pane ySplit="1" topLeftCell="A2" activePane="bottomLeft" state="frozen"/>
      <selection pane="bottomLeft" activeCell="B35" sqref="B35"/>
    </sheetView>
  </sheetViews>
  <sheetFormatPr defaultColWidth="24.33203125" defaultRowHeight="13.8" x14ac:dyDescent="0.3"/>
  <cols>
    <col min="1" max="1" width="14.88671875" style="23" bestFit="1" customWidth="1"/>
    <col min="2" max="2" width="12.6640625" style="23" bestFit="1" customWidth="1"/>
    <col min="3" max="3" width="45.44140625" style="23" customWidth="1"/>
    <col min="4" max="4" width="12.6640625" style="23" bestFit="1" customWidth="1"/>
    <col min="5" max="5" width="54" style="23" customWidth="1"/>
    <col min="6" max="6" width="27.109375" style="23" customWidth="1"/>
    <col min="7" max="7" width="32.77734375" style="23" customWidth="1"/>
    <col min="8" max="8" width="8.77734375" style="23" customWidth="1"/>
    <col min="9" max="9" width="24.33203125" style="23"/>
    <col min="10" max="10" width="16.5546875" style="23" customWidth="1"/>
    <col min="11" max="11" width="21.21875" style="23" customWidth="1"/>
    <col min="12" max="12" width="12.33203125" style="23" customWidth="1"/>
    <col min="13" max="16384" width="24.33203125" style="23"/>
  </cols>
  <sheetData>
    <row r="1" spans="1:14" s="22" customFormat="1" ht="27.6" x14ac:dyDescent="0.3">
      <c r="A1" s="49" t="s">
        <v>4089</v>
      </c>
      <c r="B1" s="48" t="s">
        <v>4090</v>
      </c>
      <c r="C1" s="48" t="s">
        <v>4091</v>
      </c>
      <c r="D1" s="48" t="s">
        <v>4090</v>
      </c>
      <c r="E1" s="48" t="s">
        <v>4092</v>
      </c>
      <c r="F1" s="48" t="s">
        <v>4093</v>
      </c>
      <c r="G1" s="48" t="s">
        <v>4094</v>
      </c>
      <c r="H1" s="48" t="s">
        <v>4095</v>
      </c>
      <c r="I1" s="48" t="s">
        <v>4096</v>
      </c>
      <c r="J1" s="48" t="s">
        <v>4097</v>
      </c>
      <c r="K1" s="48" t="s">
        <v>4098</v>
      </c>
      <c r="L1" s="50" t="s">
        <v>4099</v>
      </c>
      <c r="M1" s="26"/>
      <c r="N1" s="26"/>
    </row>
    <row r="2" spans="1:14" x14ac:dyDescent="0.3">
      <c r="A2" s="37" t="s">
        <v>4102</v>
      </c>
      <c r="B2" s="27" t="s">
        <v>3</v>
      </c>
      <c r="C2" s="27"/>
      <c r="D2" s="27" t="s">
        <v>3</v>
      </c>
      <c r="E2" s="28"/>
      <c r="F2" s="27"/>
      <c r="G2" s="28"/>
      <c r="H2" s="27"/>
      <c r="I2" s="27"/>
      <c r="J2" s="27"/>
      <c r="K2" s="27" t="s">
        <v>4103</v>
      </c>
      <c r="L2" s="51"/>
    </row>
    <row r="3" spans="1:14" x14ac:dyDescent="0.3">
      <c r="A3" s="37" t="s">
        <v>4104</v>
      </c>
      <c r="B3" s="27" t="s">
        <v>0</v>
      </c>
      <c r="C3" s="27"/>
      <c r="D3" s="27" t="s">
        <v>0</v>
      </c>
      <c r="E3" s="28"/>
      <c r="F3" s="27"/>
      <c r="G3" s="28"/>
      <c r="H3" s="27"/>
      <c r="I3" s="27"/>
      <c r="J3" s="27"/>
      <c r="K3" s="27"/>
      <c r="L3" s="51"/>
    </row>
    <row r="4" spans="1:14" x14ac:dyDescent="0.3">
      <c r="A4" s="37" t="s">
        <v>4105</v>
      </c>
      <c r="B4" s="27" t="s">
        <v>1</v>
      </c>
      <c r="C4" s="27"/>
      <c r="D4" s="27" t="s">
        <v>1</v>
      </c>
      <c r="E4" s="28"/>
      <c r="F4" s="27"/>
      <c r="G4" s="28"/>
      <c r="H4" s="27"/>
      <c r="I4" s="27"/>
      <c r="J4" s="27"/>
      <c r="K4" s="27"/>
      <c r="L4" s="51"/>
    </row>
    <row r="5" spans="1:14" x14ac:dyDescent="0.3">
      <c r="A5" s="37" t="s">
        <v>4</v>
      </c>
      <c r="B5" s="27" t="s">
        <v>4</v>
      </c>
      <c r="C5" s="27"/>
      <c r="D5" s="27" t="s">
        <v>4</v>
      </c>
      <c r="E5" s="28"/>
      <c r="F5" s="27"/>
      <c r="G5" s="28"/>
      <c r="H5" s="27"/>
      <c r="I5" s="27"/>
      <c r="J5" s="27"/>
      <c r="K5" s="27"/>
      <c r="L5" s="51"/>
    </row>
    <row r="6" spans="1:14" x14ac:dyDescent="0.3">
      <c r="A6" s="37" t="s">
        <v>4106</v>
      </c>
      <c r="B6" s="27" t="s">
        <v>4106</v>
      </c>
      <c r="C6" s="27" t="s">
        <v>2</v>
      </c>
      <c r="D6" s="27" t="s">
        <v>4106</v>
      </c>
      <c r="E6" s="27" t="s">
        <v>4107</v>
      </c>
      <c r="F6" s="27"/>
      <c r="G6" s="28"/>
      <c r="H6" s="27"/>
      <c r="I6" s="27"/>
      <c r="J6" s="27"/>
      <c r="K6" s="27"/>
      <c r="L6" s="51"/>
    </row>
    <row r="7" spans="1:14" x14ac:dyDescent="0.3">
      <c r="A7" s="52" t="s">
        <v>4108</v>
      </c>
      <c r="B7" s="32" t="s">
        <v>4109</v>
      </c>
      <c r="C7" s="32" t="s">
        <v>4110</v>
      </c>
      <c r="D7" s="32" t="s">
        <v>4109</v>
      </c>
      <c r="E7" s="32" t="s">
        <v>4111</v>
      </c>
      <c r="F7" s="32"/>
      <c r="G7" s="32"/>
      <c r="H7" s="32" t="b">
        <v>1</v>
      </c>
      <c r="I7" s="32"/>
      <c r="J7" s="32"/>
      <c r="K7" s="32"/>
      <c r="L7" s="51"/>
    </row>
    <row r="8" spans="1:14" x14ac:dyDescent="0.3">
      <c r="A8" s="52" t="s">
        <v>4112</v>
      </c>
      <c r="B8" s="32" t="s">
        <v>4113</v>
      </c>
      <c r="C8" s="32" t="s">
        <v>6</v>
      </c>
      <c r="D8" s="32" t="s">
        <v>4113</v>
      </c>
      <c r="E8" s="32" t="s">
        <v>4114</v>
      </c>
      <c r="F8" s="32"/>
      <c r="G8" s="32"/>
      <c r="H8" s="32" t="b">
        <v>1</v>
      </c>
      <c r="I8" s="32"/>
      <c r="J8" s="32" t="s">
        <v>4115</v>
      </c>
      <c r="K8" s="32"/>
      <c r="L8" s="51"/>
    </row>
    <row r="9" spans="1:14" x14ac:dyDescent="0.3">
      <c r="A9" s="52" t="s">
        <v>4116</v>
      </c>
      <c r="B9" s="32" t="s">
        <v>4117</v>
      </c>
      <c r="C9" s="32" t="s">
        <v>7</v>
      </c>
      <c r="D9" s="32" t="s">
        <v>4117</v>
      </c>
      <c r="E9" s="32" t="s">
        <v>4118</v>
      </c>
      <c r="F9" s="32"/>
      <c r="G9" s="32"/>
      <c r="H9" s="32" t="b">
        <v>1</v>
      </c>
      <c r="I9" s="32"/>
      <c r="J9" s="32"/>
      <c r="K9" s="32"/>
      <c r="L9" s="51"/>
    </row>
    <row r="10" spans="1:14" x14ac:dyDescent="0.3">
      <c r="A10" s="52" t="s">
        <v>4119</v>
      </c>
      <c r="B10" s="32" t="s">
        <v>4120</v>
      </c>
      <c r="C10" s="32" t="s">
        <v>12</v>
      </c>
      <c r="D10" s="32" t="s">
        <v>4120</v>
      </c>
      <c r="E10" s="32" t="s">
        <v>4121</v>
      </c>
      <c r="F10" s="32"/>
      <c r="G10" s="32"/>
      <c r="H10" s="32" t="b">
        <v>1</v>
      </c>
      <c r="I10" s="32"/>
      <c r="J10" s="32"/>
      <c r="K10" s="32"/>
      <c r="L10" s="51"/>
    </row>
    <row r="11" spans="1:14" x14ac:dyDescent="0.3">
      <c r="A11" s="41" t="s">
        <v>4122</v>
      </c>
      <c r="B11" s="32" t="s">
        <v>4123</v>
      </c>
      <c r="C11" s="32"/>
      <c r="D11" s="32" t="s">
        <v>4123</v>
      </c>
      <c r="E11" s="32"/>
      <c r="F11" s="32"/>
      <c r="G11" s="32"/>
      <c r="H11" s="32"/>
      <c r="I11" s="53" t="s">
        <v>4124</v>
      </c>
      <c r="J11" s="32"/>
      <c r="K11" s="32"/>
      <c r="L11" s="51"/>
    </row>
    <row r="12" spans="1:14" ht="27.6" x14ac:dyDescent="0.3">
      <c r="A12" s="52" t="s">
        <v>4119</v>
      </c>
      <c r="B12" s="32" t="s">
        <v>4125</v>
      </c>
      <c r="C12" s="32" t="s">
        <v>2785</v>
      </c>
      <c r="D12" s="32" t="s">
        <v>4125</v>
      </c>
      <c r="E12" s="32" t="s">
        <v>4126</v>
      </c>
      <c r="F12" s="32" t="s">
        <v>4127</v>
      </c>
      <c r="G12" s="32" t="s">
        <v>4128</v>
      </c>
      <c r="H12" s="32" t="b">
        <v>1</v>
      </c>
      <c r="I12" s="32"/>
      <c r="J12" s="32"/>
      <c r="K12" s="32"/>
      <c r="L12" s="51"/>
    </row>
    <row r="13" spans="1:14" s="24" customFormat="1" x14ac:dyDescent="0.3">
      <c r="A13" s="54" t="s">
        <v>4129</v>
      </c>
      <c r="B13" s="34" t="s">
        <v>4130</v>
      </c>
      <c r="C13" s="34"/>
      <c r="D13" s="34" t="s">
        <v>4130</v>
      </c>
      <c r="E13" s="34"/>
      <c r="F13" s="34"/>
      <c r="G13" s="34"/>
      <c r="H13" s="34"/>
      <c r="I13" s="32" t="s">
        <v>4131</v>
      </c>
      <c r="J13" s="34"/>
      <c r="K13" s="34"/>
      <c r="L13" s="55"/>
    </row>
    <row r="14" spans="1:14" x14ac:dyDescent="0.3">
      <c r="A14" s="52" t="s">
        <v>4132</v>
      </c>
      <c r="B14" s="32" t="s">
        <v>4133</v>
      </c>
      <c r="C14" s="32" t="s">
        <v>1525</v>
      </c>
      <c r="D14" s="32" t="s">
        <v>4133</v>
      </c>
      <c r="E14" s="32" t="s">
        <v>4134</v>
      </c>
      <c r="F14" s="32"/>
      <c r="G14" s="32"/>
      <c r="H14" s="32" t="b">
        <v>1</v>
      </c>
      <c r="I14" s="32" t="s">
        <v>4131</v>
      </c>
      <c r="J14" s="32"/>
      <c r="K14" s="32"/>
      <c r="L14" s="51"/>
    </row>
    <row r="15" spans="1:14" s="24" customFormat="1" x14ac:dyDescent="0.3">
      <c r="A15" s="54" t="s">
        <v>4135</v>
      </c>
      <c r="B15" s="34"/>
      <c r="C15" s="34"/>
      <c r="D15" s="34"/>
      <c r="E15" s="34"/>
      <c r="F15" s="34"/>
      <c r="G15" s="34"/>
      <c r="H15" s="34"/>
      <c r="I15" s="34"/>
      <c r="J15" s="34"/>
      <c r="K15" s="34"/>
      <c r="L15" s="55"/>
    </row>
    <row r="16" spans="1:14" ht="27.6" x14ac:dyDescent="0.3">
      <c r="A16" s="56" t="s">
        <v>4102</v>
      </c>
      <c r="B16" s="57" t="s">
        <v>1526</v>
      </c>
      <c r="C16" s="57"/>
      <c r="D16" s="57" t="s">
        <v>1526</v>
      </c>
      <c r="E16" s="32"/>
      <c r="F16" s="32"/>
      <c r="G16" s="32"/>
      <c r="H16" s="32" t="b">
        <v>1</v>
      </c>
      <c r="I16" s="57" t="s">
        <v>4136</v>
      </c>
      <c r="J16" s="32"/>
      <c r="K16" s="57" t="s">
        <v>4137</v>
      </c>
      <c r="L16" s="51"/>
    </row>
    <row r="17" spans="1:12" x14ac:dyDescent="0.3">
      <c r="A17" s="56" t="s">
        <v>4138</v>
      </c>
      <c r="B17" s="57" t="s">
        <v>4139</v>
      </c>
      <c r="C17" s="57" t="s">
        <v>4060</v>
      </c>
      <c r="D17" s="57" t="s">
        <v>4139</v>
      </c>
      <c r="E17" s="32" t="s">
        <v>4140</v>
      </c>
      <c r="F17" s="32"/>
      <c r="G17" s="32"/>
      <c r="H17" s="57"/>
      <c r="I17" s="57" t="s">
        <v>4136</v>
      </c>
      <c r="J17" s="57"/>
      <c r="K17" s="32"/>
      <c r="L17" s="51"/>
    </row>
    <row r="18" spans="1:12" ht="27.6" x14ac:dyDescent="0.3">
      <c r="A18" s="52" t="s">
        <v>4141</v>
      </c>
      <c r="B18" s="32" t="s">
        <v>4142</v>
      </c>
      <c r="C18" s="32" t="s">
        <v>2786</v>
      </c>
      <c r="D18" s="32" t="s">
        <v>4142</v>
      </c>
      <c r="E18" s="32" t="s">
        <v>4143</v>
      </c>
      <c r="F18" s="32"/>
      <c r="G18" s="32"/>
      <c r="H18" s="32" t="b">
        <v>1</v>
      </c>
      <c r="I18" s="32"/>
      <c r="J18" s="32"/>
      <c r="K18" s="32"/>
      <c r="L18" s="51"/>
    </row>
    <row r="19" spans="1:12" ht="27.6" x14ac:dyDescent="0.3">
      <c r="A19" s="52" t="s">
        <v>4119</v>
      </c>
      <c r="B19" s="32" t="s">
        <v>4144</v>
      </c>
      <c r="C19" s="32" t="s">
        <v>2787</v>
      </c>
      <c r="D19" s="32" t="s">
        <v>4144</v>
      </c>
      <c r="E19" s="32" t="s">
        <v>4145</v>
      </c>
      <c r="F19" s="32"/>
      <c r="G19" s="32"/>
      <c r="H19" s="32" t="b">
        <v>1</v>
      </c>
      <c r="I19" s="32"/>
      <c r="J19" s="32"/>
      <c r="K19" s="32"/>
      <c r="L19" s="51"/>
    </row>
    <row r="20" spans="1:12" ht="41.4" x14ac:dyDescent="0.3">
      <c r="A20" s="52" t="s">
        <v>4119</v>
      </c>
      <c r="B20" s="32" t="s">
        <v>4146</v>
      </c>
      <c r="C20" s="32" t="s">
        <v>2788</v>
      </c>
      <c r="D20" s="32" t="s">
        <v>4146</v>
      </c>
      <c r="E20" s="32" t="s">
        <v>4147</v>
      </c>
      <c r="F20" s="32" t="s">
        <v>4148</v>
      </c>
      <c r="G20" s="32" t="s">
        <v>4149</v>
      </c>
      <c r="H20" s="32" t="b">
        <v>1</v>
      </c>
      <c r="I20" s="32" t="s">
        <v>4150</v>
      </c>
      <c r="J20" s="32"/>
      <c r="K20" s="32"/>
      <c r="L20" s="51"/>
    </row>
    <row r="21" spans="1:12" ht="27.6" x14ac:dyDescent="0.3">
      <c r="A21" s="52" t="s">
        <v>4151</v>
      </c>
      <c r="B21" s="32" t="s">
        <v>4152</v>
      </c>
      <c r="C21" s="32" t="s">
        <v>2789</v>
      </c>
      <c r="D21" s="32" t="s">
        <v>4152</v>
      </c>
      <c r="E21" s="32" t="s">
        <v>4153</v>
      </c>
      <c r="F21" s="32" t="s">
        <v>4154</v>
      </c>
      <c r="G21" s="32" t="s">
        <v>4155</v>
      </c>
      <c r="H21" s="32" t="b">
        <v>1</v>
      </c>
      <c r="I21" s="32"/>
      <c r="J21" s="32"/>
      <c r="K21" s="32"/>
      <c r="L21" s="51"/>
    </row>
    <row r="22" spans="1:12" ht="27.6" x14ac:dyDescent="0.3">
      <c r="A22" s="52" t="s">
        <v>4119</v>
      </c>
      <c r="B22" s="32" t="s">
        <v>4156</v>
      </c>
      <c r="C22" s="32" t="s">
        <v>2790</v>
      </c>
      <c r="D22" s="32" t="s">
        <v>4156</v>
      </c>
      <c r="E22" s="35" t="s">
        <v>4157</v>
      </c>
      <c r="F22" s="34" t="s">
        <v>4158</v>
      </c>
      <c r="G22" s="34" t="s">
        <v>4159</v>
      </c>
      <c r="H22" s="32" t="b">
        <v>1</v>
      </c>
      <c r="I22" s="32" t="s">
        <v>4160</v>
      </c>
      <c r="J22" s="32"/>
      <c r="K22" s="32"/>
      <c r="L22" s="51" t="s">
        <v>4161</v>
      </c>
    </row>
    <row r="23" spans="1:12" x14ac:dyDescent="0.3">
      <c r="A23" s="52" t="s">
        <v>4119</v>
      </c>
      <c r="B23" s="32" t="s">
        <v>4162</v>
      </c>
      <c r="C23" s="32" t="s">
        <v>2791</v>
      </c>
      <c r="D23" s="32" t="s">
        <v>4162</v>
      </c>
      <c r="E23" s="32" t="s">
        <v>4163</v>
      </c>
      <c r="F23" s="32"/>
      <c r="G23" s="32"/>
      <c r="H23" s="32" t="b">
        <v>1</v>
      </c>
      <c r="I23" s="32"/>
      <c r="J23" s="32"/>
      <c r="K23" s="32"/>
      <c r="L23" s="51"/>
    </row>
    <row r="24" spans="1:12" ht="27.6" x14ac:dyDescent="0.3">
      <c r="A24" s="52" t="s">
        <v>4119</v>
      </c>
      <c r="B24" s="32" t="s">
        <v>4164</v>
      </c>
      <c r="C24" s="32" t="s">
        <v>2792</v>
      </c>
      <c r="D24" s="32" t="s">
        <v>4164</v>
      </c>
      <c r="E24" s="32" t="s">
        <v>4165</v>
      </c>
      <c r="F24" s="34" t="s">
        <v>4158</v>
      </c>
      <c r="G24" s="34" t="s">
        <v>4159</v>
      </c>
      <c r="H24" s="32" t="b">
        <v>1</v>
      </c>
      <c r="I24" s="32" t="s">
        <v>4166</v>
      </c>
      <c r="J24" s="32"/>
      <c r="K24" s="32"/>
      <c r="L24" s="51" t="s">
        <v>4161</v>
      </c>
    </row>
    <row r="25" spans="1:12" ht="27.6" x14ac:dyDescent="0.3">
      <c r="A25" s="52" t="s">
        <v>4119</v>
      </c>
      <c r="B25" s="32" t="s">
        <v>4167</v>
      </c>
      <c r="C25" s="32" t="s">
        <v>2793</v>
      </c>
      <c r="D25" s="32" t="s">
        <v>4167</v>
      </c>
      <c r="E25" s="35" t="s">
        <v>4168</v>
      </c>
      <c r="F25" s="32" t="s">
        <v>4169</v>
      </c>
      <c r="G25" s="32" t="s">
        <v>4170</v>
      </c>
      <c r="H25" s="32" t="b">
        <v>1</v>
      </c>
      <c r="I25" s="32" t="s">
        <v>4166</v>
      </c>
      <c r="J25" s="32"/>
      <c r="K25" s="32"/>
      <c r="L25" s="51"/>
    </row>
    <row r="26" spans="1:12" ht="55.2" x14ac:dyDescent="0.3">
      <c r="A26" s="52" t="s">
        <v>4119</v>
      </c>
      <c r="B26" s="32" t="s">
        <v>2794</v>
      </c>
      <c r="C26" s="32" t="s">
        <v>4171</v>
      </c>
      <c r="D26" s="32" t="s">
        <v>2794</v>
      </c>
      <c r="E26" s="35" t="s">
        <v>4171</v>
      </c>
      <c r="F26" s="32" t="s">
        <v>4172</v>
      </c>
      <c r="G26" s="32" t="s">
        <v>4173</v>
      </c>
      <c r="H26" s="32" t="b">
        <v>1</v>
      </c>
      <c r="I26" s="32" t="s">
        <v>4174</v>
      </c>
      <c r="J26" s="32"/>
      <c r="K26" s="32"/>
      <c r="L26" s="51"/>
    </row>
    <row r="27" spans="1:12" ht="27.6" x14ac:dyDescent="0.3">
      <c r="A27" s="52" t="s">
        <v>4119</v>
      </c>
      <c r="B27" s="32" t="s">
        <v>4175</v>
      </c>
      <c r="C27" s="32" t="s">
        <v>2795</v>
      </c>
      <c r="D27" s="32" t="s">
        <v>4175</v>
      </c>
      <c r="E27" s="35" t="s">
        <v>4176</v>
      </c>
      <c r="F27" s="32"/>
      <c r="G27" s="32"/>
      <c r="H27" s="32" t="b">
        <v>1</v>
      </c>
      <c r="I27" s="32" t="s">
        <v>4177</v>
      </c>
      <c r="J27" s="32"/>
      <c r="K27" s="32"/>
      <c r="L27" s="51"/>
    </row>
    <row r="28" spans="1:12" ht="27.6" x14ac:dyDescent="0.3">
      <c r="A28" s="52" t="s">
        <v>4178</v>
      </c>
      <c r="B28" s="32" t="s">
        <v>4179</v>
      </c>
      <c r="C28" s="32" t="s">
        <v>1533</v>
      </c>
      <c r="D28" s="32" t="s">
        <v>4179</v>
      </c>
      <c r="E28" s="36" t="s">
        <v>4180</v>
      </c>
      <c r="F28" s="32"/>
      <c r="G28" s="32"/>
      <c r="H28" s="32" t="b">
        <v>1</v>
      </c>
      <c r="I28" s="32"/>
      <c r="J28" s="32"/>
      <c r="K28" s="32"/>
      <c r="L28" s="51" t="s">
        <v>4181</v>
      </c>
    </row>
    <row r="29" spans="1:12" ht="27.6" x14ac:dyDescent="0.3">
      <c r="A29" s="52" t="s">
        <v>4182</v>
      </c>
      <c r="B29" s="32" t="s">
        <v>4183</v>
      </c>
      <c r="C29" s="32" t="s">
        <v>1534</v>
      </c>
      <c r="D29" s="32" t="s">
        <v>4183</v>
      </c>
      <c r="E29" s="32" t="s">
        <v>4184</v>
      </c>
      <c r="F29" s="32"/>
      <c r="G29" s="32"/>
      <c r="H29" s="32" t="b">
        <v>1</v>
      </c>
      <c r="I29" s="32" t="s">
        <v>4185</v>
      </c>
      <c r="J29" s="32"/>
      <c r="K29" s="32"/>
      <c r="L29" s="51"/>
    </row>
    <row r="30" spans="1:12" ht="41.4" x14ac:dyDescent="0.3">
      <c r="A30" s="52" t="s">
        <v>4119</v>
      </c>
      <c r="B30" s="32" t="s">
        <v>4186</v>
      </c>
      <c r="C30" s="32" t="s">
        <v>1535</v>
      </c>
      <c r="D30" s="32" t="s">
        <v>4186</v>
      </c>
      <c r="E30" s="35" t="s">
        <v>4187</v>
      </c>
      <c r="F30" s="32" t="s">
        <v>4188</v>
      </c>
      <c r="G30" s="27" t="s">
        <v>4189</v>
      </c>
      <c r="H30" s="32" t="b">
        <v>1</v>
      </c>
      <c r="I30" s="32" t="s">
        <v>4190</v>
      </c>
      <c r="J30" s="32"/>
      <c r="K30" s="32"/>
      <c r="L30" s="51" t="s">
        <v>4191</v>
      </c>
    </row>
    <row r="31" spans="1:12" x14ac:dyDescent="0.3">
      <c r="A31" s="52" t="s">
        <v>4119</v>
      </c>
      <c r="B31" s="32" t="s">
        <v>4192</v>
      </c>
      <c r="C31" s="32" t="s">
        <v>2796</v>
      </c>
      <c r="D31" s="32" t="s">
        <v>4192</v>
      </c>
      <c r="E31" s="35" t="s">
        <v>4193</v>
      </c>
      <c r="F31" s="32"/>
      <c r="G31" s="32"/>
      <c r="H31" s="32" t="b">
        <v>1</v>
      </c>
      <c r="I31" s="32"/>
      <c r="J31" s="32"/>
      <c r="K31" s="32"/>
      <c r="L31" s="51" t="s">
        <v>4194</v>
      </c>
    </row>
    <row r="32" spans="1:12" x14ac:dyDescent="0.3">
      <c r="A32" s="52" t="s">
        <v>4119</v>
      </c>
      <c r="B32" s="32" t="s">
        <v>4195</v>
      </c>
      <c r="C32" s="32" t="s">
        <v>2797</v>
      </c>
      <c r="D32" s="32" t="s">
        <v>4195</v>
      </c>
      <c r="E32" s="35" t="s">
        <v>4196</v>
      </c>
      <c r="F32" s="32"/>
      <c r="G32" s="32"/>
      <c r="H32" s="32" t="b">
        <v>1</v>
      </c>
      <c r="I32" s="32" t="s">
        <v>4197</v>
      </c>
      <c r="J32" s="32"/>
      <c r="K32" s="32"/>
      <c r="L32" s="51"/>
    </row>
    <row r="33" spans="1:20" ht="27.6" x14ac:dyDescent="0.3">
      <c r="A33" s="52" t="s">
        <v>4119</v>
      </c>
      <c r="B33" s="32" t="s">
        <v>4198</v>
      </c>
      <c r="C33" s="32" t="s">
        <v>4199</v>
      </c>
      <c r="D33" s="32" t="s">
        <v>4198</v>
      </c>
      <c r="E33" s="35" t="s">
        <v>4200</v>
      </c>
      <c r="F33" s="32" t="s">
        <v>4201</v>
      </c>
      <c r="G33" s="32" t="s">
        <v>4202</v>
      </c>
      <c r="H33" s="32" t="b">
        <v>1</v>
      </c>
      <c r="I33" s="32" t="s">
        <v>4203</v>
      </c>
      <c r="J33" s="32"/>
      <c r="K33" s="32"/>
      <c r="L33" s="51" t="s">
        <v>4204</v>
      </c>
    </row>
    <row r="34" spans="1:20" ht="27.6" x14ac:dyDescent="0.3">
      <c r="A34" s="52" t="s">
        <v>4119</v>
      </c>
      <c r="B34" s="32" t="s">
        <v>4205</v>
      </c>
      <c r="C34" s="32" t="s">
        <v>2798</v>
      </c>
      <c r="D34" s="32" t="s">
        <v>4205</v>
      </c>
      <c r="E34" s="35" t="s">
        <v>4206</v>
      </c>
      <c r="F34" s="32"/>
      <c r="G34" s="32"/>
      <c r="H34" s="32" t="b">
        <v>1</v>
      </c>
      <c r="I34" s="32"/>
      <c r="J34" s="32"/>
      <c r="K34" s="32"/>
      <c r="L34" s="51"/>
    </row>
    <row r="35" spans="1:20" ht="96.6" x14ac:dyDescent="0.3">
      <c r="A35" s="52" t="s">
        <v>4207</v>
      </c>
      <c r="B35" s="32" t="s">
        <v>4208</v>
      </c>
      <c r="C35" s="32" t="s">
        <v>2799</v>
      </c>
      <c r="D35" s="32" t="s">
        <v>4208</v>
      </c>
      <c r="E35" s="35" t="s">
        <v>4209</v>
      </c>
      <c r="F35" s="32" t="s">
        <v>4210</v>
      </c>
      <c r="G35" s="32" t="s">
        <v>4211</v>
      </c>
      <c r="H35" s="32" t="b">
        <v>1</v>
      </c>
      <c r="I35" s="32"/>
      <c r="J35" s="34" t="s">
        <v>4212</v>
      </c>
      <c r="K35" s="32"/>
      <c r="L35" s="51" t="s">
        <v>4213</v>
      </c>
    </row>
    <row r="36" spans="1:20" ht="27.6" x14ac:dyDescent="0.3">
      <c r="A36" s="52" t="s">
        <v>4119</v>
      </c>
      <c r="B36" s="32" t="s">
        <v>4214</v>
      </c>
      <c r="C36" s="34" t="s">
        <v>2800</v>
      </c>
      <c r="D36" s="32" t="s">
        <v>4214</v>
      </c>
      <c r="E36" s="35" t="s">
        <v>4219</v>
      </c>
      <c r="F36" s="32" t="s">
        <v>4215</v>
      </c>
      <c r="G36" s="32" t="s">
        <v>4216</v>
      </c>
      <c r="H36" s="32" t="b">
        <v>1</v>
      </c>
      <c r="I36" s="32" t="s">
        <v>4150</v>
      </c>
      <c r="J36" s="32"/>
      <c r="K36" s="32"/>
      <c r="L36" s="51" t="s">
        <v>4217</v>
      </c>
    </row>
    <row r="37" spans="1:20" ht="14.25" customHeight="1" thickBot="1" x14ac:dyDescent="0.35">
      <c r="A37" s="42" t="s">
        <v>4218</v>
      </c>
      <c r="B37" s="58" t="s">
        <v>4123</v>
      </c>
      <c r="C37" s="44"/>
      <c r="D37" s="58" t="s">
        <v>4123</v>
      </c>
      <c r="E37" s="58"/>
      <c r="F37" s="45"/>
      <c r="G37" s="45"/>
      <c r="H37" s="44"/>
      <c r="I37" s="44"/>
      <c r="J37" s="44"/>
      <c r="K37" s="44"/>
      <c r="L37" s="59"/>
      <c r="M37" s="25"/>
      <c r="N37" s="25"/>
      <c r="O37" s="25"/>
      <c r="P37" s="25"/>
      <c r="Q37" s="25"/>
      <c r="R37" s="25"/>
      <c r="S37" s="25"/>
      <c r="T37" s="2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READ ME</vt:lpstr>
      <vt:lpstr>Dataset - Latrine</vt:lpstr>
      <vt:lpstr>Dataset - Bathing</vt:lpstr>
      <vt:lpstr>Dataset - Tubewell</vt:lpstr>
      <vt:lpstr>Analysis - Latrines</vt:lpstr>
      <vt:lpstr>Analysis - Bathing</vt:lpstr>
      <vt:lpstr>Analysis - Tubewell</vt:lpstr>
      <vt:lpstr>Cleaning log</vt:lpstr>
      <vt:lpstr>Latrine Tool - Questions</vt:lpstr>
      <vt:lpstr>Latrine Tool - Answers</vt:lpstr>
      <vt:lpstr>Bathing Tool - Questions</vt:lpstr>
      <vt:lpstr>Bathing Tool - Answers</vt:lpstr>
      <vt:lpstr>Tubewell Tool - Questions</vt:lpstr>
      <vt:lpstr>Tubewell Tool - Answers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OMEN</dc:creator>
  <cp:lastModifiedBy>OMEN</cp:lastModifiedBy>
  <cp:revision>0</cp:revision>
  <dcterms:created xsi:type="dcterms:W3CDTF">2019-09-23T09:02:15Z</dcterms:created>
  <dcterms:modified xsi:type="dcterms:W3CDTF">2019-10-20T02:52:30Z</dcterms:modified>
</cp:coreProperties>
</file>