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Marie Aftalion\Downloads\"/>
    </mc:Choice>
  </mc:AlternateContent>
  <xr:revisionPtr revIDLastSave="0" documentId="13_ncr:1_{C4944BD0-29A4-4C61-AEE0-FA913A0EA6D1}" xr6:coauthVersionLast="47" xr6:coauthVersionMax="47" xr10:uidLastSave="{00000000-0000-0000-0000-000000000000}"/>
  <bookViews>
    <workbookView xWindow="-108" yWindow="-108" windowWidth="23256" windowHeight="12576" firstSheet="3" activeTab="6" xr2:uid="{00000000-000D-0000-FFFF-FFFF00000000}"/>
  </bookViews>
  <sheets>
    <sheet name="READ_ME" sheetId="5" r:id="rId1"/>
    <sheet name="Method Report_FGDRefugee" sheetId="10" r:id="rId2"/>
    <sheet name="Data Saturation Grid_FGDRefugee" sheetId="9" r:id="rId3"/>
    <sheet name="Method Report_FGDHosts" sheetId="4" r:id="rId4"/>
    <sheet name="Data Saturation Grid_FGDHosts" sheetId="3" r:id="rId5"/>
    <sheet name="Method Report_KIIs" sheetId="7" r:id="rId6"/>
    <sheet name="Data Saturation Grid_KIIs" sheetId="8" r:id="rId7"/>
  </sheets>
  <definedNames>
    <definedName name="_ftnref1" localSheetId="4">'Data Saturation Grid_FGDHosts'!#REF!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8" i="8" l="1"/>
  <c r="K140" i="8"/>
  <c r="K126" i="8"/>
  <c r="K189" i="8"/>
  <c r="K66" i="8"/>
  <c r="K19" i="8"/>
  <c r="K198" i="8"/>
  <c r="K197" i="8"/>
  <c r="K196" i="8"/>
  <c r="K195" i="8"/>
  <c r="K194" i="8"/>
  <c r="K193" i="8"/>
  <c r="K192" i="8"/>
  <c r="K191" i="8"/>
  <c r="K190" i="8"/>
  <c r="K188" i="8"/>
  <c r="K187" i="8"/>
  <c r="K186" i="8"/>
  <c r="K185" i="8"/>
  <c r="K184" i="8"/>
  <c r="K183" i="8"/>
  <c r="K182" i="8"/>
  <c r="K181" i="8"/>
  <c r="K180" i="8"/>
  <c r="K179" i="8"/>
  <c r="K178" i="8"/>
  <c r="K177" i="8"/>
  <c r="K176" i="8"/>
  <c r="K175" i="8"/>
  <c r="K174" i="8"/>
  <c r="K173" i="8"/>
  <c r="K172" i="8"/>
  <c r="K171" i="8"/>
  <c r="K170" i="8"/>
  <c r="K169" i="8"/>
  <c r="K168" i="8"/>
  <c r="K167" i="8"/>
  <c r="K166" i="8"/>
  <c r="K165" i="8"/>
  <c r="K164" i="8"/>
  <c r="K163" i="8"/>
  <c r="K162" i="8"/>
  <c r="K161" i="8"/>
  <c r="K160" i="8"/>
  <c r="K159" i="8"/>
  <c r="K158" i="8"/>
  <c r="K157" i="8"/>
  <c r="K156" i="8"/>
  <c r="K155" i="8"/>
  <c r="K154" i="8"/>
  <c r="K153" i="8"/>
  <c r="K152" i="8"/>
  <c r="K151" i="8"/>
  <c r="K150" i="8"/>
  <c r="K149" i="8"/>
  <c r="K148" i="8"/>
  <c r="K147" i="8"/>
  <c r="K146" i="8"/>
  <c r="K145" i="8"/>
  <c r="K144" i="8"/>
  <c r="K143" i="8"/>
  <c r="K142" i="8"/>
  <c r="K141" i="8"/>
  <c r="K139" i="8"/>
  <c r="K138" i="8"/>
  <c r="K137" i="8"/>
  <c r="K136" i="8"/>
  <c r="K135" i="8"/>
  <c r="K134" i="8"/>
  <c r="K133" i="8"/>
  <c r="K132" i="8"/>
  <c r="K131" i="8"/>
  <c r="K130" i="8"/>
  <c r="K129" i="8"/>
  <c r="K128" i="8"/>
  <c r="K127" i="8"/>
  <c r="K125" i="8"/>
  <c r="K124" i="8"/>
  <c r="K123" i="8"/>
  <c r="K122" i="8"/>
  <c r="K121" i="8"/>
  <c r="K120" i="8"/>
  <c r="K119" i="8"/>
  <c r="K118" i="8"/>
  <c r="K117" i="8"/>
  <c r="K116" i="8"/>
  <c r="K115" i="8"/>
  <c r="K114" i="8"/>
  <c r="K113" i="8"/>
  <c r="K112" i="8"/>
  <c r="K111" i="8"/>
  <c r="K110" i="8"/>
  <c r="K109" i="8"/>
  <c r="K107" i="8"/>
  <c r="K106" i="8"/>
  <c r="K105" i="8"/>
  <c r="K104" i="8"/>
  <c r="K103" i="8"/>
  <c r="K102" i="8"/>
  <c r="K101" i="8"/>
  <c r="K100" i="8"/>
  <c r="K99" i="8"/>
  <c r="K98" i="8"/>
  <c r="K97" i="8"/>
  <c r="K96" i="8"/>
  <c r="K95" i="8"/>
  <c r="K94" i="8"/>
  <c r="K93" i="8"/>
  <c r="K92" i="8"/>
  <c r="K91" i="8"/>
  <c r="K90" i="8"/>
  <c r="K89" i="8"/>
  <c r="K88" i="8"/>
  <c r="K87" i="8"/>
  <c r="K86" i="8"/>
  <c r="K85" i="8"/>
  <c r="K84" i="8"/>
  <c r="K83" i="8"/>
  <c r="K82" i="8"/>
  <c r="K81" i="8"/>
  <c r="K80" i="8"/>
  <c r="K79" i="8"/>
  <c r="K78" i="8"/>
  <c r="K77" i="8"/>
  <c r="K76" i="8"/>
  <c r="K75" i="8"/>
  <c r="K74" i="8"/>
  <c r="K73" i="8"/>
  <c r="K72" i="8"/>
  <c r="K71" i="8"/>
  <c r="K70" i="8"/>
  <c r="K56" i="8"/>
  <c r="K55" i="8"/>
  <c r="K54" i="8"/>
  <c r="K53" i="8"/>
  <c r="K57" i="8"/>
  <c r="K59" i="8"/>
  <c r="K52" i="8"/>
  <c r="K51" i="8"/>
  <c r="K50" i="8"/>
  <c r="K49" i="8"/>
  <c r="K60" i="8"/>
  <c r="K58" i="8"/>
  <c r="K69" i="8"/>
  <c r="K68" i="8"/>
  <c r="K67" i="8"/>
  <c r="K65" i="8"/>
  <c r="K64" i="8"/>
  <c r="K63" i="8"/>
  <c r="K62" i="8"/>
  <c r="K61" i="8"/>
  <c r="K48" i="8"/>
  <c r="K47" i="8"/>
  <c r="K46" i="8"/>
  <c r="K45" i="8"/>
  <c r="K44" i="8"/>
  <c r="K43" i="8"/>
  <c r="K42" i="8"/>
  <c r="K41" i="8"/>
  <c r="K40" i="8"/>
  <c r="K39" i="8"/>
  <c r="K38" i="8"/>
  <c r="K37" i="8"/>
  <c r="K36" i="8"/>
  <c r="K35" i="8"/>
  <c r="K26" i="8"/>
  <c r="K20" i="8"/>
  <c r="K34" i="8"/>
  <c r="K33" i="8"/>
  <c r="K32" i="8"/>
  <c r="K24" i="8"/>
  <c r="K31" i="8"/>
  <c r="K25" i="8"/>
  <c r="K22" i="8"/>
  <c r="K21" i="8"/>
  <c r="K30" i="8"/>
  <c r="K29" i="8"/>
  <c r="K28" i="8"/>
  <c r="K18" i="8"/>
  <c r="K17" i="8"/>
  <c r="K27" i="8"/>
  <c r="K16" i="8"/>
  <c r="K23" i="8"/>
  <c r="K15" i="8"/>
  <c r="K14" i="8"/>
  <c r="K13" i="8"/>
  <c r="K12" i="8"/>
  <c r="K11" i="8"/>
  <c r="K10" i="8"/>
  <c r="K9" i="8"/>
  <c r="K8" i="8"/>
  <c r="K7" i="8"/>
  <c r="K6" i="8"/>
</calcChain>
</file>

<file path=xl/sharedStrings.xml><?xml version="1.0" encoding="utf-8"?>
<sst xmlns="http://schemas.openxmlformats.org/spreadsheetml/2006/main" count="619" uniqueCount="548">
  <si>
    <t>REACH ROMANIA | ROU2202 AREA BASED ASSESSMENT BUCHAREST QUALTITATIVE DATASET</t>
  </si>
  <si>
    <t>Items</t>
  </si>
  <si>
    <t>Description</t>
  </si>
  <si>
    <t>Project Background</t>
  </si>
  <si>
    <t>Primary data collection time period</t>
  </si>
  <si>
    <t>Data collection was carried out from 6 September to 11 October</t>
  </si>
  <si>
    <t>Geographic Coverage</t>
  </si>
  <si>
    <t>Bucharest, Romania</t>
  </si>
  <si>
    <t>Methodology &amp; Sampling</t>
  </si>
  <si>
    <r>
      <rPr>
        <sz val="10"/>
        <color rgb="FF000000"/>
        <rFont val="Arial Narrow"/>
        <family val="2"/>
      </rPr>
      <t xml:space="preserve">The Area-based assessment took a mixed-methods approach: primary data (quantitative and qualitative) was collected from members of the community and key informants, via quantitative surveys, key informant interviews (KIIs) and focus group discussions (FGDs).  
The following dataset contains data collected through qualitative tools:
</t>
    </r>
    <r>
      <rPr>
        <b/>
        <sz val="10"/>
        <color rgb="FF000000"/>
        <rFont val="Arial Narrow"/>
        <family val="2"/>
      </rPr>
      <t>Focus group discussions with the refugee and host population</t>
    </r>
    <r>
      <rPr>
        <sz val="10"/>
        <color rgb="FF000000"/>
        <rFont val="Arial Narrow"/>
        <family val="2"/>
      </rPr>
      <t xml:space="preserve">: Purposively sampled FGDs were organized with refugees outside collective accommodation centres and host populations, to understand the economic impact of the arrival of refugees in the city, the impact on the access to services and the relationship between the refugees and their hosts, with 3 FGDs for refugees and 3 FGDs for host population per city. 
</t>
    </r>
    <r>
      <rPr>
        <b/>
        <sz val="10"/>
        <color rgb="FF000000"/>
        <rFont val="Arial Narrow"/>
        <family val="2"/>
      </rPr>
      <t>Key informant interviews with service providers, humanitarian workers and local authorities</t>
    </r>
    <r>
      <rPr>
        <sz val="10"/>
        <color rgb="FF000000"/>
        <rFont val="Arial Narrow"/>
        <family val="2"/>
      </rPr>
      <t xml:space="preserve">: KIIs were conducted with 2 to 4 representatives from each major sectors relevant to the refugee response (health, education, social services, humanitarian and business) to understand the impact of the refugee crisis on each of these services, as well as what the response has been so far, how different stakeholders view the refugee situation and how they cooperate. KIs were selected purposively after a preliminary exploration of local stakeholders.  </t>
    </r>
  </si>
  <si>
    <t>Participating Partners</t>
  </si>
  <si>
    <t>UNHCR</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</si>
  <si>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</si>
  <si>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</si>
  <si>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</si>
  <si>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Marie Aftalion, marie.aftalion@reach-initiative.org
Raluca Stoican, raluca.stoican@reach-initiative.org</t>
  </si>
  <si>
    <t>Sheets</t>
  </si>
  <si>
    <t>Sheet 1- READ_ME_DSAG</t>
  </si>
  <si>
    <t>Explainer of method on how to read the Data Saturation and Analysis Grids</t>
  </si>
  <si>
    <t>Sheet 2- Method Report Refugee FGDs</t>
  </si>
  <si>
    <t>Detailed objectives, methodology and limitations of the Refugee FGDs</t>
  </si>
  <si>
    <t>Sheet 3- Data Saturation Grid Refugee FGDs</t>
  </si>
  <si>
    <t>DSAG of the 3 FGDs conducted with refugee populations</t>
  </si>
  <si>
    <t>Sheet 4- Method Report Host FGDs</t>
  </si>
  <si>
    <t>Detailed objectives, methodology and limitations of the Host FGDs</t>
  </si>
  <si>
    <t>Sheet 5- Data Saturation Grid Host FGDs</t>
  </si>
  <si>
    <t xml:space="preserve">DSAG of the 1 FGD conducted with host communities, as well as 5 individual interviews with host families </t>
  </si>
  <si>
    <t>Sheet 6- Method Report KIIs</t>
  </si>
  <si>
    <t>Detailed objectives, methodology and limitations of the KIIs</t>
  </si>
  <si>
    <t>Sheet 7- Data Saturation Grid KIIs</t>
  </si>
  <si>
    <t>DSAG of the 9 KIIs conducted with representatives from business, education, health, local authorities and NGO sectors</t>
  </si>
  <si>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</si>
  <si>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t>When completing qualitative analysis as part of an IMPACT Research Cycle, the analysis must be substantiated by a Method Report. IMPACT field teams are expected to adhere to the use of the Method Report template, which must be submitted to the Research Design and Data Unit (RDDU) when qualitative data and analysis is shared for review. 
The core section of the Method Report contains five sections that must be filled in to provide background information on the nature of qualitative analysis :
-         The objective of the analysis
-         Summary of the data collection approach
-         An explanation of the qualitative analysis approach used
-         An outline of any assumptions or choices made during the analysis
-         A summary of the strengths and weaknesses of the analysis
Following the core Method Report section, there is a Qualitative Analysis Publication Plan that must also be submitted when qualitative data and analysis is shared with the RDDU. This applies mostly to REACH Research Cycles, and will be assessed on a case by case basis of PANDA and AGORA Research Cycles. For REACH Research Cycles, the expectation is that anonymised qualitative analysis, such as the data saturation grid along with any further analysis, will now be published on the repository to ensure transparency in the analytical process, provided the content is not too sensitive. The Publication Plan is an opportunity to confirm this intention or discuss publication concerns with HQ. 
The goal is not to repeat the TOR, nor is it designed to be time consuming. Rather the aim is to improve the thinking process behind qualitative analysis, improve transparency of the research and help speed up the review of qualitative data. Ultimately, this information will inform the READ_ME sheet at the start of qualitative analysis files. This Method Report itself will be saved in the IMPACT server for later reference as required.</t>
  </si>
  <si>
    <t>What is the objective of this analysis?</t>
  </si>
  <si>
    <t xml:space="preserve">Provide information to local authorities, as well as international and local humanitarian aid actors about priority needs of refugees, their housing conditions, their economic situation, their access to services and humanitarian assistance, as well as their relationship with the hosts. </t>
  </si>
  <si>
    <t>What method was used to collect the data?</t>
  </si>
  <si>
    <t xml:space="preserve">We chose to collect data from 3 FGDs. They all incuded participants of all genders as non gender-sensitive issues were tackled in the discussion. Because the great majority of Ukrainian refugees are women, the discussions included majoritarily female respondents. Groups were organised to include 5 to 8 participants, however, the final group only included 3 as not a sufficient number of participant was found. </t>
  </si>
  <si>
    <t>What approach was used for the analysis and why? </t>
  </si>
  <si>
    <t>(Please refer to the Qualitative Analysis guidance to better understand the different analysis approaches)</t>
  </si>
  <si>
    <t xml:space="preserve">Data was analysed with an intuitive process, identifying codes based on the discussions to leave room for unforeseen key points. This allowed us to identifying reccurring concerns highlighted by the refugee participants, notably the issues they face (on access to health and education services) and some tensions with hosts stemming from the fact that hosts perceive them as wealthy and undeserving of assistance in comparison to local vulnerable groups. These concerns were mentioned by participants across all groups. 
When our saturation grid was done, we decided to delve deeper into the elements that were most discussed during the data collection. We returned to the transcripts to conduct narrative analysis, drawing on the personal accounts of being a refugee in Bucharest shared by respondents. ultimately, by studying the narratives, building on the saturation grid and our quantative household survey results, we found out that many refugees are not in a position to integrate (do not speak Romanian, nor English and have not found jobs) primarily because they have no wish to integrate and are waiting to return to Ukraine as soon as the security situation allows it. </t>
  </si>
  <si>
    <t>Assumptions and Choices Made</t>
  </si>
  <si>
    <t xml:space="preserve">All discussion points and topics from the transcripts were included in the data saturation grid. However, in each discussion point, not all the discussion topics are relevant for our research questions and will be omitted from further analysis. 	</t>
  </si>
  <si>
    <t>Strengths and Limitations of the Qualitative Analysis</t>
  </si>
  <si>
    <t xml:space="preserve">The results of this analysis have some limitations. First, the language barrier meant that some team members collected the data, others translated the results into summaries and finally an additional team member analysed the results. As such, it is likely the final analysis lacks subtle and specific details. Also, no non-verbal responses were gathered as it was not understood by team members that this should be collected. We have taken lessons learnt from this and expect to include clearer training on qualitative data collection and note-taking during subsequent rounds of data collection. In addition, we did not find a sufficient number of participants for one group which only gathered 3 respondents. 
In terms of strengths, the discussion points had been established thanks to scoping discussions with Ukrainian refugees in Constanta and key informants in the humanitarian sector to ensure that all the major issues would be tackled in each group. This ensured that the scope of the discussions was comprehensive and included all aspects that needed to be taken into account to answer our research questions. </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</si>
  <si>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</si>
  <si>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</si>
  <si>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</si>
  <si>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</si>
  <si>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</si>
  <si>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</si>
  <si>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</si>
  <si>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t>Data Saturation Analysis Grid, Situation Overview based on the findings</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</si>
  <si>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</si>
  <si>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</si>
  <si>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</si>
  <si>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</si>
  <si>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t>4 December for the Situation Overview</t>
  </si>
  <si>
    <t>FGD Refugees</t>
  </si>
  <si>
    <r>
      <rPr>
        <b/>
        <sz val="10"/>
        <color theme="0"/>
        <rFont val="Arial Narrow"/>
        <family val="2"/>
      </rPr>
      <t xml:space="preserve">FGD ID </t>
    </r>
    <r>
      <rPr>
        <sz val="9"/>
        <color theme="0"/>
        <rFont val="Arial Narrow"/>
        <family val="2"/>
      </rPr>
      <t>(Anonymised code used to link analysis with original transcript)</t>
    </r>
  </si>
  <si>
    <t>Total # References per Discussion Point</t>
  </si>
  <si>
    <t>Key Findings Summary
(Merged per Discussion Topic)</t>
  </si>
  <si>
    <t># FGD participants</t>
  </si>
  <si>
    <t>Other FGD Metadata  1 - Location</t>
  </si>
  <si>
    <t>Bucharest</t>
  </si>
  <si>
    <t xml:space="preserve">Bucharest </t>
  </si>
  <si>
    <t>DT1:Accommodation_ DP3: Fear of intrusion of the landlord with 50/20</t>
  </si>
  <si>
    <t>DT1:Accommodation_ DP4: Good living conditions</t>
  </si>
  <si>
    <t>DT1:Accommodation_ DP5: Not under 50/20</t>
  </si>
  <si>
    <t>DT1:Accommodation_ DP6: Social media</t>
  </si>
  <si>
    <t>DT1:Accommodation_ DP7: Under 50/20</t>
  </si>
  <si>
    <t>DT1:Accommodation_ DP8: Bad housing conditions</t>
  </si>
  <si>
    <t>DT1:Accommodation_ DP20: Host share RON20</t>
  </si>
  <si>
    <t>DT1:Accommodation_ DP21: Tensions with host families: No support on living conditions</t>
  </si>
  <si>
    <t>2:Education_1: Community school: Native language</t>
  </si>
  <si>
    <r>
      <rPr>
        <b/>
        <i/>
        <sz val="10"/>
        <color theme="1"/>
        <rFont val="Arial Narrow"/>
        <family val="2"/>
      </rPr>
      <t>Summary of "Education" Key Findings:</t>
    </r>
    <r>
      <rPr>
        <i/>
        <sz val="10"/>
        <color theme="1"/>
        <rFont val="Arial Narrow"/>
        <family val="2"/>
      </rPr>
      <t xml:space="preserve">
- Children of participants were schooled in a variety of ways showing the lack of consensus on the most appropriate way to school children in displacement. Some children attend school online, others community school, kindergarten or Romanian school. Younger children were reported to be unschooled, 
- Parents whose child followed school online reported this was a good way to ensure continuity in the education of children but represented both an issue of socialization for the children and a barrier to employment for the parents as young children studying at home require supervision, 
- The parent whose child attended community school was the most enthusiastic about the schooling method given the fact that the child was schooled in their native language, following the correct curriculum that would allow them to return home once the security situation would allow, the option offers them socialization and means that the parents can have free time,
- Although some children have been able to join kindergartens, this was still reported to be an issue for some parents across all groups that pointed to the lack of available spots and free options outside of private schooling,
- There was a variety of account in accessing language courses for adults with many having heard of Romanian and English languages courses that could be attended, while others reporting that they were not aware of such initiatives or that they were not able to attend due to conflicting schedules or distance. </t>
    </r>
  </si>
  <si>
    <t>2:Education_2: Recognised education</t>
  </si>
  <si>
    <t>2:Education_3: Community school: Ukrainian friends</t>
  </si>
  <si>
    <t>2:Education_4: Education barrier: Fees</t>
  </si>
  <si>
    <t>2:Education_5: Education barrier: Lack of information</t>
  </si>
  <si>
    <t>2:Education_6: Education barrier: Language barrier</t>
  </si>
  <si>
    <t>2:Education_7: Education barrier: Online means supervision for young children</t>
  </si>
  <si>
    <t>2:Education_8: Education: Attend community school</t>
  </si>
  <si>
    <t>2:Education_9: Education: Attend online</t>
  </si>
  <si>
    <t>2:Education_10: Education: Attend Romanian school</t>
  </si>
  <si>
    <t>2:Education_11: Education: No point Romanian education</t>
  </si>
  <si>
    <t>2:Education_12: Extracurricular activities: Found</t>
  </si>
  <si>
    <t>2:Education_13: Language course: Better online</t>
  </si>
  <si>
    <t>2:Education_14: Language course: English offered</t>
  </si>
  <si>
    <t>2:Education_15: Language course: Lack of childcare</t>
  </si>
  <si>
    <t>2:Education_16: Language course: Not offered</t>
  </si>
  <si>
    <t>2:Education_17: Language course: Offered</t>
  </si>
  <si>
    <t>2:Education_18: No kindergardens</t>
  </si>
  <si>
    <t>3:Employment_1: Employment barrier: Discrimination</t>
  </si>
  <si>
    <t>3:Employment_2: Employment barrier: Lack of childcare</t>
  </si>
  <si>
    <t>3:Employment_3: Employment barrier: Lack of job centre</t>
  </si>
  <si>
    <t>3:Employment_4: Employment barrier: Language barrier</t>
  </si>
  <si>
    <t>3:Employment_5: Employment barrier: Low wages</t>
  </si>
  <si>
    <t>3:Employment_6: Employment barrier: Mismatch between skills and opportunities</t>
  </si>
  <si>
    <t>3:Employment_7: Employment barrier: No knowledge of English</t>
  </si>
  <si>
    <t>3:Employment_8: Employment would support integration</t>
  </si>
  <si>
    <t>3:Employment_9: Employment: Exploitation</t>
  </si>
  <si>
    <t>3:Employment_10: Employment: Fired and fined</t>
  </si>
  <si>
    <t>3:Employment_11: Employment: Found</t>
  </si>
  <si>
    <t>3:Employment_12: Employment: Remote work</t>
  </si>
  <si>
    <t>4:Health_1: Difficulty to access medicine</t>
  </si>
  <si>
    <t>4:Health_2: Free medication or service</t>
  </si>
  <si>
    <t>4:Health_3: Health barrier: Being a refugee</t>
  </si>
  <si>
    <t>4:Health_5: Health barrier: Lack of access</t>
  </si>
  <si>
    <t>4:Health_6: Health barrier: Lack of information</t>
  </si>
  <si>
    <t>4:Health_7: Health barrier: Language barrier</t>
  </si>
  <si>
    <t>4:Health_8: Health barrier: Long waiting time</t>
  </si>
  <si>
    <t>4:Health_10: Health barrier: Meeting specialist</t>
  </si>
  <si>
    <t>4:Health_11: Health barrier: Price</t>
  </si>
  <si>
    <t>4:Health_12: Health barrier: Ukrainian doctors' diplomas not recognised</t>
  </si>
  <si>
    <t>4:Health_13: Different medical practices between Ukraine and Romania</t>
  </si>
  <si>
    <t>4:Health_15: Frequent insect bites</t>
  </si>
  <si>
    <t>4:Health_16: Got private insurance</t>
  </si>
  <si>
    <t>4:Health_17: IOM provides medical support</t>
  </si>
  <si>
    <t>4:Health_18: Health: No language barrier</t>
  </si>
  <si>
    <t>4:Health_19: Health: Quicker service in public facilities</t>
  </si>
  <si>
    <t>4:Health_20: Health: Variation in prices</t>
  </si>
  <si>
    <t>4:Health_21: Medical care: Disatisfaction</t>
  </si>
  <si>
    <t>4:Health_22: Medical care: Satisfaction</t>
  </si>
  <si>
    <t>5:Host-Refugee Dynamics_1: Hosts used to refugee presence</t>
  </si>
  <si>
    <r>
      <rPr>
        <b/>
        <i/>
        <sz val="10"/>
        <color theme="1"/>
        <rFont val="Arial Narrow"/>
        <family val="2"/>
      </rPr>
      <t>Summary of "Host-Refugee Dynamics" Key Findings:</t>
    </r>
    <r>
      <rPr>
        <i/>
        <sz val="10"/>
        <color theme="1"/>
        <rFont val="Arial Narrow"/>
        <family val="2"/>
      </rPr>
      <t xml:space="preserve">
- Generally, all participants in the FGDs have reported very positive relationships with Romanians and reported that a large majority of the interactions they had were welcome. 
- They still pointed to some isolated but noteworthy hostile interactions. The most reported tensions were with some volunteers at help centres as mentioned in two groups. Respondents have shared that they had been yelled at by volunteers or received humiliating comments from staff there. With Romanian hosts as a whole, the explanation for the tense encounters were multiple such as the perception that refugees are wealthy and still get more assistance than vulnerable Romanian populations, or the fact that some Ukrainians feel very entitled to the aid they receive and may have some arrogant behaviour. The language barrier and the necessity to learn the language was mentioned several time as being a source of tension due to communication difficulty, 
- Despite overwhelmingly positive interactions, all groups agreed that the quality of the relationship between hosts and refugees had decreased in the last few months, 
- Several suggestions were shared to improve the situation, notably language courses, the organisation of social events with hosts, or ensuring that hosts understood refugee attitudes (that they did not choose to be here and they would wish to return to Ukraine as soon as they would be able to). </t>
    </r>
  </si>
  <si>
    <t>5:Host-Refugee Dynamics_2: Perception that hosts are not wealthy and it costs them a lot to support</t>
  </si>
  <si>
    <t>5:Host-Refugee Dynamics_3: Received support</t>
  </si>
  <si>
    <t>5:Host-Refugee Dynamics_4: Relationship got worse</t>
  </si>
  <si>
    <t>5:Host-Refugee Dynamics_5: Improve: Romanians need to understand that Ukrainians do not wish to be here</t>
  </si>
  <si>
    <t>5:Host-Refugee Dynamics_6: Improve: Request for social activities with hosts</t>
  </si>
  <si>
    <t>5:Host-Refugee Dynamics_7: General language barrier</t>
  </si>
  <si>
    <t>5:Host-Refugee Dynamics_8: Integration: Adapting necessary</t>
  </si>
  <si>
    <t>5:Host-Refugee Dynamics_9: Integration: Employment would support integration</t>
  </si>
  <si>
    <t>5:Host-Refugee Dynamics_10: Integration: Language necessary</t>
  </si>
  <si>
    <t>5:Host-Refugee Dynamics_11: Integration: No wish to integrate</t>
  </si>
  <si>
    <t>5:Host-Refugee Dynamics_12: Positive interactions with hosts</t>
  </si>
  <si>
    <t>5:Host-Refugee Dynamics_13: Tensions with host community</t>
  </si>
  <si>
    <t>5:Host-Refugee Dynamics_14: Tensions with Russian citizens</t>
  </si>
  <si>
    <t>5:Host-Refugee Dynamics_15: Tensions: Strong tensions with volunteers</t>
  </si>
  <si>
    <t>5:Host-Refugee Dynamics_16: Tensions: Perception that hosts are fed up with refugees</t>
  </si>
  <si>
    <t>5:Host-Refugee Dynamics_17: Tensions with host community: Perception that refugees are rich</t>
  </si>
  <si>
    <t>5:Host-Refugee Dynamics_18: Tensions with host community: Chaotic behaviour</t>
  </si>
  <si>
    <t>5:Host-Refugee Dynamics_19: Tensions with host community: Language barrier</t>
  </si>
  <si>
    <t>5:Host-Refugee Dynamics_20: Tensions with host community: Refugees think help is owed to them</t>
  </si>
  <si>
    <t>5:Host-Refugee Dynamics_21: Tensions with host families: No support on living conditions</t>
  </si>
  <si>
    <t>6:Humanitarian Assistance_1: Aid issues: Aid diversion</t>
  </si>
  <si>
    <t>6:Humanitarian Assistance_2: Aid issues: Aid not given out</t>
  </si>
  <si>
    <t>6:Humanitarian Assistance_3: Aid issues: Unfair assistance distribution</t>
  </si>
  <si>
    <t>6:Humanitarian Assistance_4: Aid issues: Insufficient</t>
  </si>
  <si>
    <t>6:Humanitarian Assistance_5: Aid issues: Decreased quickly</t>
  </si>
  <si>
    <t>6:Humanitarian Assistance_6: Aid issues: Delayed payment</t>
  </si>
  <si>
    <t>6:Humanitarian Assistance_7: Aid issues: Discontinuation</t>
  </si>
  <si>
    <t>6:Humanitarian Assistance_8: Aid issues: Inefficient aid (wrong products, cash would be preferred to in kind)</t>
  </si>
  <si>
    <t>6:Humanitarian Assistance_9: Aid issues: Not receiving because volunteer misbehaviour</t>
  </si>
  <si>
    <t>6:Humanitarian Assistance_10: Aid: Received cash</t>
  </si>
  <si>
    <t>6:Humanitarian Assistance_11: Aid: Received legal services</t>
  </si>
  <si>
    <t>6:Humanitarian Assistance_12: Aid: Received NFIs</t>
  </si>
  <si>
    <t>6:Humanitarian Assistance_14: General lack of information</t>
  </si>
  <si>
    <t>6:Humanitarian Assistance_15: Humanitarian centre</t>
  </si>
  <si>
    <t>6:Humanitarian Assistance_16: Main needs: Accommodation</t>
  </si>
  <si>
    <t>6:Humanitarian Assistance_17: Main needs: Baby supplies</t>
  </si>
  <si>
    <t>6:Humanitarian Assistance_18: Main needs: Education</t>
  </si>
  <si>
    <t>6:Humanitarian Assistance_19: Main needs: Food</t>
  </si>
  <si>
    <t>6:Humanitarian Assistance_20: Main needs: Language</t>
  </si>
  <si>
    <t>6:Humanitarian Assistance_21: Main needs: Medicine</t>
  </si>
  <si>
    <t>6:Humanitarian Assistance_23: Perception that assistance is given for show</t>
  </si>
  <si>
    <t>6:Humanitarian Assistance_24: Volunteer assistance</t>
  </si>
  <si>
    <t>7:Intentions_1: Bucharest: Proximity</t>
  </si>
  <si>
    <r>
      <rPr>
        <b/>
        <i/>
        <sz val="10"/>
        <color theme="1"/>
        <rFont val="Arial Narrow"/>
        <family val="2"/>
      </rPr>
      <t>Summary of "Intentions" Key Findings:</t>
    </r>
    <r>
      <rPr>
        <i/>
        <sz val="10"/>
        <color theme="1"/>
        <rFont val="Arial Narrow"/>
        <family val="2"/>
      </rPr>
      <t xml:space="preserve">
- Every participant shared that they wished to return to Ukraine and had no intention of settling in Bucharest long-term. The return is really contingent on the security situation however, as parents shared concerns about the physical and mental safety of their children,
- Several respondents noted that although they all wished to return, not everyone would be able to as some houses have been significantly damaged,
- No participant had any intentions of leaving Bucharest, either to go to another country or somewhere else in Romania, until they would be able to return to Ukraine. </t>
    </r>
  </si>
  <si>
    <t>7:Intentions_2: Bucharest: Reasonable prices</t>
  </si>
  <si>
    <t>7:Intentions_3: Bucharest: Similar mentality</t>
  </si>
  <si>
    <t>7:Intentions_4: Intention: No hope of returning</t>
  </si>
  <si>
    <t>7:Intentions_5: Intentions: No third country</t>
  </si>
  <si>
    <t>7:Intentions_6: Intentions: Return as soon as the war ends</t>
  </si>
  <si>
    <t>8:National / Local Authorities_1: General lack of information</t>
  </si>
  <si>
    <t>8:National / Local Authorities_2: Local authorities unprepared</t>
  </si>
  <si>
    <t>7:Information_1: General lack of information</t>
  </si>
  <si>
    <t>7:Information_2: Better in collective site</t>
  </si>
  <si>
    <t>7:Information_3: Conflicting information from volunteers</t>
  </si>
  <si>
    <t>7:Information_4: Not from the volunteers</t>
  </si>
  <si>
    <t>7:Information_5: Services available by sector</t>
  </si>
  <si>
    <t>7:Information_6: Social media</t>
  </si>
  <si>
    <t>7:Information_7: Volunteers while in line</t>
  </si>
  <si>
    <t>7:Information_8: Websites</t>
  </si>
  <si>
    <t>Provide information to local authorities, as well as international and local humanitarian aid actors about the impact of the arrival of refugees on the city of Bucharest and its residents, notably the economic impact it had, the impact on access to services for residents of Bucharest and the relations between the refugees and the hosts.</t>
  </si>
  <si>
    <t>While we included all discussion points from the transcripts into the saturation grid, we found that not all the discussion points were relevant for our research questions. As such, we decided to omit reference to these issues from our further analysis (although, of course, this remains in our saturation grid and is justified in the saturation grid summaries, to ensure full analytical transparency).</t>
  </si>
  <si>
    <t>Yes</t>
  </si>
  <si>
    <t>FGD Hosts</t>
  </si>
  <si>
    <t>FGD1</t>
  </si>
  <si>
    <t>DT1:Accommodation_ DP1: 50/20: Checks conducted to reduce fraud</t>
  </si>
  <si>
    <t>DT1:Accommodation_ DP2: 50/20: Delayed</t>
  </si>
  <si>
    <t>DT1:Accommodation_ DP3: 50/20: Essential</t>
  </si>
  <si>
    <t>DT1:Accommodation_ DP4: 50/20: Not sufficient because of bills</t>
  </si>
  <si>
    <t>DT1:Accommodation_ DP5: 50/20: Questions on financing</t>
  </si>
  <si>
    <t>DT1:Accommodation_ DP6: 50/20: Received</t>
  </si>
  <si>
    <t>DT1:Accommodation_ DP7: 50/20: Reports of fake applications</t>
  </si>
  <si>
    <t>DT1:Accommodation_ DP8: 50/20: Reports of hosts not sharing RON20 for food</t>
  </si>
  <si>
    <t>DT1:Accommodation_ DP9: 50/20: Sufficient</t>
  </si>
  <si>
    <t>DT1:Accommodation_ DP10: 50/20: Timely</t>
  </si>
  <si>
    <t>DT1:Accommodation_ DP11: Hosting dynamics: Host shares RON20</t>
  </si>
  <si>
    <t>DT1:Accommodation_ DP12: Hosting dynamics: Not sharing living space</t>
  </si>
  <si>
    <t>DT1:Accommodation_ DP13: Hosting dynamics: Sharing living space</t>
  </si>
  <si>
    <t>DT1:Accommodation_ DP14: Hosting dynamics: Refugees pay nothing</t>
  </si>
  <si>
    <t>DT1:Accommodation_ DP15: Reason hosting: Desire to help</t>
  </si>
  <si>
    <t>DT1:Accommodation_ DP16: Reason hosting: Financial support</t>
  </si>
  <si>
    <t>DT1:Accommodation_ DP17: Hosting deterrents: Financial</t>
  </si>
  <si>
    <t>DT1:Accommodation_ DP18: Hosting deterrents: Misbehaviour</t>
  </si>
  <si>
    <t>DT1:Accommodation_ DP19: Winter challenges: Increased bills</t>
  </si>
  <si>
    <t>2:Education_1: Access to services: Negative impact</t>
  </si>
  <si>
    <t>2:Education_2: Access to services: No impact</t>
  </si>
  <si>
    <t>2:Education_3: Education barrier: Lack of community schools</t>
  </si>
  <si>
    <t>2:Education_4: Education: Community school</t>
  </si>
  <si>
    <t>2:Education_6: Education: Online excludes those with no internet access</t>
  </si>
  <si>
    <t>2:Education_7: Integration: Education needed</t>
  </si>
  <si>
    <t>2:Education_8: Language courses: Not promoted enough</t>
  </si>
  <si>
    <t>2:Education_9: Language courses: Offered</t>
  </si>
  <si>
    <t>2:Education_10: Language courses: Offered English</t>
  </si>
  <si>
    <t>2:Education_11: Language courses: Offered with benefits</t>
  </si>
  <si>
    <t>3:Employment_1: Employment barrier: Lack of childcare</t>
  </si>
  <si>
    <r>
      <rPr>
        <b/>
        <i/>
        <sz val="10"/>
        <color theme="1"/>
        <rFont val="Arial Narrow"/>
        <family val="2"/>
      </rPr>
      <t>Summary of "Employment" Key Findings:</t>
    </r>
    <r>
      <rPr>
        <i/>
        <sz val="10"/>
        <color theme="1"/>
        <rFont val="Arial Narrow"/>
        <family val="2"/>
      </rPr>
      <t xml:space="preserve">
- Two respondents perceived the employment of refugees as key to their integration in Romanian society and several participants shared positive stories of refugees finding employment in various sectors such as cleaning or e-commerce,
- However, they still identified barriers to work such as the lack of childcare for parents, the language barrier and an unwillingness to work (1 mention each). </t>
    </r>
  </si>
  <si>
    <t>3:Employment_2: Employment barrier: Language barrier</t>
  </si>
  <si>
    <t>3:Employment_3: Employment barrier: Unwillingness to work</t>
  </si>
  <si>
    <t>3:Employment_4: Employment: Have access</t>
  </si>
  <si>
    <t>3:Employment_5: Integration: Employment needed</t>
  </si>
  <si>
    <t>4:Health_1: Access to services: Negative impact</t>
  </si>
  <si>
    <r>
      <rPr>
        <b/>
        <i/>
        <sz val="10"/>
        <color theme="1"/>
        <rFont val="Arial Narrow"/>
        <family val="2"/>
      </rPr>
      <t>Summary of "Health" Key Findings:</t>
    </r>
    <r>
      <rPr>
        <i/>
        <sz val="10"/>
        <color theme="1"/>
        <rFont val="Arial Narrow"/>
        <family val="2"/>
      </rPr>
      <t xml:space="preserve">
- A majority of respondents judged that their access to health services had not been affected by the arrival of refugees in Bucharest. Only one respondent disagreed, but did not elaborate. </t>
    </r>
  </si>
  <si>
    <t>4:Health_2: Access to services: No impact</t>
  </si>
  <si>
    <t>5:Host-Refugee Dynamics_1: Dynamics: Desire to help</t>
  </si>
  <si>
    <t>5:Host-Refugee Dynamics_2: Dynamics: Hosting became business</t>
  </si>
  <si>
    <t>5:Host-Refugee Dynamics_3: Dynamics: Improved relationship</t>
  </si>
  <si>
    <t>5:Host-Refugee Dynamics_4: Dynamics: Increased number of refugees</t>
  </si>
  <si>
    <t>5:Host-Refugee Dynamics_5: Dynamics: Lack of communication</t>
  </si>
  <si>
    <t>5:Host-Refugee Dynamics_6: Dynamics: Little interaction</t>
  </si>
  <si>
    <t>5:Host-Refugee Dynamics_7: Dynamics: No interactions</t>
  </si>
  <si>
    <t>5:Host-Refugee Dynamics_8: Dynamics: Perception that refugees are privileged over local vulnerable populations</t>
  </si>
  <si>
    <t>5:Host-Refugee Dynamics_9: Dynamics: Positive interactions</t>
  </si>
  <si>
    <t>5:Host-Refugee Dynamics_10: Economic impact: Brought money</t>
  </si>
  <si>
    <t>5:Host-Refugee Dynamics_11: Economic impact: Economic growth</t>
  </si>
  <si>
    <t>5:Host-Refugee Dynamics_12: Economic impact: Price increase</t>
  </si>
  <si>
    <t>5:Host-Refugee Dynamics_13: Economic impact: No impact</t>
  </si>
  <si>
    <t>5:Host-Refugee Dynamics_14: Economic impact: State funding used for Ukrainians</t>
  </si>
  <si>
    <t>5:Host-Refugee Dynamics_15: Hosting dynamics: Good relationship</t>
  </si>
  <si>
    <t>5:Host-Refugee Dynamics_16: Hosting dynamics: Introduced through church</t>
  </si>
  <si>
    <t>5:Host-Refugee Dynamics_17: Hosting dynamics: Some hosts profited of the situation financially</t>
  </si>
  <si>
    <t>5:Host-Refugee Dynamics_18: Integration: Education needed</t>
  </si>
  <si>
    <t>5:Host-Refugee Dynamics_19: Integration: Employment needed</t>
  </si>
  <si>
    <t>5:Host-Refugee Dynamics_20: Integration: Formal activities</t>
  </si>
  <si>
    <t>5:Host-Refugee Dynamics_21: Integration: Information on refugees needed</t>
  </si>
  <si>
    <t>5:Host-Refugee Dynamics_22: Integration: Language needed</t>
  </si>
  <si>
    <t>5:Host-Refugee Dynamics_23: Integration: Necessary</t>
  </si>
  <si>
    <t>5:Host-Refugee Dynamics_24: Integration: No social activities</t>
  </si>
  <si>
    <t>5:Host-Refugee Dynamics_25: Integration: Not responsible for the war</t>
  </si>
  <si>
    <t>5:Host-Refugee Dynamics_26: Integration: Social activities for children</t>
  </si>
  <si>
    <t>5:Host-Refugee Dynamics_27: Integration: Social events organised</t>
  </si>
  <si>
    <t>5:Host-Refugee Dynamics_28: Tensions</t>
  </si>
  <si>
    <t>5:Host-Refugee Dynamics_29: Tensions: Asking too much</t>
  </si>
  <si>
    <t>5:Host-Refugee Dynamics_30: Tensions: Chaotic behaviour</t>
  </si>
  <si>
    <t>5:Host-Refugee Dynamics_31: Tensions: Hosts fed up</t>
  </si>
  <si>
    <t>5:Host-Refugee Dynamics_32: Tensions: Nationalist propaganda on social media</t>
  </si>
  <si>
    <t>5:Host-Refugee Dynamics_33: Tensions: No tensions</t>
  </si>
  <si>
    <t>5:Host-Refugee Dynamics_34: Tensions: Roma Ukrainians discriminated against</t>
  </si>
  <si>
    <t>6:Humanitarian Assistance_1: Assistance: Cash</t>
  </si>
  <si>
    <t>6:Humanitarian Assistance_2: Assistance: Cash insufficient</t>
  </si>
  <si>
    <t>6:Humanitarian Assistance_3: Assistance: Huge in the beginning</t>
  </si>
  <si>
    <t>6:Humanitarian Assistance_4: Assistance: Humanitarian centre</t>
  </si>
  <si>
    <t>6:Humanitarian Assistance_5: Assistance: Needs to be more consistent</t>
  </si>
  <si>
    <t>6:Humanitarian Assistance_7: Assistance: Promote personal stories of good practices</t>
  </si>
  <si>
    <t>6:Humanitarian Assistance_8: Assistance: Volunteer</t>
  </si>
  <si>
    <t>6:Humanitarian Assistance_9: Assistance: Volunteer exhaustion</t>
  </si>
  <si>
    <t>DT1:Humanitarian Assistance_ DP10: Host support: Bedroom items</t>
  </si>
  <si>
    <t>DT1:Humanitarian Assistance_ DP11: Host support: Lend money to hosts</t>
  </si>
  <si>
    <t>DT1:Humanitarian Assistance_ DP12: Host support: None existing other than 50/20</t>
  </si>
  <si>
    <t>DT1:Humanitarian Assistance_ DP13: Host support: Through the church</t>
  </si>
  <si>
    <t>6:Humanitarian Assistance_14: Main needs: Baby supplies</t>
  </si>
  <si>
    <t>6:Humanitarian Assistance_15: Main needs: Education</t>
  </si>
  <si>
    <t>6:Humanitarian Assistance_16: Main needs: Food</t>
  </si>
  <si>
    <t>6:Humanitarian Assistance_17: Main needs: Legal support</t>
  </si>
  <si>
    <t>7:Intentions_1: Intentions: Accommodation damaged</t>
  </si>
  <si>
    <t>7:Intentions_2: Intentions: Return</t>
  </si>
  <si>
    <t>DT1:Intentions_ DP3: Length of stay: Unlimited</t>
  </si>
  <si>
    <t>DT1:Intentions_ DP4: Length of stay: Unlimited with funding</t>
  </si>
  <si>
    <t>8:National / Local Authorities_1: Local authorities: Lack of involvement</t>
  </si>
  <si>
    <t>8:National / Local Authorities_2: Local authorities: Should support education</t>
  </si>
  <si>
    <t>To provide information to local authorities, as well as international and local humanitarian aid actors about priority needs of the refugee population in Bucharest, their housing conditions, their economic situation, their access to services and humanitarian assistance, as well as their relationship with the host community.</t>
  </si>
  <si>
    <t xml:space="preserve">The present analysis grid covers semi-structured key-informant interviews. In total 9 interviews were conducted, with 11 key-informants across five sectors, with the KI as follows: 3 from local authorities, 3 from the NGO sector, 3 from the business sector, 1 from the health sector and 1 from education. Despite the lower number of KIs </t>
  </si>
  <si>
    <t>Data was analysed with an intuitive process, identifying codes based on the discussions to leave room for unforeseen key points. This allowed us to identifying reccurring topics highlighted by the interviewees, notably the lack of information available to refugees, as well as the impact the arrival of the refugees had on their respective sectors etc. While working on the data saturation grid we also did a narrative analysis, to better understand how different topics and themes connect and what the underlying discourse of the interviewees is.</t>
  </si>
  <si>
    <t xml:space="preserve">All discussion points and topics from the transcripts were included in the data saturation grid. However, as it can be observed from the matrix, not all the discussion topics are relevant for our research questions, nor were they mentioned enough to be relevant for the report and will be omitted from further analysis. If included, the number of mentions across the KIIs will be clearly mentioned.	</t>
  </si>
  <si>
    <t>The results of this analysis have some limitations. First, the language barrier meant that most of the interviews were conducted in Romanian and subsequently they were transcribed and translated so that the analysis could be done in English. As such, it is likely the final analysis lacks some subtle details. Also, limited non-verbal information was collected. Aditionally some of the interviews were conducted through video call which may have limited the non-visual cues available to the interviewer and affected the interview dynamics to some extent.
Concerning the strenghts, the interviews were conducted following scoping of local stake-holders and many of the interviews are with informants who are very deeply engaged with the refugee response so they could over relevant information. Moreover, there were follow-up questions or specific issues that were inlcuded based on the information gathered through the first interviews.</t>
  </si>
  <si>
    <r>
      <rPr>
        <b/>
        <sz val="11"/>
        <rFont val="Arial Narrow"/>
        <family val="2"/>
      </rPr>
      <t>Is this a PANDA or IMPACT Research Cycle, and so the analysis should not be made public?</t>
    </r>
    <r>
      <rPr>
        <sz val="11"/>
        <rFont val="Arial Narrow"/>
        <family val="2"/>
      </rPr>
      <t xml:space="preserve"> (Place an X next to the appropriate option)
Yes 
No X</t>
    </r>
  </si>
  <si>
    <t>Key Informant Interviews</t>
  </si>
  <si>
    <t>Accommodation: 50/20 not well thought of</t>
  </si>
  <si>
    <t>Accommodation: 50/20 abuses</t>
  </si>
  <si>
    <t>Accommodation: 50/20 important support</t>
  </si>
  <si>
    <t>Accommodation: impact of 50/20 on local population</t>
  </si>
  <si>
    <t>Accommodation: uncertainty future 50/20</t>
  </si>
  <si>
    <t>Assistance barrier: financial situation</t>
  </si>
  <si>
    <t>Assistance barrier: large households</t>
  </si>
  <si>
    <t>Assistance: conditioned</t>
  </si>
  <si>
    <t>Assistance: donations from private companies</t>
  </si>
  <si>
    <t>Assistance: early response</t>
  </si>
  <si>
    <t>Assistance: most in Bucharest</t>
  </si>
  <si>
    <t>Assistance: not the solution</t>
  </si>
  <si>
    <t>Assistance: refugees travelling to Bucharest for it</t>
  </si>
  <si>
    <t>Assistance: Roma discrimination</t>
  </si>
  <si>
    <t>Assistance issues: inadequate</t>
  </si>
  <si>
    <t>Services for Children with disabilities: high cost</t>
  </si>
  <si>
    <t>Services for Children with disabilities: language barrier</t>
  </si>
  <si>
    <t>NGO sector: financial support too bureaucratic</t>
  </si>
  <si>
    <t>NGO sector: focus on vulnerable populations</t>
  </si>
  <si>
    <t>NGO sector: inadequate support from authorities</t>
  </si>
  <si>
    <t>NGO sector: increase in staff</t>
  </si>
  <si>
    <t>NGO sector: limited capacity</t>
  </si>
  <si>
    <t>NGO sector: needed financial support</t>
  </si>
  <si>
    <t>NGO sector: new activities</t>
  </si>
  <si>
    <t>NGO sector: overloaded</t>
  </si>
  <si>
    <r>
      <rPr>
        <b/>
        <i/>
        <sz val="10"/>
        <color theme="1"/>
        <rFont val="Arial Narrow"/>
        <family val="2"/>
      </rPr>
      <t>Summary of "Education" Key Findings:</t>
    </r>
    <r>
      <rPr>
        <i/>
        <sz val="10"/>
        <color theme="1"/>
        <rFont val="Arial Narrow"/>
        <family val="2"/>
      </rPr>
      <t xml:space="preserve">
In person education was reported to be an issue, with three KIs stating that the audient system is not functioning, and one additionally describing the programme as harmful because of the children being marginalized because of the language barrier. Other reported issues are the lack of straff trained on integration, the lack of assistants who speak Ukrainian as well as the lack of Romanian language courses available to audients.
In addition to the audient system, there is the option of attending in person education hubs. These are reported to be 6 at the level of Bucharest, and to also work as safe spaces for children. Three KIs reported them being hosted by local schools that also provide financial support regarding utilites. Two KIs report the staff being payed by an NGO. There are contradictory reports regarding enrollment, as one KI reported all requests were addressed, while another reported that there is a waiting list. Issues reported regarding the educational hubs are  the lack of legal recognition (n=3) as well as the possible overwhelming on children as these are reported to be mainly attended in addition to online school.</t>
    </r>
  </si>
  <si>
    <t>Audient system needs: training teachers</t>
  </si>
  <si>
    <t>Audient system: high drop out</t>
  </si>
  <si>
    <t>Audient system: language barrier</t>
  </si>
  <si>
    <t>Audient system: marginalization because of language barrier</t>
  </si>
  <si>
    <t>Audient system: not working</t>
  </si>
  <si>
    <t>Audient system: untrained staff</t>
  </si>
  <si>
    <t>Education barrier: Lack of space</t>
  </si>
  <si>
    <t>Education barrier: no legal recognition</t>
  </si>
  <si>
    <t>Education: Educational Hub</t>
  </si>
  <si>
    <t>Education: limited resources of schools</t>
  </si>
  <si>
    <t>Education: more diffucult for older children</t>
  </si>
  <si>
    <t>Education: online</t>
  </si>
  <si>
    <t>Education: privileges for refugees</t>
  </si>
  <si>
    <t>Educational hub: need for professors</t>
  </si>
  <si>
    <t>Educational hub: Romanian language courses</t>
  </si>
  <si>
    <t>Educational hub: support from national authorities</t>
  </si>
  <si>
    <t>Educational hub: support from schools</t>
  </si>
  <si>
    <t>Educational hub: Ukrainian curriculum</t>
  </si>
  <si>
    <t>Extracurricular activities: Offered</t>
  </si>
  <si>
    <t>Health barriers: Language barrier</t>
  </si>
  <si>
    <t>Health care need: reproductive health</t>
  </si>
  <si>
    <t>Health care: access through doctor in Ukraine</t>
  </si>
  <si>
    <t>Health care: access through emergency services</t>
  </si>
  <si>
    <t>Health care: easy access</t>
  </si>
  <si>
    <t>Health care: little attempt to access</t>
  </si>
  <si>
    <t>Health care: privileges for refugees</t>
  </si>
  <si>
    <t>Mental health barrier: culture</t>
  </si>
  <si>
    <t>Mental health barrier: language</t>
  </si>
  <si>
    <t>Mental health barrier: little privacy</t>
  </si>
  <si>
    <t>Mental health: awareness campaign</t>
  </si>
  <si>
    <t>Mental health: need of trained staff</t>
  </si>
  <si>
    <t>Mental health: needed</t>
  </si>
  <si>
    <t>Mental health: not accessed</t>
  </si>
  <si>
    <t>Employment barrier: Admin/legislation</t>
  </si>
  <si>
    <t>Employment barrier: Lack of childcare</t>
  </si>
  <si>
    <t>Employment barrier: lack of suitable skills</t>
  </si>
  <si>
    <t>Employment barrier: Language barrier</t>
  </si>
  <si>
    <t>Employment barrier: mobility</t>
  </si>
  <si>
    <t>Employment barrier: no English</t>
  </si>
  <si>
    <t>Employment barrier: Unsuitable opportunities</t>
  </si>
  <si>
    <t>Employment barrier: Unwillingness to work</t>
  </si>
  <si>
    <t>Employment: flexible relocation</t>
  </si>
  <si>
    <t>Employment: many vacancies</t>
  </si>
  <si>
    <t>Employment: mentoring system</t>
  </si>
  <si>
    <t>Employment: no Romanian not an issue</t>
  </si>
  <si>
    <t>Employment: open to hiring refugees</t>
  </si>
  <si>
    <t>Employment: possible quota</t>
  </si>
  <si>
    <t>Employment: psychological support</t>
  </si>
  <si>
    <t>Employment: receiving previous salary</t>
  </si>
  <si>
    <t>Employment: Refugees hired</t>
  </si>
  <si>
    <t>Employment: remote work</t>
  </si>
  <si>
    <t>Business assistance: affected staff</t>
  </si>
  <si>
    <t>Business: needed support from gov</t>
  </si>
  <si>
    <t>Business: Not affected</t>
  </si>
  <si>
    <t>Authorities: coordination at the local level</t>
  </si>
  <si>
    <t>Authorities: insufficient involvement</t>
  </si>
  <si>
    <t>Authorities: not enough staff</t>
  </si>
  <si>
    <t>Authorities: unclear responsibilities among local auth</t>
  </si>
  <si>
    <t>Legislation: not implemented</t>
  </si>
  <si>
    <t>Local Authorities: increase in beneficiaries</t>
  </si>
  <si>
    <t>Local Authorities: involved</t>
  </si>
  <si>
    <t>Local Authorities: limited financial resources</t>
  </si>
  <si>
    <t>Sector needs: more inclusive coordination</t>
  </si>
  <si>
    <t>Social services: 50/20 lessened demand</t>
  </si>
  <si>
    <t>Social services: continuation of previous projects</t>
  </si>
  <si>
    <t>Social services: expected further increase in needs</t>
  </si>
  <si>
    <t>Social services: increased costs</t>
  </si>
  <si>
    <t>Social services: increased demand</t>
  </si>
  <si>
    <t>Social services: increased workload</t>
  </si>
  <si>
    <t>Social services: new programmes</t>
  </si>
  <si>
    <t>Social services: overloaded</t>
  </si>
  <si>
    <t>Social services: post shift</t>
  </si>
  <si>
    <t>Dynamics: community less willing to help</t>
  </si>
  <si>
    <r>
      <t xml:space="preserve">Summary of "Dynamics and Integration" Key Findings:
</t>
    </r>
    <r>
      <rPr>
        <i/>
        <sz val="10"/>
        <color theme="1"/>
        <rFont val="Arial Narrow"/>
        <family val="2"/>
      </rPr>
      <t>Three KIs reported the refugee - host community dynamics worsening, mentioning aid as a cause of tensions, particularly in the context of financial vulerability of a part of the Romanian community. Two of the KIs also mentioned privileged access to education or healthcare as another source of discontent for the host community. 
Two KIs reported that the Moldovan community acts as a liason between the Ukrainian and Romanian communities.
Employment is reported to be the most importat aspect of integration by five KIs. While three KIs mentioned the need for integration in general.
There are conflicting reports on access to language classes, with one KI reporting there is a demand and one reporting their language classes are not attended. Some problems related to language courses were also reported, such as them not being adequately planned [n=2] or scheduled during working hours [n=1].</t>
    </r>
  </si>
  <si>
    <t>Dynamics: Moldovans as link</t>
  </si>
  <si>
    <t>Tensions: because of aid</t>
  </si>
  <si>
    <t>Tensions: because of refugees privileges</t>
  </si>
  <si>
    <t>Integration: easier for young children (education)</t>
  </si>
  <si>
    <t>Integration: equal rights</t>
  </si>
  <si>
    <t>Integration: need for clear policies</t>
  </si>
  <si>
    <t>Integration: needed</t>
  </si>
  <si>
    <t>Language courses: demand exists</t>
  </si>
  <si>
    <t>Language courses: free access</t>
  </si>
  <si>
    <t>Language courses: not accessed</t>
  </si>
  <si>
    <t>Language courses: not organized by authorities</t>
  </si>
  <si>
    <t>Language courses: schedule issue</t>
  </si>
  <si>
    <t>Displacement: back and forth</t>
  </si>
  <si>
    <r>
      <rPr>
        <b/>
        <i/>
        <sz val="10"/>
        <color theme="1"/>
        <rFont val="Arial Narrow"/>
        <family val="2"/>
      </rPr>
      <t>Summary of "Displacement &amp; Intentions" Key Findings:</t>
    </r>
    <r>
      <rPr>
        <i/>
        <sz val="10"/>
        <color theme="1"/>
        <rFont val="Arial Narrow"/>
        <family val="2"/>
      </rPr>
      <t xml:space="preserve">
Three KIs reported that most of the refugee population intends to return to Ukraine as soon as it is possible. One KI mentioned intentions may depend on access to employment, particularly in case 50/20 is ceased. Two KIs mentioned refugees returning to Romania from other European countries due to the assistance being offered.
Further, two KIs stated they expected a new wave of refugees related to the coming of winter.</t>
    </r>
  </si>
  <si>
    <t>Displacement: new wave</t>
  </si>
  <si>
    <t>Displacement: return to Romania</t>
  </si>
  <si>
    <t>Intentions: dependent on employment</t>
  </si>
  <si>
    <t>Intentions: return</t>
  </si>
  <si>
    <t>Intentions: stay</t>
  </si>
  <si>
    <t>Intentions: transit</t>
  </si>
  <si>
    <t>Intentions: unclear</t>
  </si>
  <si>
    <t>Needs: baby products</t>
  </si>
  <si>
    <t>Needs: education</t>
  </si>
  <si>
    <t>Needs: food products</t>
  </si>
  <si>
    <t>Needs: Hygiene products</t>
  </si>
  <si>
    <t>Needs: medical care</t>
  </si>
  <si>
    <t>Needs: services for children with disabilities</t>
  </si>
  <si>
    <t>Needs: counselling for children</t>
  </si>
  <si>
    <t>Winter: need for accommodation</t>
  </si>
  <si>
    <t>Winter: need for support with utilities</t>
  </si>
  <si>
    <t>Winter: need for winter items</t>
  </si>
  <si>
    <t>Winter: No new issues</t>
  </si>
  <si>
    <t>Coordination: among NGOs</t>
  </si>
  <si>
    <t>Coordination: Authorities and NGOs</t>
  </si>
  <si>
    <t>Coordination: bad among local NGOs</t>
  </si>
  <si>
    <t>Coordination: business &amp; NGOs</t>
  </si>
  <si>
    <t>Coordination: business &amp; UNO</t>
  </si>
  <si>
    <t>Coordination: Gov and UNO</t>
  </si>
  <si>
    <t>Coordination: issue of multiple structures</t>
  </si>
  <si>
    <t>Coordination: Local authorities and business</t>
  </si>
  <si>
    <t>Coordination: local authorities and religious organizations</t>
  </si>
  <si>
    <t>Coordination: local authorities and UNO</t>
  </si>
  <si>
    <t>Coordination: NGOs and UN agencies</t>
  </si>
  <si>
    <t>Coordination: NGOs unwilling to work with authorities</t>
  </si>
  <si>
    <t>Coordination: private initiatives not communicating</t>
  </si>
  <si>
    <r>
      <rPr>
        <sz val="10"/>
        <color theme="0"/>
        <rFont val="Arial Narrow"/>
        <family val="2"/>
      </rPr>
      <t xml:space="preserve">FGD ID </t>
    </r>
    <r>
      <rPr>
        <sz val="9"/>
        <color theme="0"/>
        <rFont val="Arial Narrow"/>
        <family val="2"/>
      </rPr>
      <t>(Anonymised code used to link analysis with original transcript)</t>
    </r>
  </si>
  <si>
    <r>
      <rPr>
        <b/>
        <i/>
        <sz val="10"/>
        <color theme="1"/>
        <rFont val="Arial Narrow"/>
        <family val="2"/>
      </rPr>
      <t>Summary of "National / Local Authorities" Key Findings:</t>
    </r>
    <r>
      <rPr>
        <i/>
        <sz val="10"/>
        <color theme="1"/>
        <rFont val="Arial Narrow"/>
        <family val="2"/>
      </rPr>
      <t xml:space="preserve">
- The role of local authorities was not highlighted by respondents in the refugee response. One host noted that they thought local authorities were not sufficiently involved in the refugee response, notably regarding education support. </t>
    </r>
  </si>
  <si>
    <r>
      <rPr>
        <b/>
        <i/>
        <sz val="10"/>
        <color theme="1"/>
        <rFont val="Arial Narrow"/>
        <family val="2"/>
      </rPr>
      <t>Summary of "National / Local Authorities" Key Findings:</t>
    </r>
    <r>
      <rPr>
        <i/>
        <sz val="10"/>
        <color theme="1"/>
        <rFont val="Arial Narrow"/>
        <family val="2"/>
      </rPr>
      <t xml:space="preserve">
- Local authorities were almost never mentioned during the discussion. The only participant to have referred to them reported they thought the local authorities were unprepared to handle the high number of refugees that arrived very suddenly in Bucharest.</t>
    </r>
  </si>
  <si>
    <t xml:space="preserve">Following the recognition of Luhansk and Donetsk as independent states by the President of Russia, Vladimir Putin on 21 February 2022 and Ukraine’s declaration of general state of emergency the next day, Russia launched military operations in Ukraine. The ongoing conflict since then has resulted in mass displacement of people internally and across international borders. 
Based on data collected by UNHCR, the number of refugees who have crossed the border into Romania (including from Moldova) is reported at more than 1.2 million as of 30 June 2022, of which 84.000 have remained in Romania. 
There currently is limited knowledge about the location of Ukrainian refugees outside refugee accommodation sites within Bucharest. This has prevented data collection to understand their needs. There is also little knowledge about the special needs of particularly vulnerable groups such as people with disabilities or of less privileged socio-economic background. There is also a significant information gap on the perception of host communities on the arrival of refugees in their city and the impact these arrivals have had on access to services. REACH aims to respond to this need via area-based assessments at the local level in Bucharest. For each assessed area, REACH will produce a multi-sectoral, area-based analysis of the city. </t>
  </si>
  <si>
    <r>
      <t xml:space="preserve">Key points to keep in mind when using dataset (e.g. application of weights):
</t>
    </r>
    <r>
      <rPr>
        <sz val="10"/>
        <rFont val="Arial Narrow"/>
        <family val="2"/>
      </rPr>
      <t>THE DATA IS THIS DATASET WAS COLLECTED THROUGH QUALITATIVE METHODS THROUGH A PURPOSIVE SAMPLE; RESULTS ARE NOT GENERALISABLE</t>
    </r>
  </si>
  <si>
    <r>
      <rPr>
        <b/>
        <i/>
        <sz val="10"/>
        <color theme="1"/>
        <rFont val="Arial Narrow"/>
        <family val="2"/>
      </rPr>
      <t>Summary of "Accommodation" Key Findings:</t>
    </r>
    <r>
      <rPr>
        <i/>
        <sz val="10"/>
        <color theme="1"/>
        <rFont val="Arial Narrow"/>
        <family val="2"/>
      </rPr>
      <t xml:space="preserve">
- Participants across all groups reported that they were able to get a place under the 50/20 programme where they would not have to pay for accommodation expenses as they are covered by an external source of funding. It was reported that now that the programme is well known among hosts, finding a place under 50/20 is now relatively easy, which was not always the case in the previous months. Only one respondent reported not living under 50/20 as a choice as they were afraid of intrusion by landlords at anytime and felt like their child was safer in a flat paid for by themselves, 
- Many participants had previously stayed in collective site. Comparatively, it appears that housing conditions are significantly better in private accommodation, notably because of the crowdedness of sites. Regarding access to services, this seems to depend on sites as accounts shared differed widely. For some, residents in sites were perceived to receive more information, frequent doctor's vists, healthy food, and extracurricular activities for children. For others, they shared that nothing was offered in their centre, including necessary medical support, 
- Participants still raised some concerns regarding their private accommodations, notably the presence of cockroaches and the fact that despite asking for important items such as curtains or quality beddings, hosts had proven reluctant to access their demands. </t>
    </r>
  </si>
  <si>
    <r>
      <rPr>
        <b/>
        <i/>
        <sz val="10"/>
        <color theme="1"/>
        <rFont val="Arial Narrow"/>
        <family val="2"/>
      </rPr>
      <t>Summary of "Information" Key Findings:</t>
    </r>
    <r>
      <rPr>
        <i/>
        <sz val="10"/>
        <color theme="1"/>
        <rFont val="Arial Narrow"/>
        <family val="2"/>
      </rPr>
      <t xml:space="preserve">
- All respondents across the three groups reported to receive information from social media channels that were reported to be functional, as well as in person through volunteers in distribution centres like ROMEXPO, 
- The lack of information was not reported to be a major issue by most participants. However, there still were several accounts of respondents reporting that they had </t>
    </r>
    <r>
      <rPr>
        <i/>
        <sz val="10"/>
        <rFont val="Arial Narrow"/>
        <family val="2"/>
      </rPr>
      <t>received</t>
    </r>
    <r>
      <rPr>
        <i/>
        <sz val="10"/>
        <color theme="1"/>
        <rFont val="Arial Narrow"/>
        <family val="2"/>
      </rPr>
      <t xml:space="preserve"> contradictory information on education from different volunteers and that there were some information gaps regarding the access to health services. </t>
    </r>
  </si>
  <si>
    <r>
      <rPr>
        <b/>
        <i/>
        <sz val="10"/>
        <color theme="1"/>
        <rFont val="Arial Narrow"/>
        <family val="2"/>
      </rPr>
      <t>Summary of "Accommodation" Key Findings:</t>
    </r>
    <r>
      <rPr>
        <i/>
        <sz val="10"/>
        <color theme="1"/>
        <rFont val="Arial Narrow"/>
        <family val="2"/>
      </rPr>
      <t xml:space="preserve">
- All host families interviewed reported to benefit from the 50/20 programme: Overall, the amount of money provided was reported to be sufficient and reaching the hosts in a timely fashion. In these households, refugees do not have to pay for any accommodation related expenses, including for bills,  
- Reports of fraud to the 50/20 programme through fake applications reportedly started increasing. As a result, recently, authorities started conducting checks to ensure the appropriate spending of resources in the programme. One of the hosts surveyed who started hosting recently received such a visit and another host reported having heard of such checks being conducted, 
- Despite 50/20 being considered as sufficient, there were concerns from 4/5 hosts regarding the prices of bills during the winter season. They expressed doubts regarding whether 50/20 would be enough to cover them and this created some doubt on how long they would be able to act as hosts, 
- For the most part (4/5), hosts reported that they chose to host out of a desire to help and 2/5 said that there was also a financial justification. This difference in hosts that are financially motivated and those who are not is usually correlated to how long they have been hosting. Those hosting since the early days of the war when the 50/20 programme did not exist yet tend to not report that financial incentives played a part in their decision, unlike those who started to host more recently. </t>
    </r>
  </si>
  <si>
    <r>
      <rPr>
        <b/>
        <i/>
        <sz val="10"/>
        <color theme="1"/>
        <rFont val="Arial Narrow"/>
        <family val="2"/>
      </rPr>
      <t>Summary of "Education" Key Findings:</t>
    </r>
    <r>
      <rPr>
        <i/>
        <sz val="10"/>
        <color theme="1"/>
        <rFont val="Arial Narrow"/>
        <family val="2"/>
      </rPr>
      <t xml:space="preserve">
- A majority of respondents judged that the access to education services had not been affected by the arrival of refugees in Bucharest. Only one respondent disagreed, but did not elaborate, 
- Regarding access to language classes, 3 in 5 host families interviewed brought up language classes and knew of places where they were offered, including English classes. One participant even highlighted the existence of a course for mothers with young children where professionals take care of the children during classes and mothers receive a financial compensation for attending the course. They regretted that such initiatives were too few in numbers and not promoted sufficiently. However, the availability of language classes was not brought up by any of the residents who participated in the FGD. </t>
    </r>
  </si>
  <si>
    <r>
      <rPr>
        <b/>
        <i/>
        <sz val="10"/>
        <color theme="1"/>
        <rFont val="Arial Narrow"/>
        <family val="2"/>
      </rPr>
      <t>Summary of "Intentions" Key Findings:</t>
    </r>
    <r>
      <rPr>
        <i/>
        <sz val="10"/>
        <color theme="1"/>
        <rFont val="Arial Narrow"/>
        <family val="2"/>
      </rPr>
      <t xml:space="preserve">
- The hosts surveyed on how long they intended to host refugees show that most (4/5) intend to keep hosting for an unlimited amount of time, with </t>
    </r>
    <r>
      <rPr>
        <i/>
        <sz val="10"/>
        <rFont val="Arial Narrow"/>
        <family val="2"/>
      </rPr>
      <t xml:space="preserve">the fifth </t>
    </r>
    <r>
      <rPr>
        <i/>
        <sz val="10"/>
        <color theme="1"/>
        <rFont val="Arial Narrow"/>
        <family val="2"/>
      </rPr>
      <t xml:space="preserve">host not specifying. However, 3/4 of these hosts stressed that is depended on the continuation of the 50/20 programme and that they would not be able to host for an unlimited amount of time without financial support. </t>
    </r>
  </si>
  <si>
    <r>
      <t xml:space="preserve">Summary of "Needs" Key Findings:
</t>
    </r>
    <r>
      <rPr>
        <i/>
        <sz val="10"/>
        <color theme="1"/>
        <rFont val="Arial Narrow"/>
        <family val="2"/>
      </rPr>
      <t>A variety of needs were reported, with the most reported needs being</t>
    </r>
    <r>
      <rPr>
        <i/>
        <sz val="10"/>
        <color rgb="FFFF0000"/>
        <rFont val="Arial Narrow"/>
        <family val="2"/>
      </rPr>
      <t xml:space="preserve"> </t>
    </r>
    <r>
      <rPr>
        <i/>
        <sz val="10"/>
        <color theme="1"/>
        <rFont val="Arial Narrow"/>
        <family val="2"/>
      </rPr>
      <t>access to medical care, access to education, as well as food and winter items.</t>
    </r>
  </si>
  <si>
    <t xml:space="preserve">Sector </t>
  </si>
  <si>
    <t>LA</t>
  </si>
  <si>
    <t>Health</t>
  </si>
  <si>
    <t>NGO</t>
  </si>
  <si>
    <t>Business</t>
  </si>
  <si>
    <t>Education</t>
  </si>
  <si>
    <t>IDI2</t>
  </si>
  <si>
    <t>IDI1</t>
  </si>
  <si>
    <t>IDI3</t>
  </si>
  <si>
    <t>IDI4</t>
  </si>
  <si>
    <t>IDI5</t>
  </si>
  <si>
    <t>1 Host</t>
  </si>
  <si>
    <t>3 Residents</t>
  </si>
  <si>
    <t xml:space="preserve">We chose to collect data from 2 FGDs. They all incuded participants of all genders as non gender-sensitive issues were tackled in the discussion. One group of host families hosting refugees in their accommodation and one group of residents of Bucharest without apparent connection to Ukrainians were to be organised. Groups were organised to include 5 to 8 participants, however, there was an insufficient number of volunteers to participate in the group of the residents which only gathered 3 participants. The FGDs with host families could not take place due to conflicting schedules and the impossibility to gather our 5 participants at the same time. Instead we we In-Depth Interviews with the 5 participants in individual conversations, rather than a group discussion, but following the same questionnaire. </t>
  </si>
  <si>
    <t xml:space="preserve">Data was analysed with an intuitive process, identifying codes based on the discussions to leave room for unforeseen key points. This allowed us to identifying reccurring themes highlighted by the participants, notably the fact that it would be difficult for refugees to integrate because of the language barrier, including in English and because access to employment and education is not very widespread. This was mentioned by participants across all groups. 
When our saturation grid was done, we decided to delve deeper into the elements that were most discussed during the data collection. We returned to the transcripts to conduct narrative analysis, drawing on the personal accounts of living alonside refugees in Bucharest shared by respondents. Ultimately, by studying the narratives, building on the saturation grid and our quantative household survey results, we found out that the residents of Bucharest perceive the relationship with refugees in a very neutral way: very few tensions were mentioned, but few positive interactions either. Host families noted more positive interactions but also stressed that there was not much communication between the two communities. The main concern of respondents regarding the integration of the Ukrianian refugees in the city was the language barrier, as most refugees do not speak either Romanian, nor English. </t>
  </si>
  <si>
    <t xml:space="preserve">The results of this analysis have some limitations. First, the language barrier meant that some team members collected the data, others translated the results into summaries and finally an additional team member analysed the results. As such, it is likely the final analysis lacks subtle and specific details. Also, no non-verbal responses were gathered as it was not understood by team members that this should be collected. We have taken lessons learnt from this and expect to include clearer training on qualitative data collection and note-taking during subsequent rounds of data collection. 
In addition, finding participants residing in Bucharest willing to have the interview on working hours proved challenging, as a results the groups were smaller than initially planned with 5 and 3 participants. The group made specifically for host families did not go through as planned due to conflicting schedules from the respondents. The questionnaire was then administered as an IDIinstead.  
In terms of strengths, the discussion points had been established thanks to scoping discussions with key informants in the humanitarian sector to ensure that all the major issues would be tackled in each group. This ensured that the scope of the discussions was comprehensive and included all aspects that needed to be taken into account to answer our research questions. </t>
  </si>
  <si>
    <t>Integration: employment needed</t>
  </si>
  <si>
    <t>Assistance barrier: language barrier</t>
  </si>
  <si>
    <t>Assistance received: accommodation</t>
  </si>
  <si>
    <t>Assistance received: Admin/Legal support</t>
  </si>
  <si>
    <t>Assistance issues: badly organized</t>
  </si>
  <si>
    <t>Assistance received: counseling</t>
  </si>
  <si>
    <t>Assistance received: day center</t>
  </si>
  <si>
    <t>Assistance received: medical care</t>
  </si>
  <si>
    <t>Assistance received: financial</t>
  </si>
  <si>
    <t>Assistance received: food products</t>
  </si>
  <si>
    <t>Assistance issues: lack of conditions/distinctions</t>
  </si>
  <si>
    <t>Assistance issues: not sufficient</t>
  </si>
  <si>
    <t>Assistance received extracurricular activities</t>
  </si>
  <si>
    <t>Refugee center: information available</t>
  </si>
  <si>
    <t>Audient system: harmful (drop out and marginalisation)</t>
  </si>
  <si>
    <t>Education: attend both online and education hub</t>
  </si>
  <si>
    <t>Dynamics: relationship worsened</t>
  </si>
  <si>
    <t>integration barrier: no interest in integrating</t>
  </si>
  <si>
    <t xml:space="preserve">Integration: existing cultural programmes </t>
  </si>
  <si>
    <t>Integration: education needed</t>
  </si>
  <si>
    <t>Integration: extracurricular activities needed</t>
  </si>
  <si>
    <t>Integration: language courses needed</t>
  </si>
  <si>
    <t>Integration: mixed activities needed</t>
  </si>
  <si>
    <t>Integration: through support group/community</t>
  </si>
  <si>
    <t>Local Authorities: provide aid center</t>
  </si>
  <si>
    <t>Local Authorities: provide financial support</t>
  </si>
  <si>
    <t>Local authorities: provide language classes</t>
  </si>
  <si>
    <t>Legislation: unclear</t>
  </si>
  <si>
    <t>Social services: received support from non-governmental sources</t>
  </si>
  <si>
    <t>Employment: existing capacity building programme</t>
  </si>
  <si>
    <t>Employment: language courses offered by businesses</t>
  </si>
  <si>
    <t>Educational hub: waiting list</t>
  </si>
  <si>
    <t>Education barrier: not enouch places in kindergartens</t>
  </si>
  <si>
    <r>
      <rPr>
        <b/>
        <i/>
        <sz val="10"/>
        <color theme="1"/>
        <rFont val="Arial Narrow"/>
        <family val="2"/>
      </rPr>
      <t>Summary of "Accommodation" Key Findings:</t>
    </r>
    <r>
      <rPr>
        <i/>
        <sz val="10"/>
        <color theme="1"/>
        <rFont val="Arial Narrow"/>
        <family val="2"/>
      </rPr>
      <t xml:space="preserve">
Accommodation was not reported to be a current issue for refugees. Two KIs note that the 50/20 programme offers crucial support, and one KI from the local authorities also noted that the programme helped relieve some of the pressure on social service. Negative aspects of the programme were also reported, especially information on people abusing the system (both hosts and refugees) as well as its impact on other local groups on the housing market.</t>
    </r>
  </si>
  <si>
    <t>Glossary</t>
  </si>
  <si>
    <t>Definition</t>
  </si>
  <si>
    <t>50/20 Programme</t>
  </si>
  <si>
    <t xml:space="preserve">Romanian governmental programme offering financial support to host families providing accommotion to Ukrainian refugees. Hosts receive RON50 per day and per refugee hosted to cover the accommodation costs incurred with hosting and RON20 per day and per refugee to cover the food expenses. </t>
  </si>
  <si>
    <t>DT1:Accommodation_ DP1: Difficult to get 50/20 spot</t>
  </si>
  <si>
    <t>DT1:Accommodation_ DP2: Easy to find 50/20 spot</t>
  </si>
  <si>
    <t>DT1:Accommodation_ DP9: Collective sites: Bad living conditions</t>
  </si>
  <si>
    <t>DT1:Accommodation_ DP10: Collective sites: Better health access</t>
  </si>
  <si>
    <t>DT1:Accommodation_ DP11: Collective sites: Children sick</t>
  </si>
  <si>
    <t>DT1:Accommodation_ DP12: Collective sites: Crowded</t>
  </si>
  <si>
    <t>DT1:Accommodation_ DP13: Collective sites: Extracurricular activities</t>
  </si>
  <si>
    <t>DT1:Accommodation_ DP14: Collective sites: Food distribution</t>
  </si>
  <si>
    <t>DT1:Accommodation_ DP15: Collective sites: More information</t>
  </si>
  <si>
    <t>DT1:Accommodation_ DP16: Collective sites: More organised assistance</t>
  </si>
  <si>
    <t>DT1:Accommodation_ DP17: Collective sites: NFI distribution</t>
  </si>
  <si>
    <t>DT1:Accommodation_ DP18: Collective sites: No health access</t>
  </si>
  <si>
    <t>DT1:Accommodation_ DP19: Collective sites: No support</t>
  </si>
  <si>
    <r>
      <rPr>
        <b/>
        <i/>
        <sz val="10"/>
        <color theme="1"/>
        <rFont val="Arial Narrow"/>
        <family val="2"/>
      </rPr>
      <t>Summary of "Employment" Key Findings:</t>
    </r>
    <r>
      <rPr>
        <i/>
        <sz val="10"/>
        <color theme="1"/>
        <rFont val="Arial Narrow"/>
        <family val="2"/>
      </rPr>
      <t xml:space="preserve">
- Most respondents across the groups had not found employment and thus had a rather negative outlook on the employment perspective in the city. Only one participant maintained their old job and were working remotely and one participant found work in education. This is contradicting the results of the survey and could be explained by the fact that the FGDs were all conducted during standard working hours, 
- The main barrier to employment that was identified in all the groups was the lack of childcare options for parent</t>
    </r>
    <r>
      <rPr>
        <i/>
        <sz val="10"/>
        <rFont val="Arial Narrow"/>
        <family val="2"/>
      </rPr>
      <t>s</t>
    </r>
    <r>
      <rPr>
        <i/>
        <sz val="10"/>
        <color rgb="FFFF0000"/>
        <rFont val="Arial Narrow"/>
        <family val="2"/>
      </rPr>
      <t xml:space="preserve"> </t>
    </r>
    <r>
      <rPr>
        <i/>
        <sz val="10"/>
        <color theme="1"/>
        <rFont val="Arial Narrow"/>
        <family val="2"/>
      </rPr>
      <t xml:space="preserve">with young children or parents with children following online education and requiring supervision, 
- Additionally, two groups justified the difficulty to find work because of the mismatch between the refugees qualifications that sometimes have higher education and high level positions and the jobs that are offered to refugees in Bucharest where there is little need to speak Romanian (beauty salon worker, cleaner etc). Some reported that the loss of social status could be unacceptable to some,
- A third barrier to employment that came up in two groups is the discrimination or exploitation that some report they have suffered. Some participants claimed that they were offered to be paid less than Romanians and working longer hours. One respondent also reported that their partner was taken in unpaid trial period several times but never hired and thought they were exploited. One person thought Ukrainians were </t>
    </r>
    <r>
      <rPr>
        <i/>
        <sz val="10"/>
        <rFont val="Arial Narrow"/>
        <family val="2"/>
      </rPr>
      <t>purposefully</t>
    </r>
    <r>
      <rPr>
        <i/>
        <sz val="10"/>
        <color theme="1"/>
        <rFont val="Arial Narrow"/>
        <family val="2"/>
      </rPr>
      <t xml:space="preserve"> discriminated against at the hiring stage, 
- Participants across two groups suggested that the set up of a job centre would effectively support refugees seeking employment. </t>
    </r>
  </si>
  <si>
    <t>4:Health_4: Health barrier: Difficulty to meet with General Practioner</t>
  </si>
  <si>
    <t>4:Health_9: Health barrier: Mandatory General Practioner registration for referral</t>
  </si>
  <si>
    <t>6:Humanitarian Assistance_13: Translators provided at ROMEXPO (main humanitarian centre)</t>
  </si>
  <si>
    <t>6:Humanitarian Assistance_22: Main needs: Non Food Items</t>
  </si>
  <si>
    <r>
      <rPr>
        <b/>
        <i/>
        <sz val="10"/>
        <color theme="1"/>
        <rFont val="Arial Narrow"/>
        <family val="2"/>
      </rPr>
      <t>Summary of "Humanitarian Assistance" Key Findings:</t>
    </r>
    <r>
      <rPr>
        <i/>
        <sz val="10"/>
        <color theme="1"/>
        <rFont val="Arial Narrow"/>
        <family val="2"/>
      </rPr>
      <t xml:space="preserve">
- The priority needs identified by the participants were similar across all groups. Respondents highlighted the needs for medicine and health services in priority, as well as Non Food Items (notably winter clothes, baby supplies and cleaning and hygiene products) and food, 
- Almost all participants reported having benefited from humanitarian assistance in Bucharest, however a lot of complaints were raised,
- The main complaint from participants in the FGDs regarding humanitarian assistance is how sharply it decreased. Several reported that aid had been discontinued since the early months of the crisis with some programmes that ended and some essential items that used to be given out that are no longer part of the assistance meaning that humanitarian help in the city was insufficient to live decently. 
- Other complaints were raised like aid diversion (people taking what was meant for refugees and selling these items), aid </t>
    </r>
    <r>
      <rPr>
        <i/>
        <sz val="10"/>
        <rFont val="Arial Narrow"/>
        <family val="2"/>
      </rPr>
      <t>retention</t>
    </r>
    <r>
      <rPr>
        <i/>
        <sz val="10"/>
        <color theme="1"/>
        <rFont val="Arial Narrow"/>
        <family val="2"/>
      </rPr>
      <t xml:space="preserve"> (warehouses are said to be full but volunteers refuse to give aid out, only in the presence of political figures or media crews), delays (some beneficiaries of cash programmes reported significant delays in the reception of the grant), reports of misbehaviour by a few volunteers that lead some people to not going to these centres anymore, unfair assistance distribution (larger families are said to be privileged in receiving hygiene items, but given the same amount of food as a smaller household) or lack of diversity in assistance (some items are given in unnecessarily high quantities and some other essential items are not given at all). Complaints were primarily raised by one group, 
- The most vulnerable group that needed the most assistance was identified by two FGDs as being mothers with young children. </t>
    </r>
  </si>
  <si>
    <r>
      <rPr>
        <b/>
        <i/>
        <sz val="10"/>
        <color theme="1"/>
        <rFont val="Arial Narrow"/>
        <family val="2"/>
      </rPr>
      <t>Summary of "Host-Refugee Dynamics" Key Findings:</t>
    </r>
    <r>
      <rPr>
        <i/>
        <sz val="10"/>
        <color theme="1"/>
        <rFont val="Arial Narrow"/>
        <family val="2"/>
      </rPr>
      <t xml:space="preserve">
- Overall, host family respondents reported that the interactions between the host and the refugee communities were positive for a large part. However, host community respondents in the FGD thought that the relationship was very neutral, without tension, nor positive interactions, as there were no interactions between the refugee and host communities as far as they knew. They stressed having encountered Ukrainians in Bucharest before but reported them not mixing with the local population and staying in groups, 
- Unlike what was reported in the refugee FGDs, no host surveyed reported that the relationship between the two communities worsened, and two mentioned that they thought it had improved with local population accepting Ukrainians more, 
- Some isolated tensions were still reported, although noted as representing a minority of interactions. One person reported being aware of nationalist anti-Ukrainian social media channels being popular, others thought tensions could stem from the perceived wealthiness of some Ukranians that still receive humanitarian help, as well as government funding, unlike local vulnerable populations,
- A noteworthy comment by one of the hosts can partly explain the acceptance and the high number of host families willing to accommodate refugees: the conditions of 50/20 being advantageous for hosts (at least until the coming of winter), hosting would have become a business for some hosts. This perception seems to be confirmed by the story of KII5 who reports to host 40 refugees (this represents 12,000 euros per month for accommodation purposes + 5,000 euros in food),
- To encourage the integration of refugees, hosts had diverse suggestions such as supporting them finding employment (n=2), education, formal and social activities and sharing information on refugees to understand their situation better (n=1). 
- Host family members (3/5) had heard of formal and social integration activities being organised that the refugees they host attended, 
- Regarding the impact on the local economy, no host interviewed reported that the arrival of refugees in Bucharest had a negative impact on the local economy as those who noted a price increase were aware that it was most likely due to inflation caused by the war. Generally, the arrival of refugees was seen as having no impact on the local economy or a positive one as some Ukrainians arrived with money that served the local economy and can help create economic growth. </t>
    </r>
  </si>
  <si>
    <t>6:Humanitarian Assistance_6: Assistance: Non Food Items</t>
  </si>
  <si>
    <r>
      <t xml:space="preserve">Summary of "Humanitarian Assistance" Key Findings:
</t>
    </r>
    <r>
      <rPr>
        <i/>
        <sz val="10"/>
        <color theme="1"/>
        <rFont val="Arial Narrow"/>
        <family val="2"/>
      </rPr>
      <t xml:space="preserve">- From the hosts' perspective on the assistance received by refugees, one host and participants noted that the amount of help from all sources (individuals, private organisations, Non Governmental Organisations etc) was very significant in the beginning but progressively decreased since the early days of the war. One host stressed that considering the amount of help, of Ukrainians and the length of the ongoing conflict, the volunteers were exhausted and even if many humanitaran centres like ROMEXPO and other smaller centres still operate in the city, there is a fatigue. One respondent did note that the refugees they host received cash assistance that really supported them but whose amount was insufficient. 
- Regarding help for host families, most hosts interviewed mentioned that they received no other support related to hosting refugees that the 50/20 programme they are all under. Only one host shared that they received support from their local Church in terms of food and Non Food Items. 
- Generally, hosts interviewed - judging that 50/20 was sufficient to cover the expenses incurred by hosting refugees - did not raise any requests for additional support. Only one host shared they would appreciate support with bedroom items needed to host Ukrainians and to have a borrowing system put in place by the government or the United Nations as the 50/20 money is given at the end of the month only which can represent a barrier to potential hosts who could not afford to share the RON20 for food at the beginning of the month from their own savings. </t>
    </r>
  </si>
  <si>
    <r>
      <rPr>
        <b/>
        <i/>
        <sz val="10"/>
        <color theme="1"/>
        <rFont val="Arial Narrow"/>
        <family val="2"/>
      </rPr>
      <t>Summary of "Health" Key Findings:</t>
    </r>
    <r>
      <rPr>
        <i/>
        <sz val="10"/>
        <color theme="1"/>
        <rFont val="Arial Narrow"/>
        <family val="2"/>
      </rPr>
      <t xml:space="preserve">
- Health was the most frequently mentioned priority need by participants across all groups. They also noted that in their opinion it was the most difficult service to access,
- The biggest barrier mentioned by respondents is the difficulty to register with a General Practioner (GP). This step is essential for general consultations, but also to be referred to specialists and prescribed medicine. However, participants in two groups noted that most of them were not able to register with a GP.
- They explained this by frequent rejections from GPs to take on new patients, 
- Respondents mentioned that the language barrier also constituted a significant barrier to access health services, 
- Generally, the experiences shared by respondents accessing health services were quite negative. Participants reported receiving little medical attention, being faced with long waiting times and not receiving quality care, with one participant thinking that this was the case because they were a refugee. However, several stories of satisfaction were also reported, notably that through IOM refugees received quality and free care, as well as in some public facilities, 
- Overall, the access to health services seems to be very uneven among refugees, in the quality of the care, price, speed etc. It seemed that generally there was a consensus on the fact that health was better accessed through the public services and Non Governmental Organisations rather than in the private sector. 
</t>
    </r>
  </si>
  <si>
    <t>NGO / Education</t>
  </si>
  <si>
    <t>Business / NGO</t>
  </si>
  <si>
    <t>Assistance received: Non Food Items</t>
  </si>
  <si>
    <t>Assistance: donations from Romanian community</t>
  </si>
  <si>
    <t>Refugee center: People of colour discriminated</t>
  </si>
  <si>
    <t>Ukrainian refugees: some not in need</t>
  </si>
  <si>
    <r>
      <rPr>
        <b/>
        <i/>
        <sz val="10"/>
        <color theme="1"/>
        <rFont val="Arial Narrow"/>
        <family val="2"/>
      </rPr>
      <t>Summary of "Assistance and NGO sector" Key Findings:</t>
    </r>
    <r>
      <rPr>
        <i/>
        <sz val="10"/>
        <color theme="1"/>
        <rFont val="Arial Narrow"/>
        <family val="2"/>
      </rPr>
      <t xml:space="preserve">
There is a variety of types of assistance reported to be offered both by local authorities and Non Governmental Organisations (NGOs). KIs from both sectors stated that in the beginning of the crisis they had received donations from members of the community, which most report has decreased. While one KI mentions that most of the aid was offered in Bucharest, they also noted that it was not sufficient. Instances of discrimination against the Roma minority emerged from three interviews.
Two KIs reported that assistance is given out without any condition/system in place and both along with a third KI noted that part of the refugee population is not in need. Another KI noted that aid is not a long-term solution. Two KIs also mentioned that they imposed certain rules to some of their programme to ensure they are accessed by more vulnerable groups.
One KI emphasised the need for support for children with disabilities, highlighting that they have no access to other services except financial support. They stated that this is mainly because of the language barrier, and that given the lack of experts who speak Ukrainian/Russian, access to these services has become very costly.
The NGO sector reported being affected - with 2 KIs from larger organizations reporting major expansions in terms of capacity, while one KI from a smaller foundation reported being overwhelmed.</t>
    </r>
  </si>
  <si>
    <t>United Nations Organisations: insufficient support</t>
  </si>
  <si>
    <t>Education: Ukrainian/Russian speaking professors available</t>
  </si>
  <si>
    <t>Education barrier: not enough Ukrainian work force</t>
  </si>
  <si>
    <t>Audient system needs: Romanian language classes</t>
  </si>
  <si>
    <t>Audient system needs: Ukrainian speaking assistants</t>
  </si>
  <si>
    <t>Educational hub: 11 in Romania</t>
  </si>
  <si>
    <t>Educational hub: in Romanian schools</t>
  </si>
  <si>
    <t>Education: schools not prepared to integrate Ukrainian students</t>
  </si>
  <si>
    <t>Educational hub: support from Non Governmental Organisations</t>
  </si>
  <si>
    <t>Health barrier: bureaucracy for General Practioner (GP)</t>
  </si>
  <si>
    <t>Health barrier: financial compensation for General Practioner (GP)</t>
  </si>
  <si>
    <t>Health barrier: limited access to General Practioner (GP)</t>
  </si>
  <si>
    <r>
      <rPr>
        <b/>
        <i/>
        <sz val="10"/>
        <color theme="1"/>
        <rFont val="Arial Narrow"/>
        <family val="2"/>
      </rPr>
      <t>Summary of "Health care" Key Findings:</t>
    </r>
    <r>
      <rPr>
        <i/>
        <sz val="10"/>
        <color theme="1"/>
        <rFont val="Arial Narrow"/>
        <family val="2"/>
      </rPr>
      <t xml:space="preserve">
Despite having access to the Romanian health care system under the same rights as insured Romanian nationals, KIs noted multiple barriers. Some relate to General Practioners (GP) being gate-keepers to accessing specialized care: three KIs mentioned that the complicated bureaucratic process is the main barrier to acessing GPs. Two KIs mention that refugees still receive consultations from their doctors in Ukraine, and one mentioned that they resort to emergency services, even for not emergency conditions. The incorrect implementation of legislated rights of refugees was also reported by two KIs, with one mentioning free access to care being denied to a beneficiary, and another reporting priviledged care received by a refugee patient.
Two KIs mentioned that mental health care is a priority need, but both noted that these services are not accessed by refugees. Three KIs mentioned cultural beliefs as one of the barriers, and one KI further mentioned the language barrier as well as the lack of private space.</t>
    </r>
  </si>
  <si>
    <r>
      <t xml:space="preserve">Summary of "Employment and Business sector" Key Findings:
</t>
    </r>
    <r>
      <rPr>
        <i/>
        <sz val="10"/>
        <color theme="1"/>
        <rFont val="Arial Narrow"/>
        <family val="2"/>
      </rPr>
      <t>While access to employment was reported to be important for integration (n=5), numerous barriers were mentioned. The most reported is the language barrier (n=5), with three KIs additionally mentioning the lack of English specifically as being a barrier. Other barriers mentioned were the confusing administrative requirements, as well as the lack of available childcare. Two KIs also reported noticing a lack of interest from the part of the refugee to find employment (due either to their intention of returning to Ukraine as soon as the security conditions would allow them to do so, either because there were also two reports that the vacancies they can access given the language barrier are inadequate given the general level of education of refugees).
Two of the KIs from the business sector who work for a large company reported having an internship programme directed at refugees, which also included trainings and psychological services. They reported working closely with UN Organisations and Non Governmental Organisations in designing and promoting the programme. The two KIs emphasized the need for closer cooperation with the government and reported the unclear administrative process of hiring a refugee to be a major barrier. The third KI from the business sector also reported the need for support from the government, further reporting that private initiatives to offer support in the immediate time after the beggining of the war affected business and employees.</t>
    </r>
  </si>
  <si>
    <t>Authorities: financial assistance with Temporary Protection</t>
  </si>
  <si>
    <r>
      <rPr>
        <b/>
        <i/>
        <sz val="10"/>
        <color theme="1"/>
        <rFont val="Arial Narrow"/>
        <family val="2"/>
      </rPr>
      <t>Summary of "Local authorities" Key Findings:</t>
    </r>
    <r>
      <rPr>
        <i/>
        <sz val="10"/>
        <color theme="1"/>
        <rFont val="Arial Narrow"/>
        <family val="2"/>
      </rPr>
      <t xml:space="preserve">
Local authorities were reported to be highly involved in the refugee response. At the local level, the social services were responsible for the management of assistance as well as accommodation. Both KIs from the social services reported that the institutions were overwhelmed as while their capacity has not increased, the number of projects and beneficiaries have increased dramatically. They also reported changing in roles, as part of the staff was dedicated full time to the refugee response and thus their cases were covered by other colleagues. All three KIs from the public sector mentioned receiving support from both UN Organisations and Non Governmental Organisations, as well as the private sector, and one also mentioned receiving support from religious organizations as well.
National authorities were reported to be less engaged, with two KIs mentioning that responsabilities among institutions are unclear and one reporting that unclear relevant legislation making them less willing to take action. </t>
    </r>
  </si>
  <si>
    <t>Tensions: comparison with Romanian vulnerable groups</t>
  </si>
  <si>
    <r>
      <rPr>
        <b/>
        <i/>
        <sz val="10"/>
        <color theme="1"/>
        <rFont val="Arial Narrow"/>
        <family val="2"/>
      </rPr>
      <t>Summary of "Coordination" Key Findings:</t>
    </r>
    <r>
      <rPr>
        <i/>
        <sz val="10"/>
        <color theme="1"/>
        <rFont val="Arial Narrow"/>
        <family val="2"/>
      </rPr>
      <t xml:space="preserve">
There is a high level of coordination reported, particularly between Non Governmental organisations (NGO) and authorities [n=5]. Further, one KI mentioned that the refugee response plan of the government was developed in coordination with United Nations Organisations. One KI however reported that there is no centralized coordination structure, mentioning that UNOs and the government each has their own, and that some NGOs are not included in these. This report is further corraborated by local stakeholders.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</si>
</sst>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i/>
      <sz val="11"/>
      <color theme="1"/>
      <name val="Calibri"/>
      <family val="2"/>
      <scheme val="minor"/>
    </font>
    <font>
      <b/>
      <i/>
      <sz val="16"/>
      <color theme="1"/>
      <name val="Calibri"/>
      <family val="2"/>
      <scheme val="minor"/>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0" tint="-0.499984740745262"/>
      <name val="Arial Narrow"/>
      <family val="2"/>
    </font>
    <font>
      <sz val="11"/>
      <name val="Arial Narrow"/>
      <family val="2"/>
    </font>
    <font>
      <b/>
      <sz val="11"/>
      <name val="Arial Narrow"/>
      <family val="2"/>
    </font>
    <font>
      <sz val="8"/>
      <name val="Calibri"/>
      <family val="2"/>
      <scheme val="minor"/>
    </font>
    <font>
      <b/>
      <sz val="28"/>
      <color rgb="FF000000"/>
      <name val="Arial Narrow"/>
      <family val="2"/>
    </font>
    <font>
      <sz val="10"/>
      <name val="Arial Narrow"/>
      <family val="2"/>
    </font>
    <font>
      <sz val="10"/>
      <color rgb="FF000000"/>
      <name val="Arial Narrow"/>
      <family val="2"/>
    </font>
    <font>
      <b/>
      <sz val="10"/>
      <color rgb="FF000000"/>
      <name val="Arial Narrow"/>
      <family val="2"/>
    </font>
    <font>
      <b/>
      <i/>
      <sz val="10"/>
      <color theme="1"/>
      <name val="Arial Narrow"/>
      <family val="2"/>
    </font>
    <font>
      <i/>
      <sz val="11"/>
      <color theme="1"/>
      <name val="Arial Narrow"/>
      <family val="2"/>
    </font>
    <font>
      <sz val="11"/>
      <color theme="0"/>
      <name val="Arial Narrow"/>
      <family val="2"/>
    </font>
    <font>
      <i/>
      <sz val="10"/>
      <color rgb="FFFF0000"/>
      <name val="Arial Narrow"/>
      <family val="2"/>
    </font>
    <font>
      <i/>
      <sz val="10"/>
      <name val="Arial Narrow"/>
      <family val="2"/>
    </font>
    <font>
      <i/>
      <sz val="16"/>
      <color theme="1"/>
      <name val="Calibri"/>
      <family val="2"/>
      <scheme val="minor"/>
    </font>
    <font>
      <sz val="10"/>
      <color theme="0"/>
      <name val="Arial Narrow"/>
      <family val="2"/>
    </font>
    <font>
      <sz val="10"/>
      <color theme="1"/>
      <name val="Arial Narrow"/>
      <family val="2"/>
    </font>
    <font>
      <sz val="10"/>
      <color theme="1"/>
      <name val="Calibri"/>
      <family val="2"/>
      <scheme val="minor"/>
    </font>
    <font>
      <b/>
      <u/>
      <sz val="10"/>
      <name val="Arial Narrow"/>
      <family val="2"/>
    </font>
  </fonts>
  <fills count="17">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rgb="FFEE5859"/>
        <bgColor rgb="FFD63F40"/>
      </patternFill>
    </fill>
    <fill>
      <patternFill patternType="solid">
        <fgColor rgb="FFD9D9D9"/>
        <bgColor rgb="FF000000"/>
      </patternFill>
    </fill>
    <fill>
      <patternFill patternType="solid">
        <fgColor rgb="FFD9D9D9"/>
        <bgColor rgb="FFA6A6A6"/>
      </patternFill>
    </fill>
    <fill>
      <patternFill patternType="solid">
        <fgColor rgb="FFFFFFFF"/>
        <bgColor rgb="FF000000"/>
      </patternFill>
    </fill>
    <fill>
      <patternFill patternType="solid">
        <fgColor rgb="FFD9D9D9"/>
        <bgColor indexed="64"/>
      </patternFill>
    </fill>
    <fill>
      <patternFill patternType="solid">
        <fgColor rgb="FFFFFFFF"/>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24997711111789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rgb="FF000000"/>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
      <left style="medium">
        <color rgb="FFFFFFFF"/>
      </left>
      <right style="medium">
        <color indexed="64"/>
      </right>
      <top style="medium">
        <color rgb="FFFFFFFF"/>
      </top>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162">
    <xf numFmtId="0" fontId="0" fillId="0" borderId="0" xfId="0"/>
    <xf numFmtId="0" fontId="0" fillId="0" borderId="0" xfId="0" applyAlignment="1">
      <alignment horizontal="center"/>
    </xf>
    <xf numFmtId="0" fontId="0" fillId="2" borderId="3" xfId="0" applyFill="1" applyBorder="1"/>
    <xf numFmtId="0" fontId="2" fillId="2" borderId="6" xfId="0" applyFont="1" applyFill="1" applyBorder="1"/>
    <xf numFmtId="0" fontId="1" fillId="2" borderId="5" xfId="0" applyFont="1" applyFill="1" applyBorder="1"/>
    <xf numFmtId="0" fontId="1" fillId="2" borderId="5" xfId="0" applyFont="1" applyFill="1" applyBorder="1" applyAlignment="1">
      <alignment horizontal="center"/>
    </xf>
    <xf numFmtId="0" fontId="1" fillId="0" borderId="1" xfId="0" applyFont="1" applyBorder="1" applyAlignment="1">
      <alignment horizontal="center"/>
    </xf>
    <xf numFmtId="0" fontId="3" fillId="4" borderId="7" xfId="0" applyFont="1" applyFill="1" applyBorder="1" applyAlignment="1">
      <alignment horizontal="right" wrapText="1"/>
    </xf>
    <xf numFmtId="0" fontId="0" fillId="2" borderId="5" xfId="0" applyFill="1" applyBorder="1"/>
    <xf numFmtId="0" fontId="6" fillId="0" borderId="9" xfId="0" applyFont="1" applyBorder="1" applyAlignment="1">
      <alignment horizontal="right" wrapText="1"/>
    </xf>
    <xf numFmtId="0" fontId="6" fillId="5" borderId="9" xfId="0" applyFont="1" applyFill="1" applyBorder="1" applyAlignment="1">
      <alignment horizontal="right" wrapText="1"/>
    </xf>
    <xf numFmtId="0" fontId="1" fillId="5" borderId="1" xfId="0" applyFont="1" applyFill="1" applyBorder="1" applyAlignment="1">
      <alignment horizontal="center"/>
    </xf>
    <xf numFmtId="0" fontId="3" fillId="4" borderId="8" xfId="0" applyFont="1" applyFill="1" applyBorder="1" applyAlignment="1">
      <alignment horizontal="right"/>
    </xf>
    <xf numFmtId="0" fontId="7" fillId="0" borderId="0" xfId="0" applyFont="1"/>
    <xf numFmtId="0" fontId="7" fillId="0" borderId="20" xfId="0" applyFont="1" applyBorder="1"/>
    <xf numFmtId="0" fontId="7" fillId="0" borderId="21" xfId="0" applyFont="1" applyBorder="1"/>
    <xf numFmtId="0" fontId="7" fillId="0" borderId="13" xfId="0" applyFont="1" applyBorder="1" applyAlignment="1">
      <alignment vertical="top"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12" xfId="0" applyFont="1" applyBorder="1" applyAlignment="1">
      <alignment horizontal="left" vertical="center" wrapText="1" indent="1"/>
    </xf>
    <xf numFmtId="0" fontId="10" fillId="0" borderId="22" xfId="0" applyFont="1" applyBorder="1" applyAlignment="1">
      <alignment horizontal="left" vertical="center" wrapText="1" indent="1"/>
    </xf>
    <xf numFmtId="0" fontId="11" fillId="6" borderId="23" xfId="0" applyFont="1" applyFill="1" applyBorder="1" applyAlignment="1">
      <alignment horizontal="justify" vertical="center" wrapText="1"/>
    </xf>
    <xf numFmtId="0" fontId="13" fillId="0" borderId="24" xfId="0" applyFont="1" applyBorder="1" applyAlignment="1">
      <alignment vertical="center" wrapText="1"/>
    </xf>
    <xf numFmtId="0" fontId="10" fillId="0" borderId="13" xfId="0" applyFont="1" applyBorder="1" applyAlignment="1">
      <alignment vertical="center" wrapText="1"/>
    </xf>
    <xf numFmtId="0" fontId="13" fillId="0" borderId="13" xfId="0" applyFont="1" applyBorder="1" applyAlignment="1">
      <alignment vertical="center" wrapText="1"/>
    </xf>
    <xf numFmtId="0" fontId="10" fillId="0" borderId="14" xfId="0" applyFont="1" applyBorder="1" applyAlignment="1">
      <alignment vertical="center" wrapText="1"/>
    </xf>
    <xf numFmtId="0" fontId="15" fillId="0" borderId="24" xfId="0" applyFont="1" applyBorder="1" applyAlignment="1">
      <alignment horizontal="justify" vertical="center" wrapText="1"/>
    </xf>
    <xf numFmtId="0" fontId="2" fillId="2" borderId="5" xfId="0" applyFont="1" applyFill="1" applyBorder="1"/>
    <xf numFmtId="0" fontId="3" fillId="4" borderId="28" xfId="0" applyFont="1" applyFill="1" applyBorder="1" applyAlignment="1">
      <alignment horizontal="right" wrapText="1"/>
    </xf>
    <xf numFmtId="0" fontId="4" fillId="4" borderId="29" xfId="0" applyFont="1" applyFill="1" applyBorder="1" applyAlignment="1">
      <alignment horizontal="right" wrapText="1"/>
    </xf>
    <xf numFmtId="0" fontId="1" fillId="0" borderId="0" xfId="0" applyFont="1" applyAlignment="1">
      <alignment horizontal="center"/>
    </xf>
    <xf numFmtId="0" fontId="1" fillId="0" borderId="26" xfId="0" applyFont="1" applyBorder="1" applyAlignment="1">
      <alignment horizontal="center"/>
    </xf>
    <xf numFmtId="0" fontId="11" fillId="7" borderId="19" xfId="0" applyFont="1" applyFill="1" applyBorder="1" applyAlignment="1">
      <alignment wrapText="1"/>
    </xf>
    <xf numFmtId="0" fontId="11" fillId="7" borderId="37" xfId="0" applyFont="1" applyFill="1" applyBorder="1" applyAlignment="1">
      <alignment wrapText="1"/>
    </xf>
    <xf numFmtId="0" fontId="19" fillId="8" borderId="38" xfId="0" applyFont="1" applyFill="1" applyBorder="1" applyAlignment="1">
      <alignment wrapText="1"/>
    </xf>
    <xf numFmtId="0" fontId="19" fillId="8" borderId="11" xfId="0" applyFont="1" applyFill="1" applyBorder="1" applyAlignment="1">
      <alignment wrapText="1"/>
    </xf>
    <xf numFmtId="0" fontId="19" fillId="0" borderId="38" xfId="0" applyFont="1" applyBorder="1" applyAlignment="1">
      <alignment wrapText="1"/>
    </xf>
    <xf numFmtId="0" fontId="19" fillId="0" borderId="39" xfId="0" applyFont="1" applyBorder="1" applyAlignment="1">
      <alignment wrapText="1"/>
    </xf>
    <xf numFmtId="0" fontId="19" fillId="9" borderId="11" xfId="0" applyFont="1" applyFill="1" applyBorder="1" applyAlignment="1">
      <alignment wrapText="1"/>
    </xf>
    <xf numFmtId="0" fontId="19" fillId="8" borderId="40" xfId="0" applyFont="1" applyFill="1" applyBorder="1" applyAlignment="1">
      <alignment wrapText="1"/>
    </xf>
    <xf numFmtId="0" fontId="19" fillId="8" borderId="41" xfId="0" applyFont="1" applyFill="1" applyBorder="1" applyAlignment="1">
      <alignment wrapText="1"/>
    </xf>
    <xf numFmtId="0" fontId="19" fillId="10" borderId="40" xfId="0" applyFont="1" applyFill="1" applyBorder="1" applyAlignment="1">
      <alignment wrapText="1"/>
    </xf>
    <xf numFmtId="0" fontId="19" fillId="10" borderId="41" xfId="0" applyFont="1" applyFill="1" applyBorder="1" applyAlignment="1">
      <alignment wrapText="1"/>
    </xf>
    <xf numFmtId="0" fontId="19" fillId="8" borderId="39" xfId="0" applyFont="1" applyFill="1" applyBorder="1" applyAlignment="1">
      <alignment wrapText="1"/>
    </xf>
    <xf numFmtId="0" fontId="11" fillId="7" borderId="42" xfId="0" applyFont="1" applyFill="1" applyBorder="1" applyAlignment="1">
      <alignment wrapText="1"/>
    </xf>
    <xf numFmtId="0" fontId="19" fillId="8" borderId="43" xfId="0" applyFont="1" applyFill="1" applyBorder="1" applyAlignment="1">
      <alignment wrapText="1"/>
    </xf>
    <xf numFmtId="0" fontId="19" fillId="8" borderId="44" xfId="0" applyFont="1" applyFill="1" applyBorder="1" applyAlignment="1">
      <alignment wrapText="1"/>
    </xf>
    <xf numFmtId="0" fontId="19" fillId="11" borderId="45" xfId="0" applyFont="1" applyFill="1" applyBorder="1" applyAlignment="1">
      <alignment wrapText="1"/>
    </xf>
    <xf numFmtId="0" fontId="0" fillId="11" borderId="0" xfId="0" applyFill="1"/>
    <xf numFmtId="0" fontId="19" fillId="11" borderId="38" xfId="0" applyFont="1" applyFill="1" applyBorder="1" applyAlignment="1">
      <alignment wrapText="1"/>
    </xf>
    <xf numFmtId="0" fontId="20" fillId="0" borderId="39" xfId="0" applyFont="1" applyBorder="1" applyAlignment="1">
      <alignment wrapText="1"/>
    </xf>
    <xf numFmtId="0" fontId="0" fillId="12" borderId="0" xfId="0" applyFill="1"/>
    <xf numFmtId="0" fontId="1" fillId="2" borderId="5" xfId="0" applyFont="1" applyFill="1" applyBorder="1" applyAlignment="1">
      <alignment horizontal="center" wrapText="1"/>
    </xf>
    <xf numFmtId="0" fontId="0" fillId="2" borderId="5" xfId="0" applyFill="1" applyBorder="1" applyAlignment="1">
      <alignment wrapText="1"/>
    </xf>
    <xf numFmtId="0" fontId="3" fillId="4" borderId="8" xfId="0" applyFont="1" applyFill="1" applyBorder="1" applyAlignment="1">
      <alignment horizontal="right" wrapText="1"/>
    </xf>
    <xf numFmtId="0" fontId="1" fillId="0" borderId="8" xfId="0" applyFont="1" applyBorder="1" applyAlignment="1">
      <alignment horizontal="center"/>
    </xf>
    <xf numFmtId="0" fontId="7" fillId="13" borderId="17" xfId="0" applyFont="1" applyFill="1" applyBorder="1" applyAlignment="1">
      <alignment horizontal="center"/>
    </xf>
    <xf numFmtId="0" fontId="7" fillId="13" borderId="15" xfId="0" applyFont="1" applyFill="1" applyBorder="1" applyAlignment="1">
      <alignment horizontal="center"/>
    </xf>
    <xf numFmtId="0" fontId="7" fillId="14" borderId="15" xfId="0" applyFont="1" applyFill="1" applyBorder="1" applyAlignment="1">
      <alignment horizontal="center"/>
    </xf>
    <xf numFmtId="0" fontId="7" fillId="15" borderId="15" xfId="0" applyFont="1" applyFill="1" applyBorder="1" applyAlignment="1">
      <alignment horizontal="center"/>
    </xf>
    <xf numFmtId="0" fontId="7" fillId="14" borderId="16" xfId="0" applyFont="1" applyFill="1" applyBorder="1" applyAlignment="1">
      <alignment horizontal="center"/>
    </xf>
    <xf numFmtId="0" fontId="7" fillId="15" borderId="16" xfId="0" applyFont="1" applyFill="1" applyBorder="1" applyAlignment="1">
      <alignment horizontal="center"/>
    </xf>
    <xf numFmtId="0" fontId="7" fillId="13" borderId="16" xfId="0" applyFont="1" applyFill="1" applyBorder="1" applyAlignment="1">
      <alignment horizontal="center"/>
    </xf>
    <xf numFmtId="0" fontId="7" fillId="13" borderId="27" xfId="0" applyFont="1" applyFill="1" applyBorder="1" applyAlignment="1">
      <alignment horizontal="center"/>
    </xf>
    <xf numFmtId="0" fontId="1" fillId="2" borderId="5" xfId="0" applyFont="1" applyFill="1" applyBorder="1" applyAlignment="1">
      <alignment wrapText="1"/>
    </xf>
    <xf numFmtId="0" fontId="3" fillId="4" borderId="1" xfId="0" applyFont="1" applyFill="1" applyBorder="1" applyAlignment="1">
      <alignment horizontal="right" wrapText="1"/>
    </xf>
    <xf numFmtId="0" fontId="1" fillId="0" borderId="8" xfId="0" applyFont="1" applyBorder="1" applyAlignment="1">
      <alignment horizontal="center" wrapText="1"/>
    </xf>
    <xf numFmtId="0" fontId="7" fillId="13" borderId="17" xfId="0" applyFont="1" applyFill="1" applyBorder="1" applyAlignment="1">
      <alignment horizontal="center" wrapText="1"/>
    </xf>
    <xf numFmtId="0" fontId="1" fillId="0" borderId="1" xfId="0" applyFont="1" applyBorder="1" applyAlignment="1">
      <alignment horizontal="center" wrapText="1"/>
    </xf>
    <xf numFmtId="0" fontId="7" fillId="13" borderId="15" xfId="0" applyFont="1" applyFill="1" applyBorder="1" applyAlignment="1">
      <alignment horizontal="center" wrapText="1"/>
    </xf>
    <xf numFmtId="0" fontId="7" fillId="14" borderId="15" xfId="0" applyFont="1" applyFill="1" applyBorder="1" applyAlignment="1">
      <alignment horizontal="center" wrapText="1"/>
    </xf>
    <xf numFmtId="0" fontId="7" fillId="15" borderId="15" xfId="0" applyFont="1" applyFill="1" applyBorder="1" applyAlignment="1">
      <alignment horizontal="center" wrapText="1"/>
    </xf>
    <xf numFmtId="0" fontId="1" fillId="5" borderId="1" xfId="0" applyFont="1" applyFill="1" applyBorder="1" applyAlignment="1">
      <alignment horizontal="center" wrapText="1"/>
    </xf>
    <xf numFmtId="0" fontId="1" fillId="0" borderId="26" xfId="0" applyFont="1" applyBorder="1" applyAlignment="1">
      <alignment horizontal="center" wrapText="1"/>
    </xf>
    <xf numFmtId="0" fontId="7" fillId="14" borderId="16" xfId="0" applyFont="1" applyFill="1" applyBorder="1" applyAlignment="1">
      <alignment horizontal="center" wrapText="1"/>
    </xf>
    <xf numFmtId="0" fontId="7" fillId="15" borderId="16" xfId="0" applyFont="1" applyFill="1" applyBorder="1" applyAlignment="1">
      <alignment horizontal="center" wrapText="1"/>
    </xf>
    <xf numFmtId="0" fontId="7" fillId="13" borderId="16" xfId="0" applyFont="1" applyFill="1" applyBorder="1" applyAlignment="1">
      <alignment horizontal="center" wrapText="1"/>
    </xf>
    <xf numFmtId="0" fontId="1" fillId="5" borderId="26" xfId="0" applyFont="1" applyFill="1" applyBorder="1" applyAlignment="1">
      <alignment horizontal="center" wrapText="1"/>
    </xf>
    <xf numFmtId="0" fontId="7" fillId="15" borderId="1" xfId="0" applyFont="1" applyFill="1" applyBorder="1" applyAlignment="1">
      <alignment horizontal="center" wrapText="1"/>
    </xf>
    <xf numFmtId="0" fontId="7" fillId="13" borderId="1" xfId="0" applyFont="1" applyFill="1" applyBorder="1" applyAlignment="1">
      <alignment horizontal="center" wrapText="1"/>
    </xf>
    <xf numFmtId="0" fontId="7" fillId="14" borderId="1" xfId="0" applyFont="1" applyFill="1" applyBorder="1" applyAlignment="1">
      <alignment horizontal="center" wrapText="1"/>
    </xf>
    <xf numFmtId="0" fontId="7" fillId="13" borderId="27" xfId="0" applyFont="1" applyFill="1" applyBorder="1" applyAlignment="1">
      <alignment horizontal="center" wrapText="1"/>
    </xf>
    <xf numFmtId="0" fontId="1" fillId="0" borderId="28" xfId="0" applyFont="1" applyBorder="1" applyAlignment="1">
      <alignment horizontal="center" wrapText="1"/>
    </xf>
    <xf numFmtId="0" fontId="7" fillId="15" borderId="17" xfId="0" applyFont="1" applyFill="1" applyBorder="1" applyAlignment="1">
      <alignment horizontal="center"/>
    </xf>
    <xf numFmtId="0" fontId="1" fillId="0" borderId="30" xfId="0" applyFont="1" applyBorder="1" applyAlignment="1">
      <alignment horizontal="center" wrapText="1"/>
    </xf>
    <xf numFmtId="0" fontId="24" fillId="16" borderId="15" xfId="0" applyFont="1" applyFill="1" applyBorder="1" applyAlignment="1">
      <alignment horizontal="center"/>
    </xf>
    <xf numFmtId="0" fontId="1" fillId="5" borderId="29" xfId="0" applyFont="1" applyFill="1" applyBorder="1" applyAlignment="1">
      <alignment horizontal="center" wrapText="1"/>
    </xf>
    <xf numFmtId="0" fontId="1" fillId="0" borderId="29" xfId="0" applyFont="1" applyBorder="1" applyAlignment="1">
      <alignment horizontal="center" wrapText="1"/>
    </xf>
    <xf numFmtId="0" fontId="1" fillId="0" borderId="31" xfId="0" applyFont="1" applyBorder="1" applyAlignment="1">
      <alignment horizontal="center" wrapText="1"/>
    </xf>
    <xf numFmtId="0" fontId="1" fillId="5" borderId="31" xfId="0" applyFont="1" applyFill="1" applyBorder="1" applyAlignment="1">
      <alignment horizontal="center" wrapText="1"/>
    </xf>
    <xf numFmtId="0" fontId="23" fillId="5" borderId="26" xfId="0" applyFont="1" applyFill="1" applyBorder="1" applyAlignment="1">
      <alignment horizontal="center"/>
    </xf>
    <xf numFmtId="0" fontId="23" fillId="5" borderId="1" xfId="0" applyFont="1" applyFill="1" applyBorder="1" applyAlignment="1">
      <alignment horizontal="center"/>
    </xf>
    <xf numFmtId="0" fontId="24" fillId="16" borderId="1" xfId="0" applyFont="1" applyFill="1" applyBorder="1" applyAlignment="1">
      <alignment horizontal="center"/>
    </xf>
    <xf numFmtId="0" fontId="23" fillId="0" borderId="1" xfId="0" applyFont="1" applyBorder="1" applyAlignment="1">
      <alignment horizontal="center"/>
    </xf>
    <xf numFmtId="0" fontId="23" fillId="0" borderId="26" xfId="0" applyFont="1" applyBorder="1" applyAlignment="1">
      <alignment horizontal="center"/>
    </xf>
    <xf numFmtId="0" fontId="24" fillId="16" borderId="16" xfId="0" applyFont="1" applyFill="1" applyBorder="1" applyAlignment="1">
      <alignment horizontal="center"/>
    </xf>
    <xf numFmtId="0" fontId="1" fillId="0" borderId="30" xfId="0" applyFont="1" applyBorder="1" applyAlignment="1">
      <alignment horizontal="right" wrapText="1"/>
    </xf>
    <xf numFmtId="0" fontId="1" fillId="5" borderId="29" xfId="0" applyFont="1" applyFill="1" applyBorder="1" applyAlignment="1">
      <alignment horizontal="right" wrapText="1"/>
    </xf>
    <xf numFmtId="0" fontId="24" fillId="16" borderId="17" xfId="0" applyFont="1" applyFill="1" applyBorder="1" applyAlignment="1">
      <alignment horizontal="center"/>
    </xf>
    <xf numFmtId="0" fontId="7" fillId="14" borderId="17" xfId="0" applyFont="1" applyFill="1" applyBorder="1" applyAlignment="1">
      <alignment horizontal="center"/>
    </xf>
    <xf numFmtId="0" fontId="0" fillId="0" borderId="1" xfId="0" applyBorder="1"/>
    <xf numFmtId="0" fontId="27" fillId="2" borderId="6" xfId="0" applyFont="1" applyFill="1" applyBorder="1"/>
    <xf numFmtId="0" fontId="24" fillId="4" borderId="7" xfId="0" applyFont="1" applyFill="1" applyBorder="1" applyAlignment="1">
      <alignment horizontal="right" wrapText="1"/>
    </xf>
    <xf numFmtId="0" fontId="28" fillId="4" borderId="9" xfId="0" applyFont="1" applyFill="1" applyBorder="1" applyAlignment="1">
      <alignment horizontal="right" wrapText="1"/>
    </xf>
    <xf numFmtId="0" fontId="29" fillId="0" borderId="7" xfId="0" applyFont="1" applyBorder="1" applyAlignment="1">
      <alignment horizontal="right" wrapText="1"/>
    </xf>
    <xf numFmtId="0" fontId="29" fillId="5" borderId="9" xfId="0" applyFont="1" applyFill="1" applyBorder="1" applyAlignment="1">
      <alignment horizontal="right" wrapText="1"/>
    </xf>
    <xf numFmtId="0" fontId="29" fillId="0" borderId="9" xfId="0" applyFont="1" applyBorder="1" applyAlignment="1">
      <alignment horizontal="right" wrapText="1"/>
    </xf>
    <xf numFmtId="0" fontId="29" fillId="5" borderId="25" xfId="0" applyFont="1" applyFill="1" applyBorder="1" applyAlignment="1">
      <alignment horizontal="right" wrapText="1"/>
    </xf>
    <xf numFmtId="0" fontId="0" fillId="0" borderId="0" xfId="0" applyFont="1" applyAlignment="1">
      <alignment horizontal="center"/>
    </xf>
    <xf numFmtId="0" fontId="27" fillId="2" borderId="6" xfId="0" applyFont="1" applyFill="1" applyBorder="1" applyAlignment="1">
      <alignment wrapText="1"/>
    </xf>
    <xf numFmtId="0" fontId="0" fillId="0" borderId="0" xfId="0" applyFont="1"/>
    <xf numFmtId="0" fontId="3" fillId="4" borderId="49" xfId="0" applyFont="1" applyFill="1" applyBorder="1" applyAlignment="1">
      <alignment horizontal="right" wrapText="1"/>
    </xf>
    <xf numFmtId="0" fontId="3" fillId="4" borderId="50" xfId="0" applyFont="1" applyFill="1" applyBorder="1" applyAlignment="1">
      <alignment horizontal="right" wrapText="1"/>
    </xf>
    <xf numFmtId="0" fontId="3" fillId="4" borderId="51" xfId="0" applyFont="1" applyFill="1" applyBorder="1" applyAlignment="1">
      <alignment horizontal="right"/>
    </xf>
    <xf numFmtId="0" fontId="3" fillId="4" borderId="51" xfId="0" applyFont="1" applyFill="1" applyBorder="1" applyAlignment="1">
      <alignment horizontal="right" wrapText="1"/>
    </xf>
    <xf numFmtId="0" fontId="18" fillId="0" borderId="6" xfId="0" applyFont="1" applyBorder="1" applyAlignment="1">
      <alignment wrapText="1"/>
    </xf>
    <xf numFmtId="0" fontId="18" fillId="0" borderId="36" xfId="0" applyFont="1" applyBorder="1" applyAlignment="1">
      <alignment wrapText="1"/>
    </xf>
    <xf numFmtId="0" fontId="31" fillId="0" borderId="19" xfId="0" applyFont="1" applyBorder="1" applyAlignment="1">
      <alignment wrapText="1"/>
    </xf>
    <xf numFmtId="0" fontId="31" fillId="0" borderId="0" xfId="0" applyFont="1" applyAlignment="1">
      <alignment wrapText="1"/>
    </xf>
    <xf numFmtId="0" fontId="3" fillId="3" borderId="18" xfId="0" applyFont="1" applyFill="1" applyBorder="1" applyAlignment="1">
      <alignment horizontal="left" wrapText="1"/>
    </xf>
    <xf numFmtId="0" fontId="3" fillId="3" borderId="0" xfId="0" applyFont="1" applyFill="1" applyAlignment="1">
      <alignment horizontal="left"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1" fillId="6" borderId="6"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10" fillId="0" borderId="19" xfId="0" applyFont="1" applyBorder="1" applyAlignment="1">
      <alignment horizontal="left" vertical="center" wrapText="1"/>
    </xf>
    <xf numFmtId="0" fontId="10" fillId="0" borderId="11" xfId="0" applyFont="1" applyBorder="1" applyAlignment="1">
      <alignment horizontal="left" vertical="center" wrapText="1"/>
    </xf>
    <xf numFmtId="0" fontId="11" fillId="6" borderId="12" xfId="0" applyFont="1" applyFill="1" applyBorder="1" applyAlignment="1">
      <alignment vertical="center" wrapText="1"/>
    </xf>
    <xf numFmtId="0" fontId="11" fillId="6" borderId="22" xfId="0" applyFont="1" applyFill="1" applyBorder="1" applyAlignment="1">
      <alignment vertical="center" wrapText="1"/>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12" fillId="6" borderId="19" xfId="0" applyFont="1" applyFill="1" applyBorder="1" applyAlignment="1">
      <alignment horizontal="left" vertical="center" wrapText="1"/>
    </xf>
    <xf numFmtId="0" fontId="12" fillId="6" borderId="11" xfId="0" applyFont="1" applyFill="1" applyBorder="1" applyAlignment="1">
      <alignment horizontal="left" vertical="center" wrapText="1"/>
    </xf>
    <xf numFmtId="0" fontId="8" fillId="0" borderId="16" xfId="0" applyFont="1" applyBorder="1" applyAlignment="1">
      <alignment horizontal="center" vertical="center" wrapText="1"/>
    </xf>
    <xf numFmtId="0" fontId="8" fillId="0" borderId="13" xfId="0" applyFont="1" applyBorder="1" applyAlignment="1">
      <alignment horizontal="center" vertical="center" wrapText="1"/>
    </xf>
    <xf numFmtId="0" fontId="8" fillId="5" borderId="1"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8" fillId="0" borderId="46" xfId="0" applyFont="1" applyBorder="1" applyAlignment="1">
      <alignment horizontal="center" vertical="center" wrapText="1"/>
    </xf>
    <xf numFmtId="0" fontId="8" fillId="0" borderId="19" xfId="0" applyFont="1" applyBorder="1" applyAlignment="1">
      <alignment horizontal="center" vertical="center" wrapText="1"/>
    </xf>
    <xf numFmtId="0" fontId="28" fillId="4" borderId="25" xfId="0" applyFont="1" applyFill="1" applyBorder="1" applyAlignment="1">
      <alignment horizontal="right" wrapText="1"/>
    </xf>
    <xf numFmtId="0" fontId="28" fillId="4" borderId="32" xfId="0" applyFont="1" applyFill="1" applyBorder="1" applyAlignment="1">
      <alignment horizontal="right" wrapText="1"/>
    </xf>
    <xf numFmtId="0" fontId="3" fillId="4" borderId="26" xfId="0" applyFont="1" applyFill="1" applyBorder="1" applyAlignment="1">
      <alignment horizontal="right" wrapText="1"/>
    </xf>
    <xf numFmtId="0" fontId="3" fillId="4" borderId="33" xfId="0" applyFont="1" applyFill="1" applyBorder="1" applyAlignment="1">
      <alignment horizontal="right" wrapText="1"/>
    </xf>
    <xf numFmtId="0" fontId="3" fillId="4" borderId="34" xfId="0" applyFont="1" applyFill="1" applyBorder="1" applyAlignment="1">
      <alignment horizontal="right" wrapText="1"/>
    </xf>
    <xf numFmtId="0" fontId="3" fillId="4" borderId="35" xfId="0" applyFont="1" applyFill="1" applyBorder="1" applyAlignment="1">
      <alignment horizontal="right" wrapText="1"/>
    </xf>
    <xf numFmtId="0" fontId="8" fillId="0" borderId="12" xfId="0" applyFont="1" applyBorder="1" applyAlignment="1">
      <alignment horizontal="center" vertical="center" wrapText="1"/>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0" borderId="47" xfId="0" applyFont="1" applyBorder="1" applyAlignment="1">
      <alignment horizontal="center" vertical="center" wrapText="1"/>
    </xf>
    <xf numFmtId="0" fontId="8" fillId="5" borderId="48" xfId="0" applyFont="1" applyFill="1" applyBorder="1" applyAlignment="1">
      <alignment horizontal="center" vertical="center" wrapText="1"/>
    </xf>
    <xf numFmtId="0" fontId="8" fillId="5" borderId="0" xfId="0" applyFont="1" applyFill="1" applyAlignment="1">
      <alignment horizontal="center" vertical="center" wrapText="1"/>
    </xf>
    <xf numFmtId="0" fontId="30" fillId="5" borderId="1" xfId="0" applyFont="1" applyFill="1" applyBorder="1" applyAlignment="1">
      <alignment horizontal="center" vertical="center"/>
    </xf>
    <xf numFmtId="0" fontId="22" fillId="5" borderId="13" xfId="0" applyFont="1" applyFill="1" applyBorder="1" applyAlignment="1">
      <alignment horizontal="center" vertical="center" wrapText="1"/>
    </xf>
    <xf numFmtId="0" fontId="4" fillId="4" borderId="26" xfId="0" applyFont="1" applyFill="1" applyBorder="1" applyAlignment="1">
      <alignment horizontal="right" wrapText="1"/>
    </xf>
    <xf numFmtId="0" fontId="4" fillId="4" borderId="33" xfId="0" applyFont="1" applyFill="1" applyBorder="1" applyAlignment="1">
      <alignment horizontal="right" wrapText="1"/>
    </xf>
    <xf numFmtId="0" fontId="4" fillId="4" borderId="6"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22" fillId="0" borderId="13" xfId="0" applyFont="1" applyBorder="1" applyAlignment="1">
      <alignment horizontal="center" vertical="center" wrapText="1"/>
    </xf>
    <xf numFmtId="0" fontId="4" fillId="4" borderId="25" xfId="0" applyFont="1" applyFill="1" applyBorder="1" applyAlignment="1">
      <alignment horizontal="right" wrapText="1"/>
    </xf>
    <xf numFmtId="0" fontId="4" fillId="4" borderId="32" xfId="0" applyFont="1" applyFill="1" applyBorder="1" applyAlignment="1">
      <alignment horizontal="right" wrapText="1"/>
    </xf>
  </cellXfs>
  <cellStyles count="1">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1643F-3CBB-4846-B6D2-66E141DD5278}">
  <dimension ref="A1:B20"/>
  <sheetViews>
    <sheetView zoomScale="80" zoomScaleNormal="80" workbookViewId="0">
      <selection activeCell="B20" sqref="B20"/>
    </sheetView>
  </sheetViews>
  <sheetFormatPr defaultRowHeight="14.4" x14ac:dyDescent="0.3"/>
  <cols>
    <col min="1" max="1" width="34.5546875" customWidth="1"/>
    <col min="2" max="2" width="179" customWidth="1"/>
  </cols>
  <sheetData>
    <row r="1" spans="1:2" ht="34.799999999999997" x14ac:dyDescent="0.55000000000000004">
      <c r="A1" s="115" t="s">
        <v>0</v>
      </c>
      <c r="B1" s="116"/>
    </row>
    <row r="2" spans="1:2" ht="30.75" customHeight="1" x14ac:dyDescent="0.3">
      <c r="A2" s="117" t="s">
        <v>439</v>
      </c>
      <c r="B2" s="118"/>
    </row>
    <row r="3" spans="1:2" x14ac:dyDescent="0.3">
      <c r="A3" s="32" t="s">
        <v>1</v>
      </c>
      <c r="B3" s="33" t="s">
        <v>2</v>
      </c>
    </row>
    <row r="4" spans="1:2" ht="110.4" x14ac:dyDescent="0.3">
      <c r="A4" s="34" t="s">
        <v>3</v>
      </c>
      <c r="B4" s="35" t="s">
        <v>438</v>
      </c>
    </row>
    <row r="5" spans="1:2" x14ac:dyDescent="0.3">
      <c r="A5" s="36" t="s">
        <v>4</v>
      </c>
      <c r="B5" s="37" t="s">
        <v>5</v>
      </c>
    </row>
    <row r="6" spans="1:2" x14ac:dyDescent="0.3">
      <c r="A6" s="34" t="s">
        <v>6</v>
      </c>
      <c r="B6" s="38" t="s">
        <v>7</v>
      </c>
    </row>
    <row r="7" spans="1:2" ht="138" x14ac:dyDescent="0.3">
      <c r="A7" s="36" t="s">
        <v>8</v>
      </c>
      <c r="B7" s="50" t="s">
        <v>9</v>
      </c>
    </row>
    <row r="8" spans="1:2" x14ac:dyDescent="0.3">
      <c r="A8" s="39" t="s">
        <v>10</v>
      </c>
      <c r="B8" s="40" t="s">
        <v>11</v>
      </c>
    </row>
    <row r="9" spans="1:2" ht="27.6" x14ac:dyDescent="0.3">
      <c r="A9" s="41" t="s">
        <v>12</v>
      </c>
      <c r="B9" s="42" t="s">
        <v>13</v>
      </c>
    </row>
    <row r="10" spans="1:2" ht="27.6" x14ac:dyDescent="0.3">
      <c r="A10" s="34" t="s">
        <v>14</v>
      </c>
      <c r="B10" s="43" t="s">
        <v>15</v>
      </c>
    </row>
    <row r="11" spans="1:2" x14ac:dyDescent="0.3">
      <c r="A11" s="32" t="s">
        <v>16</v>
      </c>
      <c r="B11" s="44" t="s">
        <v>2</v>
      </c>
    </row>
    <row r="12" spans="1:2" x14ac:dyDescent="0.3">
      <c r="A12" s="34" t="s">
        <v>17</v>
      </c>
      <c r="B12" s="43" t="s">
        <v>18</v>
      </c>
    </row>
    <row r="13" spans="1:2" x14ac:dyDescent="0.3">
      <c r="A13" s="36" t="s">
        <v>19</v>
      </c>
      <c r="B13" s="37" t="s">
        <v>20</v>
      </c>
    </row>
    <row r="14" spans="1:2" s="48" customFormat="1" ht="15.75" customHeight="1" x14ac:dyDescent="0.3">
      <c r="A14" s="49" t="s">
        <v>21</v>
      </c>
      <c r="B14" s="47" t="s">
        <v>22</v>
      </c>
    </row>
    <row r="15" spans="1:2" s="51" customFormat="1" ht="15.75" customHeight="1" x14ac:dyDescent="0.3">
      <c r="A15" s="36" t="s">
        <v>23</v>
      </c>
      <c r="B15" s="37" t="s">
        <v>24</v>
      </c>
    </row>
    <row r="16" spans="1:2" s="48" customFormat="1" x14ac:dyDescent="0.3">
      <c r="A16" s="49" t="s">
        <v>25</v>
      </c>
      <c r="B16" s="47" t="s">
        <v>26</v>
      </c>
    </row>
    <row r="17" spans="1:2" x14ac:dyDescent="0.3">
      <c r="A17" s="36" t="s">
        <v>27</v>
      </c>
      <c r="B17" s="37" t="s">
        <v>28</v>
      </c>
    </row>
    <row r="18" spans="1:2" ht="15" thickBot="1" x14ac:dyDescent="0.35">
      <c r="A18" s="45" t="s">
        <v>29</v>
      </c>
      <c r="B18" s="46" t="s">
        <v>30</v>
      </c>
    </row>
    <row r="19" spans="1:2" ht="15" thickBot="1" x14ac:dyDescent="0.35">
      <c r="A19" s="44" t="s">
        <v>496</v>
      </c>
      <c r="B19" s="44" t="s">
        <v>497</v>
      </c>
    </row>
    <row r="20" spans="1:2" ht="28.2" thickBot="1" x14ac:dyDescent="0.35">
      <c r="A20" s="43" t="s">
        <v>498</v>
      </c>
      <c r="B20" s="43" t="s">
        <v>499</v>
      </c>
    </row>
  </sheetData>
  <mergeCells count="2">
    <mergeCell ref="A1:B1"/>
    <mergeCell ref="A2:B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210F5-9CFE-432B-941E-E6E0347F1491}">
  <dimension ref="A1:B30"/>
  <sheetViews>
    <sheetView topLeftCell="A15" zoomScale="80" zoomScaleNormal="80" workbookViewId="0">
      <selection activeCell="A8" sqref="A8:B8"/>
    </sheetView>
  </sheetViews>
  <sheetFormatPr defaultColWidth="8.77734375" defaultRowHeight="13.8" x14ac:dyDescent="0.25"/>
  <cols>
    <col min="1" max="1" width="100.77734375" style="13" customWidth="1"/>
    <col min="2" max="2" width="105" style="13" customWidth="1"/>
    <col min="3" max="16384" width="8.77734375" style="13"/>
  </cols>
  <sheetData>
    <row r="1" spans="1:2" ht="39" customHeight="1" x14ac:dyDescent="0.25">
      <c r="A1" s="119" t="s">
        <v>31</v>
      </c>
      <c r="B1" s="120"/>
    </row>
    <row r="2" spans="1:2" ht="14.4" thickBot="1" x14ac:dyDescent="0.3">
      <c r="A2" s="120"/>
      <c r="B2" s="120"/>
    </row>
    <row r="3" spans="1:2" ht="121.8" customHeight="1" thickBot="1" x14ac:dyDescent="0.3">
      <c r="A3" s="121" t="s">
        <v>32</v>
      </c>
      <c r="B3" s="122"/>
    </row>
    <row r="4" spans="1:2" x14ac:dyDescent="0.25">
      <c r="A4" s="123" t="s">
        <v>33</v>
      </c>
      <c r="B4" s="124"/>
    </row>
    <row r="5" spans="1:2" ht="27.6" customHeight="1" x14ac:dyDescent="0.25">
      <c r="A5" s="125" t="s">
        <v>34</v>
      </c>
      <c r="B5" s="126"/>
    </row>
    <row r="6" spans="1:2" ht="14.4" thickBot="1" x14ac:dyDescent="0.3">
      <c r="A6" s="14"/>
      <c r="B6" s="15"/>
    </row>
    <row r="7" spans="1:2" x14ac:dyDescent="0.25">
      <c r="A7" s="123" t="s">
        <v>35</v>
      </c>
      <c r="B7" s="124"/>
    </row>
    <row r="8" spans="1:2" ht="37.950000000000003" customHeight="1" x14ac:dyDescent="0.25">
      <c r="A8" s="125" t="s">
        <v>36</v>
      </c>
      <c r="B8" s="126"/>
    </row>
    <row r="9" spans="1:2" ht="14.4" thickBot="1" x14ac:dyDescent="0.3">
      <c r="A9" s="14"/>
      <c r="B9" s="15"/>
    </row>
    <row r="10" spans="1:2" x14ac:dyDescent="0.25">
      <c r="A10" s="123" t="s">
        <v>37</v>
      </c>
      <c r="B10" s="124"/>
    </row>
    <row r="11" spans="1:2" x14ac:dyDescent="0.25">
      <c r="A11" s="131" t="s">
        <v>38</v>
      </c>
      <c r="B11" s="132"/>
    </row>
    <row r="12" spans="1:2" ht="88.2" customHeight="1" x14ac:dyDescent="0.25">
      <c r="A12" s="125" t="s">
        <v>39</v>
      </c>
      <c r="B12" s="126"/>
    </row>
    <row r="13" spans="1:2" x14ac:dyDescent="0.25">
      <c r="A13" s="14"/>
      <c r="B13" s="15"/>
    </row>
    <row r="14" spans="1:2" x14ac:dyDescent="0.25">
      <c r="A14" s="123" t="s">
        <v>40</v>
      </c>
      <c r="B14" s="124"/>
    </row>
    <row r="15" spans="1:2" x14ac:dyDescent="0.25">
      <c r="A15" s="125" t="s">
        <v>41</v>
      </c>
      <c r="B15" s="126"/>
    </row>
    <row r="16" spans="1:2" x14ac:dyDescent="0.25">
      <c r="A16" s="17"/>
      <c r="B16" s="18"/>
    </row>
    <row r="17" spans="1:2" x14ac:dyDescent="0.25">
      <c r="A17" s="123" t="s">
        <v>42</v>
      </c>
      <c r="B17" s="124"/>
    </row>
    <row r="18" spans="1:2" ht="68.55" customHeight="1" x14ac:dyDescent="0.25">
      <c r="A18" s="125" t="s">
        <v>43</v>
      </c>
      <c r="B18" s="126"/>
    </row>
    <row r="19" spans="1:2" ht="14.4" thickBot="1" x14ac:dyDescent="0.3">
      <c r="A19" s="14"/>
      <c r="B19" s="15"/>
    </row>
    <row r="20" spans="1:2" x14ac:dyDescent="0.25">
      <c r="A20" s="127" t="s">
        <v>44</v>
      </c>
      <c r="B20" s="19" t="s">
        <v>45</v>
      </c>
    </row>
    <row r="21" spans="1:2" ht="14.4" thickBot="1" x14ac:dyDescent="0.3">
      <c r="A21" s="128"/>
      <c r="B21" s="20" t="s">
        <v>46</v>
      </c>
    </row>
    <row r="22" spans="1:2" ht="14.4" thickBot="1" x14ac:dyDescent="0.3">
      <c r="A22" s="21" t="s">
        <v>47</v>
      </c>
      <c r="B22" s="21" t="s">
        <v>48</v>
      </c>
    </row>
    <row r="23" spans="1:2" ht="69" customHeight="1" x14ac:dyDescent="0.25">
      <c r="A23" s="22" t="s">
        <v>49</v>
      </c>
      <c r="B23" s="26" t="s">
        <v>50</v>
      </c>
    </row>
    <row r="24" spans="1:2" x14ac:dyDescent="0.25">
      <c r="A24" s="23" t="s">
        <v>51</v>
      </c>
      <c r="B24" s="129" t="s">
        <v>52</v>
      </c>
    </row>
    <row r="25" spans="1:2" x14ac:dyDescent="0.25">
      <c r="A25" s="16"/>
      <c r="B25" s="129"/>
    </row>
    <row r="26" spans="1:2" x14ac:dyDescent="0.25">
      <c r="A26" s="24" t="s">
        <v>53</v>
      </c>
      <c r="B26" s="129"/>
    </row>
    <row r="27" spans="1:2" x14ac:dyDescent="0.25">
      <c r="A27" s="23" t="s">
        <v>54</v>
      </c>
      <c r="B27" s="129"/>
    </row>
    <row r="28" spans="1:2" x14ac:dyDescent="0.25">
      <c r="A28" s="16"/>
      <c r="B28" s="129"/>
    </row>
    <row r="29" spans="1:2" x14ac:dyDescent="0.25">
      <c r="A29" s="24" t="s">
        <v>55</v>
      </c>
      <c r="B29" s="129"/>
    </row>
    <row r="30" spans="1:2" ht="14.4" thickBot="1" x14ac:dyDescent="0.3">
      <c r="A30" s="25" t="s">
        <v>56</v>
      </c>
      <c r="B30" s="130"/>
    </row>
  </sheetData>
  <mergeCells count="16">
    <mergeCell ref="A17:B17"/>
    <mergeCell ref="A18:B18"/>
    <mergeCell ref="A20:A21"/>
    <mergeCell ref="B24:B30"/>
    <mergeCell ref="A5:B5"/>
    <mergeCell ref="A11:B11"/>
    <mergeCell ref="A15:B15"/>
    <mergeCell ref="A1:B1"/>
    <mergeCell ref="A2:B2"/>
    <mergeCell ref="A3:B3"/>
    <mergeCell ref="A4:B4"/>
    <mergeCell ref="A14:B14"/>
    <mergeCell ref="A7:B7"/>
    <mergeCell ref="A8:B8"/>
    <mergeCell ref="A10:B10"/>
    <mergeCell ref="A12:B12"/>
  </mergeCells>
  <pageMargins left="0.7" right="0.7" top="0.75" bottom="0.75" header="0.3" footer="0.3"/>
  <pageSetup paperSize="9" orientation="portrait" horizontalDpi="4294967293"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43B9E-4A2C-437A-936D-AEE8F8B7F5B7}">
  <dimension ref="A1:F138"/>
  <sheetViews>
    <sheetView topLeftCell="A5" workbookViewId="0">
      <selection activeCell="F57" sqref="F57:F77"/>
    </sheetView>
  </sheetViews>
  <sheetFormatPr defaultRowHeight="14.4" x14ac:dyDescent="0.3"/>
  <cols>
    <col min="1" max="1" width="54.5546875" style="110" customWidth="1"/>
    <col min="2" max="4" width="5.6640625" customWidth="1"/>
    <col min="5" max="5" width="10.6640625" customWidth="1"/>
    <col min="6" max="6" width="83.5546875" customWidth="1"/>
  </cols>
  <sheetData>
    <row r="1" spans="1:6" ht="21.6" thickBot="1" x14ac:dyDescent="0.45">
      <c r="A1" s="109" t="s">
        <v>57</v>
      </c>
      <c r="B1" s="52"/>
      <c r="C1" s="52"/>
      <c r="D1" s="64"/>
      <c r="E1" s="53"/>
      <c r="F1" s="53"/>
    </row>
    <row r="2" spans="1:6" x14ac:dyDescent="0.3">
      <c r="A2" s="102" t="s">
        <v>435</v>
      </c>
      <c r="B2" s="54">
        <v>1</v>
      </c>
      <c r="C2" s="54">
        <v>2</v>
      </c>
      <c r="D2" s="54">
        <v>3</v>
      </c>
      <c r="E2" s="146" t="s">
        <v>59</v>
      </c>
      <c r="F2" s="146" t="s">
        <v>60</v>
      </c>
    </row>
    <row r="3" spans="1:6" x14ac:dyDescent="0.3">
      <c r="A3" s="103" t="s">
        <v>61</v>
      </c>
      <c r="B3" s="65">
        <v>5</v>
      </c>
      <c r="C3" s="65">
        <v>8</v>
      </c>
      <c r="D3" s="65">
        <v>3</v>
      </c>
      <c r="E3" s="147"/>
      <c r="F3" s="147"/>
    </row>
    <row r="4" spans="1:6" x14ac:dyDescent="0.3">
      <c r="A4" s="139" t="s">
        <v>62</v>
      </c>
      <c r="B4" s="141" t="s">
        <v>63</v>
      </c>
      <c r="C4" s="141" t="s">
        <v>64</v>
      </c>
      <c r="D4" s="143" t="s">
        <v>63</v>
      </c>
      <c r="E4" s="147"/>
      <c r="F4" s="147"/>
    </row>
    <row r="5" spans="1:6" ht="25.8" customHeight="1" thickBot="1" x14ac:dyDescent="0.35">
      <c r="A5" s="140"/>
      <c r="B5" s="142"/>
      <c r="C5" s="142"/>
      <c r="D5" s="144"/>
      <c r="E5" s="148"/>
      <c r="F5" s="148"/>
    </row>
    <row r="6" spans="1:6" ht="15" thickBot="1" x14ac:dyDescent="0.35">
      <c r="A6" s="104" t="s">
        <v>500</v>
      </c>
      <c r="B6" s="66">
        <v>0</v>
      </c>
      <c r="C6" s="66">
        <v>1</v>
      </c>
      <c r="D6" s="66">
        <v>0</v>
      </c>
      <c r="E6" s="67">
        <v>1</v>
      </c>
      <c r="F6" s="145" t="s">
        <v>440</v>
      </c>
    </row>
    <row r="7" spans="1:6" ht="15" thickBot="1" x14ac:dyDescent="0.35">
      <c r="A7" s="104" t="s">
        <v>501</v>
      </c>
      <c r="B7" s="68">
        <v>0</v>
      </c>
      <c r="C7" s="68">
        <v>1</v>
      </c>
      <c r="D7" s="68">
        <v>0</v>
      </c>
      <c r="E7" s="67">
        <v>1</v>
      </c>
      <c r="F7" s="134"/>
    </row>
    <row r="8" spans="1:6" ht="15" thickBot="1" x14ac:dyDescent="0.35">
      <c r="A8" s="104" t="s">
        <v>65</v>
      </c>
      <c r="B8" s="68">
        <v>0</v>
      </c>
      <c r="C8" s="68">
        <v>0</v>
      </c>
      <c r="D8" s="68">
        <v>1</v>
      </c>
      <c r="E8" s="67">
        <v>1</v>
      </c>
      <c r="F8" s="134"/>
    </row>
    <row r="9" spans="1:6" ht="15" thickBot="1" x14ac:dyDescent="0.35">
      <c r="A9" s="104" t="s">
        <v>66</v>
      </c>
      <c r="B9" s="68">
        <v>0</v>
      </c>
      <c r="C9" s="68">
        <v>0</v>
      </c>
      <c r="D9" s="68">
        <v>1</v>
      </c>
      <c r="E9" s="67">
        <v>1</v>
      </c>
      <c r="F9" s="134"/>
    </row>
    <row r="10" spans="1:6" ht="15" thickBot="1" x14ac:dyDescent="0.35">
      <c r="A10" s="104" t="s">
        <v>67</v>
      </c>
      <c r="B10" s="68">
        <v>0</v>
      </c>
      <c r="C10" s="68">
        <v>0</v>
      </c>
      <c r="D10" s="68">
        <v>1</v>
      </c>
      <c r="E10" s="67">
        <v>1</v>
      </c>
      <c r="F10" s="134"/>
    </row>
    <row r="11" spans="1:6" ht="15" thickBot="1" x14ac:dyDescent="0.35">
      <c r="A11" s="104" t="s">
        <v>68</v>
      </c>
      <c r="B11" s="68">
        <v>1</v>
      </c>
      <c r="C11" s="68">
        <v>0</v>
      </c>
      <c r="D11" s="68">
        <v>0</v>
      </c>
      <c r="E11" s="69">
        <v>1</v>
      </c>
      <c r="F11" s="134"/>
    </row>
    <row r="12" spans="1:6" ht="15" thickBot="1" x14ac:dyDescent="0.35">
      <c r="A12" s="104" t="s">
        <v>69</v>
      </c>
      <c r="B12" s="68">
        <v>1</v>
      </c>
      <c r="C12" s="68">
        <v>1</v>
      </c>
      <c r="D12" s="68">
        <v>1</v>
      </c>
      <c r="E12" s="70">
        <v>3</v>
      </c>
      <c r="F12" s="134"/>
    </row>
    <row r="13" spans="1:6" ht="15" thickBot="1" x14ac:dyDescent="0.35">
      <c r="A13" s="104" t="s">
        <v>70</v>
      </c>
      <c r="B13" s="68">
        <v>1</v>
      </c>
      <c r="C13" s="68">
        <v>0</v>
      </c>
      <c r="D13" s="68">
        <v>0</v>
      </c>
      <c r="E13" s="69">
        <v>1</v>
      </c>
      <c r="F13" s="134"/>
    </row>
    <row r="14" spans="1:6" ht="15" thickBot="1" x14ac:dyDescent="0.35">
      <c r="A14" s="104" t="s">
        <v>502</v>
      </c>
      <c r="B14" s="68">
        <v>1</v>
      </c>
      <c r="C14" s="68">
        <v>1</v>
      </c>
      <c r="D14" s="68">
        <v>0</v>
      </c>
      <c r="E14" s="71">
        <v>2</v>
      </c>
      <c r="F14" s="134"/>
    </row>
    <row r="15" spans="1:6" ht="15" thickBot="1" x14ac:dyDescent="0.35">
      <c r="A15" s="104" t="s">
        <v>503</v>
      </c>
      <c r="B15" s="68">
        <v>0</v>
      </c>
      <c r="C15" s="68">
        <v>1</v>
      </c>
      <c r="D15" s="68">
        <v>0</v>
      </c>
      <c r="E15" s="69">
        <v>1</v>
      </c>
      <c r="F15" s="134"/>
    </row>
    <row r="16" spans="1:6" ht="15" thickBot="1" x14ac:dyDescent="0.35">
      <c r="A16" s="104" t="s">
        <v>504</v>
      </c>
      <c r="B16" s="68">
        <v>1</v>
      </c>
      <c r="C16" s="68">
        <v>0</v>
      </c>
      <c r="D16" s="68">
        <v>0</v>
      </c>
      <c r="E16" s="69">
        <v>1</v>
      </c>
      <c r="F16" s="134"/>
    </row>
    <row r="17" spans="1:6" ht="15" thickBot="1" x14ac:dyDescent="0.35">
      <c r="A17" s="104" t="s">
        <v>505</v>
      </c>
      <c r="B17" s="68">
        <v>0</v>
      </c>
      <c r="C17" s="68">
        <v>1</v>
      </c>
      <c r="D17" s="68">
        <v>0</v>
      </c>
      <c r="E17" s="69">
        <v>1</v>
      </c>
      <c r="F17" s="134"/>
    </row>
    <row r="18" spans="1:6" ht="15" thickBot="1" x14ac:dyDescent="0.35">
      <c r="A18" s="104" t="s">
        <v>506</v>
      </c>
      <c r="B18" s="68">
        <v>1</v>
      </c>
      <c r="C18" s="68">
        <v>0</v>
      </c>
      <c r="D18" s="68">
        <v>0</v>
      </c>
      <c r="E18" s="69">
        <v>1</v>
      </c>
      <c r="F18" s="134"/>
    </row>
    <row r="19" spans="1:6" ht="15" thickBot="1" x14ac:dyDescent="0.35">
      <c r="A19" s="104" t="s">
        <v>507</v>
      </c>
      <c r="B19" s="68">
        <v>1</v>
      </c>
      <c r="C19" s="68">
        <v>0</v>
      </c>
      <c r="D19" s="68">
        <v>0</v>
      </c>
      <c r="E19" s="69">
        <v>1</v>
      </c>
      <c r="F19" s="134"/>
    </row>
    <row r="20" spans="1:6" ht="15" thickBot="1" x14ac:dyDescent="0.35">
      <c r="A20" s="104" t="s">
        <v>508</v>
      </c>
      <c r="B20" s="68">
        <v>1</v>
      </c>
      <c r="C20" s="68">
        <v>1</v>
      </c>
      <c r="D20" s="68">
        <v>0</v>
      </c>
      <c r="E20" s="71">
        <v>2</v>
      </c>
      <c r="F20" s="134"/>
    </row>
    <row r="21" spans="1:6" ht="15" thickBot="1" x14ac:dyDescent="0.35">
      <c r="A21" s="104" t="s">
        <v>509</v>
      </c>
      <c r="B21" s="68">
        <v>1</v>
      </c>
      <c r="C21" s="68">
        <v>0</v>
      </c>
      <c r="D21" s="68">
        <v>0</v>
      </c>
      <c r="E21" s="69">
        <v>1</v>
      </c>
      <c r="F21" s="134"/>
    </row>
    <row r="22" spans="1:6" ht="15" thickBot="1" x14ac:dyDescent="0.35">
      <c r="A22" s="104" t="s">
        <v>510</v>
      </c>
      <c r="B22" s="68">
        <v>1</v>
      </c>
      <c r="C22" s="68">
        <v>0</v>
      </c>
      <c r="D22" s="68">
        <v>0</v>
      </c>
      <c r="E22" s="69">
        <v>1</v>
      </c>
      <c r="F22" s="134"/>
    </row>
    <row r="23" spans="1:6" ht="15" thickBot="1" x14ac:dyDescent="0.35">
      <c r="A23" s="104" t="s">
        <v>511</v>
      </c>
      <c r="B23" s="68">
        <v>0</v>
      </c>
      <c r="C23" s="68">
        <v>1</v>
      </c>
      <c r="D23" s="68">
        <v>0</v>
      </c>
      <c r="E23" s="69">
        <v>1</v>
      </c>
      <c r="F23" s="134"/>
    </row>
    <row r="24" spans="1:6" ht="15" thickBot="1" x14ac:dyDescent="0.35">
      <c r="A24" s="104" t="s">
        <v>512</v>
      </c>
      <c r="B24" s="68">
        <v>0</v>
      </c>
      <c r="C24" s="68">
        <v>1</v>
      </c>
      <c r="D24" s="68">
        <v>0</v>
      </c>
      <c r="E24" s="69">
        <v>1</v>
      </c>
      <c r="F24" s="134"/>
    </row>
    <row r="25" spans="1:6" ht="15" thickBot="1" x14ac:dyDescent="0.35">
      <c r="A25" s="104" t="s">
        <v>71</v>
      </c>
      <c r="B25" s="68">
        <v>1</v>
      </c>
      <c r="C25" s="68">
        <v>0</v>
      </c>
      <c r="D25" s="68">
        <v>0</v>
      </c>
      <c r="E25" s="69">
        <v>1</v>
      </c>
      <c r="F25" s="134"/>
    </row>
    <row r="26" spans="1:6" ht="27.6" x14ac:dyDescent="0.3">
      <c r="A26" s="104" t="s">
        <v>72</v>
      </c>
      <c r="B26" s="68">
        <v>1</v>
      </c>
      <c r="C26" s="68">
        <v>0</v>
      </c>
      <c r="D26" s="68">
        <v>0</v>
      </c>
      <c r="E26" s="69">
        <v>1</v>
      </c>
      <c r="F26" s="134"/>
    </row>
    <row r="27" spans="1:6" x14ac:dyDescent="0.3">
      <c r="A27" s="105" t="s">
        <v>73</v>
      </c>
      <c r="B27" s="72">
        <v>0</v>
      </c>
      <c r="C27" s="72">
        <v>0</v>
      </c>
      <c r="D27" s="72">
        <v>1</v>
      </c>
      <c r="E27" s="69">
        <v>1</v>
      </c>
      <c r="F27" s="149" t="s">
        <v>74</v>
      </c>
    </row>
    <row r="28" spans="1:6" x14ac:dyDescent="0.3">
      <c r="A28" s="105" t="s">
        <v>75</v>
      </c>
      <c r="B28" s="72">
        <v>0</v>
      </c>
      <c r="C28" s="72">
        <v>0</v>
      </c>
      <c r="D28" s="72">
        <v>1</v>
      </c>
      <c r="E28" s="69">
        <v>1</v>
      </c>
      <c r="F28" s="149"/>
    </row>
    <row r="29" spans="1:6" x14ac:dyDescent="0.3">
      <c r="A29" s="105" t="s">
        <v>76</v>
      </c>
      <c r="B29" s="72">
        <v>0</v>
      </c>
      <c r="C29" s="72">
        <v>0</v>
      </c>
      <c r="D29" s="72">
        <v>1</v>
      </c>
      <c r="E29" s="69">
        <v>1</v>
      </c>
      <c r="F29" s="149"/>
    </row>
    <row r="30" spans="1:6" x14ac:dyDescent="0.3">
      <c r="A30" s="105" t="s">
        <v>77</v>
      </c>
      <c r="B30" s="72">
        <v>0</v>
      </c>
      <c r="C30" s="72">
        <v>1</v>
      </c>
      <c r="D30" s="72">
        <v>0</v>
      </c>
      <c r="E30" s="69">
        <v>1</v>
      </c>
      <c r="F30" s="149"/>
    </row>
    <row r="31" spans="1:6" x14ac:dyDescent="0.3">
      <c r="A31" s="105" t="s">
        <v>78</v>
      </c>
      <c r="B31" s="72">
        <v>0</v>
      </c>
      <c r="C31" s="72">
        <v>0</v>
      </c>
      <c r="D31" s="72">
        <v>1</v>
      </c>
      <c r="E31" s="69">
        <v>1</v>
      </c>
      <c r="F31" s="149"/>
    </row>
    <row r="32" spans="1:6" x14ac:dyDescent="0.3">
      <c r="A32" s="105" t="s">
        <v>79</v>
      </c>
      <c r="B32" s="72">
        <v>1</v>
      </c>
      <c r="C32" s="72">
        <v>0</v>
      </c>
      <c r="D32" s="72">
        <v>0</v>
      </c>
      <c r="E32" s="69">
        <v>1</v>
      </c>
      <c r="F32" s="149"/>
    </row>
    <row r="33" spans="1:6" ht="27.6" x14ac:dyDescent="0.3">
      <c r="A33" s="105" t="s">
        <v>80</v>
      </c>
      <c r="B33" s="72">
        <v>1</v>
      </c>
      <c r="C33" s="72">
        <v>0</v>
      </c>
      <c r="D33" s="72">
        <v>0</v>
      </c>
      <c r="E33" s="69">
        <v>1</v>
      </c>
      <c r="F33" s="149"/>
    </row>
    <row r="34" spans="1:6" x14ac:dyDescent="0.3">
      <c r="A34" s="105" t="s">
        <v>81</v>
      </c>
      <c r="B34" s="72">
        <v>0</v>
      </c>
      <c r="C34" s="72">
        <v>0</v>
      </c>
      <c r="D34" s="72">
        <v>1</v>
      </c>
      <c r="E34" s="69">
        <v>1</v>
      </c>
      <c r="F34" s="149"/>
    </row>
    <row r="35" spans="1:6" x14ac:dyDescent="0.3">
      <c r="A35" s="105" t="s">
        <v>82</v>
      </c>
      <c r="B35" s="72">
        <v>1</v>
      </c>
      <c r="C35" s="72">
        <v>1</v>
      </c>
      <c r="D35" s="72">
        <v>0</v>
      </c>
      <c r="E35" s="71">
        <v>2</v>
      </c>
      <c r="F35" s="149"/>
    </row>
    <row r="36" spans="1:6" x14ac:dyDescent="0.3">
      <c r="A36" s="105" t="s">
        <v>83</v>
      </c>
      <c r="B36" s="72">
        <v>0</v>
      </c>
      <c r="C36" s="72">
        <v>0</v>
      </c>
      <c r="D36" s="72">
        <v>1</v>
      </c>
      <c r="E36" s="69">
        <v>1</v>
      </c>
      <c r="F36" s="149"/>
    </row>
    <row r="37" spans="1:6" x14ac:dyDescent="0.3">
      <c r="A37" s="105" t="s">
        <v>84</v>
      </c>
      <c r="B37" s="72">
        <v>0</v>
      </c>
      <c r="C37" s="72">
        <v>0</v>
      </c>
      <c r="D37" s="72">
        <v>1</v>
      </c>
      <c r="E37" s="69">
        <v>1</v>
      </c>
      <c r="F37" s="149"/>
    </row>
    <row r="38" spans="1:6" x14ac:dyDescent="0.3">
      <c r="A38" s="105" t="s">
        <v>85</v>
      </c>
      <c r="B38" s="72">
        <v>0</v>
      </c>
      <c r="C38" s="72">
        <v>1</v>
      </c>
      <c r="D38" s="72">
        <v>0</v>
      </c>
      <c r="E38" s="69">
        <v>1</v>
      </c>
      <c r="F38" s="149"/>
    </row>
    <row r="39" spans="1:6" x14ac:dyDescent="0.3">
      <c r="A39" s="105" t="s">
        <v>86</v>
      </c>
      <c r="B39" s="72">
        <v>0</v>
      </c>
      <c r="C39" s="72">
        <v>0</v>
      </c>
      <c r="D39" s="72">
        <v>1</v>
      </c>
      <c r="E39" s="69">
        <v>1</v>
      </c>
      <c r="F39" s="149"/>
    </row>
    <row r="40" spans="1:6" x14ac:dyDescent="0.3">
      <c r="A40" s="105" t="s">
        <v>87</v>
      </c>
      <c r="B40" s="72">
        <v>1</v>
      </c>
      <c r="C40" s="72">
        <v>0</v>
      </c>
      <c r="D40" s="72">
        <v>0</v>
      </c>
      <c r="E40" s="69">
        <v>1</v>
      </c>
      <c r="F40" s="149"/>
    </row>
    <row r="41" spans="1:6" x14ac:dyDescent="0.3">
      <c r="A41" s="105" t="s">
        <v>88</v>
      </c>
      <c r="B41" s="72">
        <v>1</v>
      </c>
      <c r="C41" s="72">
        <v>0</v>
      </c>
      <c r="D41" s="72">
        <v>0</v>
      </c>
      <c r="E41" s="69">
        <v>1</v>
      </c>
      <c r="F41" s="149"/>
    </row>
    <row r="42" spans="1:6" x14ac:dyDescent="0.3">
      <c r="A42" s="105" t="s">
        <v>89</v>
      </c>
      <c r="B42" s="72">
        <v>0</v>
      </c>
      <c r="C42" s="72">
        <v>0</v>
      </c>
      <c r="D42" s="72">
        <v>1</v>
      </c>
      <c r="E42" s="69">
        <v>1</v>
      </c>
      <c r="F42" s="149"/>
    </row>
    <row r="43" spans="1:6" x14ac:dyDescent="0.3">
      <c r="A43" s="105" t="s">
        <v>90</v>
      </c>
      <c r="B43" s="72">
        <v>1</v>
      </c>
      <c r="C43" s="72">
        <v>1</v>
      </c>
      <c r="D43" s="72">
        <v>0</v>
      </c>
      <c r="E43" s="71">
        <v>2</v>
      </c>
      <c r="F43" s="149"/>
    </row>
    <row r="44" spans="1:6" x14ac:dyDescent="0.3">
      <c r="A44" s="105" t="s">
        <v>91</v>
      </c>
      <c r="B44" s="72">
        <v>1</v>
      </c>
      <c r="C44" s="72">
        <v>1</v>
      </c>
      <c r="D44" s="72">
        <v>1</v>
      </c>
      <c r="E44" s="70">
        <v>3</v>
      </c>
      <c r="F44" s="149"/>
    </row>
    <row r="45" spans="1:6" ht="22.2" customHeight="1" x14ac:dyDescent="0.3">
      <c r="A45" s="106" t="s">
        <v>92</v>
      </c>
      <c r="B45" s="68">
        <v>0</v>
      </c>
      <c r="C45" s="68">
        <v>1</v>
      </c>
      <c r="D45" s="68">
        <v>0</v>
      </c>
      <c r="E45" s="69">
        <v>1</v>
      </c>
      <c r="F45" s="133" t="s">
        <v>513</v>
      </c>
    </row>
    <row r="46" spans="1:6" ht="22.2" customHeight="1" x14ac:dyDescent="0.3">
      <c r="A46" s="106" t="s">
        <v>93</v>
      </c>
      <c r="B46" s="73">
        <v>1</v>
      </c>
      <c r="C46" s="73">
        <v>1</v>
      </c>
      <c r="D46" s="73">
        <v>1</v>
      </c>
      <c r="E46" s="74">
        <v>3</v>
      </c>
      <c r="F46" s="134"/>
    </row>
    <row r="47" spans="1:6" ht="22.2" customHeight="1" x14ac:dyDescent="0.3">
      <c r="A47" s="106" t="s">
        <v>94</v>
      </c>
      <c r="B47" s="73">
        <v>1</v>
      </c>
      <c r="C47" s="73">
        <v>1</v>
      </c>
      <c r="D47" s="73">
        <v>0</v>
      </c>
      <c r="E47" s="75">
        <v>2</v>
      </c>
      <c r="F47" s="134"/>
    </row>
    <row r="48" spans="1:6" ht="22.2" customHeight="1" x14ac:dyDescent="0.3">
      <c r="A48" s="106" t="s">
        <v>95</v>
      </c>
      <c r="B48" s="73">
        <v>0</v>
      </c>
      <c r="C48" s="73">
        <v>0</v>
      </c>
      <c r="D48" s="73">
        <v>1</v>
      </c>
      <c r="E48" s="76">
        <v>1</v>
      </c>
      <c r="F48" s="134"/>
    </row>
    <row r="49" spans="1:6" ht="22.2" customHeight="1" x14ac:dyDescent="0.3">
      <c r="A49" s="106" t="s">
        <v>96</v>
      </c>
      <c r="B49" s="73">
        <v>1</v>
      </c>
      <c r="C49" s="73">
        <v>0</v>
      </c>
      <c r="D49" s="73">
        <v>0</v>
      </c>
      <c r="E49" s="76">
        <v>1</v>
      </c>
      <c r="F49" s="134"/>
    </row>
    <row r="50" spans="1:6" ht="27" customHeight="1" x14ac:dyDescent="0.3">
      <c r="A50" s="106" t="s">
        <v>97</v>
      </c>
      <c r="B50" s="73">
        <v>0</v>
      </c>
      <c r="C50" s="73">
        <v>1</v>
      </c>
      <c r="D50" s="73">
        <v>1</v>
      </c>
      <c r="E50" s="75">
        <v>2</v>
      </c>
      <c r="F50" s="134"/>
    </row>
    <row r="51" spans="1:6" ht="22.2" customHeight="1" x14ac:dyDescent="0.3">
      <c r="A51" s="106" t="s">
        <v>98</v>
      </c>
      <c r="B51" s="73">
        <v>1</v>
      </c>
      <c r="C51" s="73">
        <v>0</v>
      </c>
      <c r="D51" s="73">
        <v>0</v>
      </c>
      <c r="E51" s="76">
        <v>1</v>
      </c>
      <c r="F51" s="134"/>
    </row>
    <row r="52" spans="1:6" ht="22.2" customHeight="1" x14ac:dyDescent="0.3">
      <c r="A52" s="106" t="s">
        <v>99</v>
      </c>
      <c r="B52" s="73">
        <v>1</v>
      </c>
      <c r="C52" s="73">
        <v>1</v>
      </c>
      <c r="D52" s="73">
        <v>0</v>
      </c>
      <c r="E52" s="75">
        <v>2</v>
      </c>
      <c r="F52" s="134"/>
    </row>
    <row r="53" spans="1:6" ht="22.2" customHeight="1" x14ac:dyDescent="0.3">
      <c r="A53" s="106" t="s">
        <v>100</v>
      </c>
      <c r="B53" s="73">
        <v>1</v>
      </c>
      <c r="C53" s="73">
        <v>1</v>
      </c>
      <c r="D53" s="73">
        <v>0</v>
      </c>
      <c r="E53" s="75">
        <v>2</v>
      </c>
      <c r="F53" s="134"/>
    </row>
    <row r="54" spans="1:6" ht="22.2" customHeight="1" x14ac:dyDescent="0.3">
      <c r="A54" s="106" t="s">
        <v>101</v>
      </c>
      <c r="B54" s="73">
        <v>0</v>
      </c>
      <c r="C54" s="73">
        <v>1</v>
      </c>
      <c r="D54" s="73">
        <v>0</v>
      </c>
      <c r="E54" s="76">
        <v>1</v>
      </c>
      <c r="F54" s="134"/>
    </row>
    <row r="55" spans="1:6" ht="22.2" customHeight="1" x14ac:dyDescent="0.3">
      <c r="A55" s="106" t="s">
        <v>102</v>
      </c>
      <c r="B55" s="73">
        <v>0</v>
      </c>
      <c r="C55" s="73">
        <v>0</v>
      </c>
      <c r="D55" s="73">
        <v>1</v>
      </c>
      <c r="E55" s="76">
        <v>1</v>
      </c>
      <c r="F55" s="134"/>
    </row>
    <row r="56" spans="1:6" ht="22.2" customHeight="1" x14ac:dyDescent="0.3">
      <c r="A56" s="106" t="s">
        <v>103</v>
      </c>
      <c r="B56" s="73">
        <v>0</v>
      </c>
      <c r="C56" s="73">
        <v>0</v>
      </c>
      <c r="D56" s="73">
        <v>1</v>
      </c>
      <c r="E56" s="76">
        <v>1</v>
      </c>
      <c r="F56" s="150"/>
    </row>
    <row r="57" spans="1:6" x14ac:dyDescent="0.3">
      <c r="A57" s="107" t="s">
        <v>104</v>
      </c>
      <c r="B57" s="77">
        <v>1</v>
      </c>
      <c r="C57" s="77">
        <v>0</v>
      </c>
      <c r="D57" s="77">
        <v>1</v>
      </c>
      <c r="E57" s="75">
        <v>2</v>
      </c>
      <c r="F57" s="151" t="s">
        <v>522</v>
      </c>
    </row>
    <row r="58" spans="1:6" x14ac:dyDescent="0.3">
      <c r="A58" s="107" t="s">
        <v>105</v>
      </c>
      <c r="B58" s="72">
        <v>0</v>
      </c>
      <c r="C58" s="72">
        <v>1</v>
      </c>
      <c r="D58" s="72">
        <v>1</v>
      </c>
      <c r="E58" s="78">
        <v>2</v>
      </c>
      <c r="F58" s="152"/>
    </row>
    <row r="59" spans="1:6" x14ac:dyDescent="0.3">
      <c r="A59" s="107" t="s">
        <v>106</v>
      </c>
      <c r="B59" s="72">
        <v>0</v>
      </c>
      <c r="C59" s="72">
        <v>1</v>
      </c>
      <c r="D59" s="72">
        <v>0</v>
      </c>
      <c r="E59" s="79">
        <v>1</v>
      </c>
      <c r="F59" s="152"/>
    </row>
    <row r="60" spans="1:6" x14ac:dyDescent="0.3">
      <c r="A60" s="107" t="s">
        <v>514</v>
      </c>
      <c r="B60" s="72">
        <v>1</v>
      </c>
      <c r="C60" s="72">
        <v>1</v>
      </c>
      <c r="D60" s="72">
        <v>0</v>
      </c>
      <c r="E60" s="78">
        <v>2</v>
      </c>
      <c r="F60" s="152"/>
    </row>
    <row r="61" spans="1:6" x14ac:dyDescent="0.3">
      <c r="A61" s="107" t="s">
        <v>107</v>
      </c>
      <c r="B61" s="72">
        <v>1</v>
      </c>
      <c r="C61" s="72">
        <v>0</v>
      </c>
      <c r="D61" s="72">
        <v>0</v>
      </c>
      <c r="E61" s="79">
        <v>1</v>
      </c>
      <c r="F61" s="152"/>
    </row>
    <row r="62" spans="1:6" x14ac:dyDescent="0.3">
      <c r="A62" s="107" t="s">
        <v>108</v>
      </c>
      <c r="B62" s="72">
        <v>1</v>
      </c>
      <c r="C62" s="72">
        <v>1</v>
      </c>
      <c r="D62" s="72">
        <v>0</v>
      </c>
      <c r="E62" s="78">
        <v>2</v>
      </c>
      <c r="F62" s="152"/>
    </row>
    <row r="63" spans="1:6" x14ac:dyDescent="0.3">
      <c r="A63" s="107" t="s">
        <v>109</v>
      </c>
      <c r="B63" s="72">
        <v>1</v>
      </c>
      <c r="C63" s="72">
        <v>0</v>
      </c>
      <c r="D63" s="72">
        <v>1</v>
      </c>
      <c r="E63" s="78">
        <v>2</v>
      </c>
      <c r="F63" s="152"/>
    </row>
    <row r="64" spans="1:6" x14ac:dyDescent="0.3">
      <c r="A64" s="107" t="s">
        <v>110</v>
      </c>
      <c r="B64" s="72">
        <v>1</v>
      </c>
      <c r="C64" s="72">
        <v>1</v>
      </c>
      <c r="D64" s="72">
        <v>1</v>
      </c>
      <c r="E64" s="80">
        <v>3</v>
      </c>
      <c r="F64" s="152"/>
    </row>
    <row r="65" spans="1:6" ht="27.6" x14ac:dyDescent="0.3">
      <c r="A65" s="107" t="s">
        <v>515</v>
      </c>
      <c r="B65" s="72">
        <v>0</v>
      </c>
      <c r="C65" s="72">
        <v>1</v>
      </c>
      <c r="D65" s="72">
        <v>0</v>
      </c>
      <c r="E65" s="79">
        <v>1</v>
      </c>
      <c r="F65" s="152"/>
    </row>
    <row r="66" spans="1:6" x14ac:dyDescent="0.3">
      <c r="A66" s="107" t="s">
        <v>111</v>
      </c>
      <c r="B66" s="72">
        <v>1</v>
      </c>
      <c r="C66" s="72">
        <v>1</v>
      </c>
      <c r="D66" s="72">
        <v>0</v>
      </c>
      <c r="E66" s="78">
        <v>2</v>
      </c>
      <c r="F66" s="152"/>
    </row>
    <row r="67" spans="1:6" x14ac:dyDescent="0.3">
      <c r="A67" s="107" t="s">
        <v>112</v>
      </c>
      <c r="B67" s="72">
        <v>0</v>
      </c>
      <c r="C67" s="72">
        <v>0</v>
      </c>
      <c r="D67" s="72">
        <v>1</v>
      </c>
      <c r="E67" s="79">
        <v>1</v>
      </c>
      <c r="F67" s="152"/>
    </row>
    <row r="68" spans="1:6" x14ac:dyDescent="0.3">
      <c r="A68" s="107" t="s">
        <v>113</v>
      </c>
      <c r="B68" s="72">
        <v>0</v>
      </c>
      <c r="C68" s="72">
        <v>1</v>
      </c>
      <c r="D68" s="72">
        <v>0</v>
      </c>
      <c r="E68" s="79">
        <v>1</v>
      </c>
      <c r="F68" s="152"/>
    </row>
    <row r="69" spans="1:6" x14ac:dyDescent="0.3">
      <c r="A69" s="107" t="s">
        <v>114</v>
      </c>
      <c r="B69" s="72">
        <v>1</v>
      </c>
      <c r="C69" s="72">
        <v>0</v>
      </c>
      <c r="D69" s="72">
        <v>0</v>
      </c>
      <c r="E69" s="79">
        <v>1</v>
      </c>
      <c r="F69" s="152"/>
    </row>
    <row r="70" spans="1:6" x14ac:dyDescent="0.3">
      <c r="A70" s="107" t="s">
        <v>115</v>
      </c>
      <c r="B70" s="72">
        <v>1</v>
      </c>
      <c r="C70" s="72">
        <v>0</v>
      </c>
      <c r="D70" s="72">
        <v>0</v>
      </c>
      <c r="E70" s="79">
        <v>1</v>
      </c>
      <c r="F70" s="152"/>
    </row>
    <row r="71" spans="1:6" x14ac:dyDescent="0.3">
      <c r="A71" s="107" t="s">
        <v>116</v>
      </c>
      <c r="B71" s="72">
        <v>0</v>
      </c>
      <c r="C71" s="72">
        <v>0</v>
      </c>
      <c r="D71" s="72">
        <v>1</v>
      </c>
      <c r="E71" s="79">
        <v>1</v>
      </c>
      <c r="F71" s="152"/>
    </row>
    <row r="72" spans="1:6" x14ac:dyDescent="0.3">
      <c r="A72" s="107" t="s">
        <v>117</v>
      </c>
      <c r="B72" s="72">
        <v>0</v>
      </c>
      <c r="C72" s="72">
        <v>1</v>
      </c>
      <c r="D72" s="72">
        <v>0</v>
      </c>
      <c r="E72" s="79">
        <v>1</v>
      </c>
      <c r="F72" s="152"/>
    </row>
    <row r="73" spans="1:6" x14ac:dyDescent="0.3">
      <c r="A73" s="107" t="s">
        <v>118</v>
      </c>
      <c r="B73" s="72">
        <v>0</v>
      </c>
      <c r="C73" s="72">
        <v>0</v>
      </c>
      <c r="D73" s="72">
        <v>1</v>
      </c>
      <c r="E73" s="79">
        <v>1</v>
      </c>
      <c r="F73" s="152"/>
    </row>
    <row r="74" spans="1:6" x14ac:dyDescent="0.3">
      <c r="A74" s="107" t="s">
        <v>119</v>
      </c>
      <c r="B74" s="72">
        <v>0</v>
      </c>
      <c r="C74" s="72">
        <v>0</v>
      </c>
      <c r="D74" s="72">
        <v>1</v>
      </c>
      <c r="E74" s="79">
        <v>1</v>
      </c>
      <c r="F74" s="152"/>
    </row>
    <row r="75" spans="1:6" x14ac:dyDescent="0.3">
      <c r="A75" s="107" t="s">
        <v>120</v>
      </c>
      <c r="B75" s="72">
        <v>0</v>
      </c>
      <c r="C75" s="72">
        <v>0</v>
      </c>
      <c r="D75" s="72">
        <v>1</v>
      </c>
      <c r="E75" s="79">
        <v>1</v>
      </c>
      <c r="F75" s="152"/>
    </row>
    <row r="76" spans="1:6" x14ac:dyDescent="0.3">
      <c r="A76" s="107" t="s">
        <v>121</v>
      </c>
      <c r="B76" s="72">
        <v>0</v>
      </c>
      <c r="C76" s="72">
        <v>1</v>
      </c>
      <c r="D76" s="72">
        <v>0</v>
      </c>
      <c r="E76" s="79">
        <v>1</v>
      </c>
      <c r="F76" s="152"/>
    </row>
    <row r="77" spans="1:6" x14ac:dyDescent="0.3">
      <c r="A77" s="107" t="s">
        <v>122</v>
      </c>
      <c r="B77" s="72">
        <v>0</v>
      </c>
      <c r="C77" s="72">
        <v>1</v>
      </c>
      <c r="D77" s="72">
        <v>1</v>
      </c>
      <c r="E77" s="78">
        <v>2</v>
      </c>
      <c r="F77" s="152"/>
    </row>
    <row r="78" spans="1:6" x14ac:dyDescent="0.3">
      <c r="A78" s="106" t="s">
        <v>123</v>
      </c>
      <c r="B78" s="73">
        <v>0</v>
      </c>
      <c r="C78" s="73">
        <v>0</v>
      </c>
      <c r="D78" s="73">
        <v>1</v>
      </c>
      <c r="E78" s="76">
        <v>1</v>
      </c>
      <c r="F78" s="134" t="s">
        <v>124</v>
      </c>
    </row>
    <row r="79" spans="1:6" ht="27.6" x14ac:dyDescent="0.3">
      <c r="A79" s="106" t="s">
        <v>125</v>
      </c>
      <c r="B79" s="73">
        <v>1</v>
      </c>
      <c r="C79" s="73">
        <v>0</v>
      </c>
      <c r="D79" s="73">
        <v>0</v>
      </c>
      <c r="E79" s="76">
        <v>1</v>
      </c>
      <c r="F79" s="134"/>
    </row>
    <row r="80" spans="1:6" x14ac:dyDescent="0.3">
      <c r="A80" s="106" t="s">
        <v>126</v>
      </c>
      <c r="B80" s="73">
        <v>0</v>
      </c>
      <c r="C80" s="73">
        <v>0</v>
      </c>
      <c r="D80" s="73">
        <v>1</v>
      </c>
      <c r="E80" s="76">
        <v>1</v>
      </c>
      <c r="F80" s="134"/>
    </row>
    <row r="81" spans="1:6" x14ac:dyDescent="0.3">
      <c r="A81" s="106" t="s">
        <v>127</v>
      </c>
      <c r="B81" s="73">
        <v>1</v>
      </c>
      <c r="C81" s="73">
        <v>1</v>
      </c>
      <c r="D81" s="73">
        <v>1</v>
      </c>
      <c r="E81" s="74">
        <v>3</v>
      </c>
      <c r="F81" s="134"/>
    </row>
    <row r="82" spans="1:6" ht="27.6" x14ac:dyDescent="0.3">
      <c r="A82" s="106" t="s">
        <v>128</v>
      </c>
      <c r="B82" s="73">
        <v>1</v>
      </c>
      <c r="C82" s="73">
        <v>0</v>
      </c>
      <c r="D82" s="73">
        <v>1</v>
      </c>
      <c r="E82" s="75">
        <v>2</v>
      </c>
      <c r="F82" s="134"/>
    </row>
    <row r="83" spans="1:6" ht="27.6" x14ac:dyDescent="0.3">
      <c r="A83" s="106" t="s">
        <v>129</v>
      </c>
      <c r="B83" s="73">
        <v>1</v>
      </c>
      <c r="C83" s="73">
        <v>1</v>
      </c>
      <c r="D83" s="73">
        <v>0</v>
      </c>
      <c r="E83" s="75">
        <v>2</v>
      </c>
      <c r="F83" s="134"/>
    </row>
    <row r="84" spans="1:6" x14ac:dyDescent="0.3">
      <c r="A84" s="106" t="s">
        <v>130</v>
      </c>
      <c r="B84" s="73">
        <v>0</v>
      </c>
      <c r="C84" s="73">
        <v>1</v>
      </c>
      <c r="D84" s="73">
        <v>1</v>
      </c>
      <c r="E84" s="76">
        <v>1</v>
      </c>
      <c r="F84" s="134"/>
    </row>
    <row r="85" spans="1:6" x14ac:dyDescent="0.3">
      <c r="A85" s="106" t="s">
        <v>131</v>
      </c>
      <c r="B85" s="73">
        <v>0</v>
      </c>
      <c r="C85" s="73">
        <v>0</v>
      </c>
      <c r="D85" s="73">
        <v>1</v>
      </c>
      <c r="E85" s="76">
        <v>1</v>
      </c>
      <c r="F85" s="134"/>
    </row>
    <row r="86" spans="1:6" ht="27.6" x14ac:dyDescent="0.3">
      <c r="A86" s="106" t="s">
        <v>132</v>
      </c>
      <c r="B86" s="73">
        <v>1</v>
      </c>
      <c r="C86" s="73">
        <v>1</v>
      </c>
      <c r="D86" s="73">
        <v>0</v>
      </c>
      <c r="E86" s="75">
        <v>2</v>
      </c>
      <c r="F86" s="134"/>
    </row>
    <row r="87" spans="1:6" x14ac:dyDescent="0.3">
      <c r="A87" s="106" t="s">
        <v>133</v>
      </c>
      <c r="B87" s="73">
        <v>0</v>
      </c>
      <c r="C87" s="73">
        <v>1</v>
      </c>
      <c r="D87" s="73">
        <v>1</v>
      </c>
      <c r="E87" s="75">
        <v>2</v>
      </c>
      <c r="F87" s="134"/>
    </row>
    <row r="88" spans="1:6" x14ac:dyDescent="0.3">
      <c r="A88" s="106" t="s">
        <v>134</v>
      </c>
      <c r="B88" s="73">
        <v>0</v>
      </c>
      <c r="C88" s="73">
        <v>0</v>
      </c>
      <c r="D88" s="73">
        <v>1</v>
      </c>
      <c r="E88" s="76">
        <v>1</v>
      </c>
      <c r="F88" s="134"/>
    </row>
    <row r="89" spans="1:6" x14ac:dyDescent="0.3">
      <c r="A89" s="106" t="s">
        <v>135</v>
      </c>
      <c r="B89" s="73">
        <v>1</v>
      </c>
      <c r="C89" s="73">
        <v>1</v>
      </c>
      <c r="D89" s="73">
        <v>1</v>
      </c>
      <c r="E89" s="74">
        <v>3</v>
      </c>
      <c r="F89" s="134"/>
    </row>
    <row r="90" spans="1:6" x14ac:dyDescent="0.3">
      <c r="A90" s="106" t="s">
        <v>136</v>
      </c>
      <c r="B90" s="73">
        <v>0</v>
      </c>
      <c r="C90" s="73">
        <v>1</v>
      </c>
      <c r="D90" s="73">
        <v>0</v>
      </c>
      <c r="E90" s="76">
        <v>1</v>
      </c>
      <c r="F90" s="134"/>
    </row>
    <row r="91" spans="1:6" x14ac:dyDescent="0.3">
      <c r="A91" s="106" t="s">
        <v>137</v>
      </c>
      <c r="B91" s="73">
        <v>0</v>
      </c>
      <c r="C91" s="73">
        <v>0</v>
      </c>
      <c r="D91" s="73">
        <v>1</v>
      </c>
      <c r="E91" s="76">
        <v>1</v>
      </c>
      <c r="F91" s="134"/>
    </row>
    <row r="92" spans="1:6" x14ac:dyDescent="0.3">
      <c r="A92" s="106" t="s">
        <v>138</v>
      </c>
      <c r="B92" s="73">
        <v>1</v>
      </c>
      <c r="C92" s="73">
        <v>1</v>
      </c>
      <c r="D92" s="73">
        <v>0</v>
      </c>
      <c r="E92" s="75">
        <v>2</v>
      </c>
      <c r="F92" s="134"/>
    </row>
    <row r="93" spans="1:6" ht="27.6" x14ac:dyDescent="0.3">
      <c r="A93" s="106" t="s">
        <v>139</v>
      </c>
      <c r="B93" s="73">
        <v>1</v>
      </c>
      <c r="C93" s="73">
        <v>0</v>
      </c>
      <c r="D93" s="73">
        <v>0</v>
      </c>
      <c r="E93" s="76">
        <v>1</v>
      </c>
      <c r="F93" s="134"/>
    </row>
    <row r="94" spans="1:6" ht="27.6" x14ac:dyDescent="0.3">
      <c r="A94" s="106" t="s">
        <v>140</v>
      </c>
      <c r="B94" s="73">
        <v>1</v>
      </c>
      <c r="C94" s="73">
        <v>0</v>
      </c>
      <c r="D94" s="73">
        <v>1</v>
      </c>
      <c r="E94" s="75">
        <v>2</v>
      </c>
      <c r="F94" s="134"/>
    </row>
    <row r="95" spans="1:6" ht="27.6" x14ac:dyDescent="0.3">
      <c r="A95" s="106" t="s">
        <v>141</v>
      </c>
      <c r="B95" s="73">
        <v>0</v>
      </c>
      <c r="C95" s="73">
        <v>1</v>
      </c>
      <c r="D95" s="73">
        <v>1</v>
      </c>
      <c r="E95" s="75">
        <v>2</v>
      </c>
      <c r="F95" s="134"/>
    </row>
    <row r="96" spans="1:6" ht="27.6" x14ac:dyDescent="0.3">
      <c r="A96" s="106" t="s">
        <v>142</v>
      </c>
      <c r="B96" s="73">
        <v>0</v>
      </c>
      <c r="C96" s="73">
        <v>1</v>
      </c>
      <c r="D96" s="73">
        <v>0</v>
      </c>
      <c r="E96" s="76">
        <v>1</v>
      </c>
      <c r="F96" s="134"/>
    </row>
    <row r="97" spans="1:6" ht="27.6" x14ac:dyDescent="0.3">
      <c r="A97" s="106" t="s">
        <v>143</v>
      </c>
      <c r="B97" s="73">
        <v>1</v>
      </c>
      <c r="C97" s="73">
        <v>0</v>
      </c>
      <c r="D97" s="73">
        <v>0</v>
      </c>
      <c r="E97" s="76">
        <v>1</v>
      </c>
      <c r="F97" s="134"/>
    </row>
    <row r="98" spans="1:6" ht="27.6" x14ac:dyDescent="0.3">
      <c r="A98" s="106" t="s">
        <v>144</v>
      </c>
      <c r="B98" s="73">
        <v>1</v>
      </c>
      <c r="C98" s="73">
        <v>0</v>
      </c>
      <c r="D98" s="73">
        <v>0</v>
      </c>
      <c r="E98" s="76">
        <v>1</v>
      </c>
      <c r="F98" s="134"/>
    </row>
    <row r="99" spans="1:6" x14ac:dyDescent="0.3">
      <c r="A99" s="105" t="s">
        <v>145</v>
      </c>
      <c r="B99" s="72">
        <v>1</v>
      </c>
      <c r="C99" s="72">
        <v>0</v>
      </c>
      <c r="D99" s="72">
        <v>0</v>
      </c>
      <c r="E99" s="69">
        <v>1</v>
      </c>
      <c r="F99" s="149" t="s">
        <v>518</v>
      </c>
    </row>
    <row r="100" spans="1:6" x14ac:dyDescent="0.3">
      <c r="A100" s="105" t="s">
        <v>146</v>
      </c>
      <c r="B100" s="72">
        <v>1</v>
      </c>
      <c r="C100" s="72">
        <v>0</v>
      </c>
      <c r="D100" s="72">
        <v>0</v>
      </c>
      <c r="E100" s="69">
        <v>1</v>
      </c>
      <c r="F100" s="149"/>
    </row>
    <row r="101" spans="1:6" x14ac:dyDescent="0.3">
      <c r="A101" s="105" t="s">
        <v>147</v>
      </c>
      <c r="B101" s="72">
        <v>1</v>
      </c>
      <c r="C101" s="72">
        <v>0</v>
      </c>
      <c r="D101" s="72">
        <v>0</v>
      </c>
      <c r="E101" s="69">
        <v>1</v>
      </c>
      <c r="F101" s="149"/>
    </row>
    <row r="102" spans="1:6" x14ac:dyDescent="0.3">
      <c r="A102" s="105" t="s">
        <v>148</v>
      </c>
      <c r="B102" s="72">
        <v>0</v>
      </c>
      <c r="C102" s="72">
        <v>0</v>
      </c>
      <c r="D102" s="72">
        <v>1</v>
      </c>
      <c r="E102" s="69">
        <v>1</v>
      </c>
      <c r="F102" s="149"/>
    </row>
    <row r="103" spans="1:6" x14ac:dyDescent="0.3">
      <c r="A103" s="105" t="s">
        <v>149</v>
      </c>
      <c r="B103" s="72">
        <v>1</v>
      </c>
      <c r="C103" s="72">
        <v>1</v>
      </c>
      <c r="D103" s="72">
        <v>0</v>
      </c>
      <c r="E103" s="71">
        <v>2</v>
      </c>
      <c r="F103" s="149"/>
    </row>
    <row r="104" spans="1:6" x14ac:dyDescent="0.3">
      <c r="A104" s="105" t="s">
        <v>150</v>
      </c>
      <c r="B104" s="72">
        <v>1</v>
      </c>
      <c r="C104" s="72">
        <v>0</v>
      </c>
      <c r="D104" s="72">
        <v>0</v>
      </c>
      <c r="E104" s="69">
        <v>1</v>
      </c>
      <c r="F104" s="149"/>
    </row>
    <row r="105" spans="1:6" x14ac:dyDescent="0.3">
      <c r="A105" s="105" t="s">
        <v>151</v>
      </c>
      <c r="B105" s="72">
        <v>1</v>
      </c>
      <c r="C105" s="72">
        <v>0</v>
      </c>
      <c r="D105" s="72">
        <v>0</v>
      </c>
      <c r="E105" s="69">
        <v>1</v>
      </c>
      <c r="F105" s="149"/>
    </row>
    <row r="106" spans="1:6" ht="27.6" x14ac:dyDescent="0.3">
      <c r="A106" s="105" t="s">
        <v>152</v>
      </c>
      <c r="B106" s="72">
        <v>1</v>
      </c>
      <c r="C106" s="72">
        <v>1</v>
      </c>
      <c r="D106" s="72">
        <v>0</v>
      </c>
      <c r="E106" s="71">
        <v>2</v>
      </c>
      <c r="F106" s="149"/>
    </row>
    <row r="107" spans="1:6" ht="27.6" x14ac:dyDescent="0.3">
      <c r="A107" s="105" t="s">
        <v>153</v>
      </c>
      <c r="B107" s="72">
        <v>1</v>
      </c>
      <c r="C107" s="72">
        <v>0</v>
      </c>
      <c r="D107" s="72">
        <v>0</v>
      </c>
      <c r="E107" s="69">
        <v>1</v>
      </c>
      <c r="F107" s="149"/>
    </row>
    <row r="108" spans="1:6" x14ac:dyDescent="0.3">
      <c r="A108" s="105" t="s">
        <v>154</v>
      </c>
      <c r="B108" s="72">
        <v>1</v>
      </c>
      <c r="C108" s="72">
        <v>0</v>
      </c>
      <c r="D108" s="72">
        <v>1</v>
      </c>
      <c r="E108" s="71">
        <v>2</v>
      </c>
      <c r="F108" s="149"/>
    </row>
    <row r="109" spans="1:6" x14ac:dyDescent="0.3">
      <c r="A109" s="105" t="s">
        <v>155</v>
      </c>
      <c r="B109" s="72">
        <v>0</v>
      </c>
      <c r="C109" s="72">
        <v>1</v>
      </c>
      <c r="D109" s="72">
        <v>0</v>
      </c>
      <c r="E109" s="69">
        <v>1</v>
      </c>
      <c r="F109" s="149"/>
    </row>
    <row r="110" spans="1:6" x14ac:dyDescent="0.3">
      <c r="A110" s="105" t="s">
        <v>156</v>
      </c>
      <c r="B110" s="72">
        <v>1</v>
      </c>
      <c r="C110" s="72">
        <v>1</v>
      </c>
      <c r="D110" s="72">
        <v>0</v>
      </c>
      <c r="E110" s="71">
        <v>2</v>
      </c>
      <c r="F110" s="149"/>
    </row>
    <row r="111" spans="1:6" ht="27.6" x14ac:dyDescent="0.3">
      <c r="A111" s="105" t="s">
        <v>516</v>
      </c>
      <c r="B111" s="72">
        <v>0</v>
      </c>
      <c r="C111" s="72">
        <v>0</v>
      </c>
      <c r="D111" s="72">
        <v>1</v>
      </c>
      <c r="E111" s="69">
        <v>1</v>
      </c>
      <c r="F111" s="149"/>
    </row>
    <row r="112" spans="1:6" x14ac:dyDescent="0.3">
      <c r="A112" s="105" t="s">
        <v>157</v>
      </c>
      <c r="B112" s="72">
        <v>0</v>
      </c>
      <c r="C112" s="72">
        <v>0</v>
      </c>
      <c r="D112" s="72">
        <v>1</v>
      </c>
      <c r="E112" s="69">
        <v>1</v>
      </c>
      <c r="F112" s="149"/>
    </row>
    <row r="113" spans="1:6" x14ac:dyDescent="0.3">
      <c r="A113" s="105" t="s">
        <v>158</v>
      </c>
      <c r="B113" s="72">
        <v>0</v>
      </c>
      <c r="C113" s="72">
        <v>0</v>
      </c>
      <c r="D113" s="72">
        <v>1</v>
      </c>
      <c r="E113" s="69">
        <v>1</v>
      </c>
      <c r="F113" s="149"/>
    </row>
    <row r="114" spans="1:6" x14ac:dyDescent="0.3">
      <c r="A114" s="105" t="s">
        <v>159</v>
      </c>
      <c r="B114" s="72">
        <v>1</v>
      </c>
      <c r="C114" s="72">
        <v>0</v>
      </c>
      <c r="D114" s="72">
        <v>0</v>
      </c>
      <c r="E114" s="69">
        <v>1</v>
      </c>
      <c r="F114" s="149"/>
    </row>
    <row r="115" spans="1:6" x14ac:dyDescent="0.3">
      <c r="A115" s="105" t="s">
        <v>160</v>
      </c>
      <c r="B115" s="72">
        <v>0</v>
      </c>
      <c r="C115" s="72">
        <v>0</v>
      </c>
      <c r="D115" s="72">
        <v>1</v>
      </c>
      <c r="E115" s="69">
        <v>1</v>
      </c>
      <c r="F115" s="149"/>
    </row>
    <row r="116" spans="1:6" x14ac:dyDescent="0.3">
      <c r="A116" s="105" t="s">
        <v>161</v>
      </c>
      <c r="B116" s="72">
        <v>0</v>
      </c>
      <c r="C116" s="72">
        <v>0</v>
      </c>
      <c r="D116" s="72">
        <v>1</v>
      </c>
      <c r="E116" s="69">
        <v>1</v>
      </c>
      <c r="F116" s="149"/>
    </row>
    <row r="117" spans="1:6" x14ac:dyDescent="0.3">
      <c r="A117" s="105" t="s">
        <v>162</v>
      </c>
      <c r="B117" s="72">
        <v>1</v>
      </c>
      <c r="C117" s="72">
        <v>0</v>
      </c>
      <c r="D117" s="72">
        <v>1</v>
      </c>
      <c r="E117" s="71">
        <v>2</v>
      </c>
      <c r="F117" s="149"/>
    </row>
    <row r="118" spans="1:6" x14ac:dyDescent="0.3">
      <c r="A118" s="105" t="s">
        <v>163</v>
      </c>
      <c r="B118" s="72">
        <v>0</v>
      </c>
      <c r="C118" s="72">
        <v>0</v>
      </c>
      <c r="D118" s="72">
        <v>1</v>
      </c>
      <c r="E118" s="69">
        <v>1</v>
      </c>
      <c r="F118" s="149"/>
    </row>
    <row r="119" spans="1:6" x14ac:dyDescent="0.3">
      <c r="A119" s="105" t="s">
        <v>164</v>
      </c>
      <c r="B119" s="72">
        <v>1</v>
      </c>
      <c r="C119" s="72">
        <v>1</v>
      </c>
      <c r="D119" s="72">
        <v>1</v>
      </c>
      <c r="E119" s="70">
        <v>3</v>
      </c>
      <c r="F119" s="149"/>
    </row>
    <row r="120" spans="1:6" x14ac:dyDescent="0.3">
      <c r="A120" s="105" t="s">
        <v>517</v>
      </c>
      <c r="B120" s="72">
        <v>1</v>
      </c>
      <c r="C120" s="72">
        <v>1</v>
      </c>
      <c r="D120" s="72">
        <v>1</v>
      </c>
      <c r="E120" s="70">
        <v>3</v>
      </c>
      <c r="F120" s="149"/>
    </row>
    <row r="121" spans="1:6" x14ac:dyDescent="0.3">
      <c r="A121" s="105" t="s">
        <v>165</v>
      </c>
      <c r="B121" s="72">
        <v>1</v>
      </c>
      <c r="C121" s="72">
        <v>0</v>
      </c>
      <c r="D121" s="72">
        <v>0</v>
      </c>
      <c r="E121" s="69">
        <v>1</v>
      </c>
      <c r="F121" s="149"/>
    </row>
    <row r="122" spans="1:6" x14ac:dyDescent="0.3">
      <c r="A122" s="105" t="s">
        <v>166</v>
      </c>
      <c r="B122" s="72">
        <v>0</v>
      </c>
      <c r="C122" s="72">
        <v>1</v>
      </c>
      <c r="D122" s="72">
        <v>0</v>
      </c>
      <c r="E122" s="69">
        <v>1</v>
      </c>
      <c r="F122" s="149"/>
    </row>
    <row r="123" spans="1:6" ht="22.8" customHeight="1" x14ac:dyDescent="0.3">
      <c r="A123" s="106" t="s">
        <v>167</v>
      </c>
      <c r="B123" s="68">
        <v>1</v>
      </c>
      <c r="C123" s="68">
        <v>0</v>
      </c>
      <c r="D123" s="68">
        <v>0</v>
      </c>
      <c r="E123" s="69">
        <v>1</v>
      </c>
      <c r="F123" s="133" t="s">
        <v>168</v>
      </c>
    </row>
    <row r="124" spans="1:6" ht="22.8" customHeight="1" x14ac:dyDescent="0.3">
      <c r="A124" s="106" t="s">
        <v>169</v>
      </c>
      <c r="B124" s="73">
        <v>1</v>
      </c>
      <c r="C124" s="73">
        <v>0</v>
      </c>
      <c r="D124" s="73">
        <v>0</v>
      </c>
      <c r="E124" s="76">
        <v>1</v>
      </c>
      <c r="F124" s="134"/>
    </row>
    <row r="125" spans="1:6" ht="22.8" customHeight="1" x14ac:dyDescent="0.3">
      <c r="A125" s="106" t="s">
        <v>170</v>
      </c>
      <c r="B125" s="73">
        <v>1</v>
      </c>
      <c r="C125" s="73">
        <v>0</v>
      </c>
      <c r="D125" s="73">
        <v>0</v>
      </c>
      <c r="E125" s="76">
        <v>1</v>
      </c>
      <c r="F125" s="134"/>
    </row>
    <row r="126" spans="1:6" ht="22.8" customHeight="1" x14ac:dyDescent="0.3">
      <c r="A126" s="106" t="s">
        <v>171</v>
      </c>
      <c r="B126" s="73">
        <v>1</v>
      </c>
      <c r="C126" s="73">
        <v>1</v>
      </c>
      <c r="D126" s="73">
        <v>0</v>
      </c>
      <c r="E126" s="75">
        <v>2</v>
      </c>
      <c r="F126" s="134"/>
    </row>
    <row r="127" spans="1:6" ht="22.8" customHeight="1" x14ac:dyDescent="0.3">
      <c r="A127" s="106" t="s">
        <v>172</v>
      </c>
      <c r="B127" s="73">
        <v>0</v>
      </c>
      <c r="C127" s="73">
        <v>1</v>
      </c>
      <c r="D127" s="73">
        <v>1</v>
      </c>
      <c r="E127" s="75">
        <v>2</v>
      </c>
      <c r="F127" s="134"/>
    </row>
    <row r="128" spans="1:6" ht="22.8" customHeight="1" x14ac:dyDescent="0.3">
      <c r="A128" s="106" t="s">
        <v>173</v>
      </c>
      <c r="B128" s="73">
        <v>1</v>
      </c>
      <c r="C128" s="73">
        <v>1</v>
      </c>
      <c r="D128" s="73">
        <v>1</v>
      </c>
      <c r="E128" s="74">
        <v>3</v>
      </c>
      <c r="F128" s="134"/>
    </row>
    <row r="129" spans="1:6" ht="24" customHeight="1" x14ac:dyDescent="0.3">
      <c r="A129" s="105" t="s">
        <v>174</v>
      </c>
      <c r="B129" s="72">
        <v>0</v>
      </c>
      <c r="C129" s="72">
        <v>0</v>
      </c>
      <c r="D129" s="72">
        <v>1</v>
      </c>
      <c r="E129" s="69">
        <v>1</v>
      </c>
      <c r="F129" s="135" t="s">
        <v>437</v>
      </c>
    </row>
    <row r="130" spans="1:6" ht="32.549999999999997" customHeight="1" x14ac:dyDescent="0.3">
      <c r="A130" s="105" t="s">
        <v>175</v>
      </c>
      <c r="B130" s="72">
        <v>1</v>
      </c>
      <c r="C130" s="72">
        <v>0</v>
      </c>
      <c r="D130" s="72">
        <v>0</v>
      </c>
      <c r="E130" s="81">
        <v>1</v>
      </c>
      <c r="F130" s="136"/>
    </row>
    <row r="131" spans="1:6" x14ac:dyDescent="0.3">
      <c r="A131" s="106" t="s">
        <v>176</v>
      </c>
      <c r="B131" s="68">
        <v>0</v>
      </c>
      <c r="C131" s="68">
        <v>0</v>
      </c>
      <c r="D131" s="68">
        <v>1</v>
      </c>
      <c r="E131" s="69">
        <v>1</v>
      </c>
      <c r="F131" s="137" t="s">
        <v>441</v>
      </c>
    </row>
    <row r="132" spans="1:6" x14ac:dyDescent="0.3">
      <c r="A132" s="106" t="s">
        <v>177</v>
      </c>
      <c r="B132" s="73">
        <v>1</v>
      </c>
      <c r="C132" s="73">
        <v>0</v>
      </c>
      <c r="D132" s="73">
        <v>0</v>
      </c>
      <c r="E132" s="76">
        <v>1</v>
      </c>
      <c r="F132" s="138"/>
    </row>
    <row r="133" spans="1:6" x14ac:dyDescent="0.3">
      <c r="A133" s="106" t="s">
        <v>178</v>
      </c>
      <c r="B133" s="73">
        <v>0</v>
      </c>
      <c r="C133" s="73">
        <v>0</v>
      </c>
      <c r="D133" s="73">
        <v>1</v>
      </c>
      <c r="E133" s="76">
        <v>1</v>
      </c>
      <c r="F133" s="138"/>
    </row>
    <row r="134" spans="1:6" x14ac:dyDescent="0.3">
      <c r="A134" s="106" t="s">
        <v>179</v>
      </c>
      <c r="B134" s="73">
        <v>0</v>
      </c>
      <c r="C134" s="73">
        <v>1</v>
      </c>
      <c r="D134" s="73">
        <v>0</v>
      </c>
      <c r="E134" s="76">
        <v>1</v>
      </c>
      <c r="F134" s="138"/>
    </row>
    <row r="135" spans="1:6" x14ac:dyDescent="0.3">
      <c r="A135" s="106" t="s">
        <v>180</v>
      </c>
      <c r="B135" s="73">
        <v>0</v>
      </c>
      <c r="C135" s="73">
        <v>0</v>
      </c>
      <c r="D135" s="73">
        <v>1</v>
      </c>
      <c r="E135" s="76">
        <v>1</v>
      </c>
      <c r="F135" s="138"/>
    </row>
    <row r="136" spans="1:6" x14ac:dyDescent="0.3">
      <c r="A136" s="106" t="s">
        <v>181</v>
      </c>
      <c r="B136" s="73">
        <v>1</v>
      </c>
      <c r="C136" s="73">
        <v>1</v>
      </c>
      <c r="D136" s="73">
        <v>1</v>
      </c>
      <c r="E136" s="74">
        <v>3</v>
      </c>
      <c r="F136" s="138"/>
    </row>
    <row r="137" spans="1:6" x14ac:dyDescent="0.3">
      <c r="A137" s="106" t="s">
        <v>182</v>
      </c>
      <c r="B137" s="73">
        <v>1</v>
      </c>
      <c r="C137" s="73">
        <v>0</v>
      </c>
      <c r="D137" s="73">
        <v>1</v>
      </c>
      <c r="E137" s="75">
        <v>2</v>
      </c>
      <c r="F137" s="138"/>
    </row>
    <row r="138" spans="1:6" x14ac:dyDescent="0.3">
      <c r="A138" s="106" t="s">
        <v>183</v>
      </c>
      <c r="B138" s="73">
        <v>0</v>
      </c>
      <c r="C138" s="73">
        <v>0</v>
      </c>
      <c r="D138" s="73">
        <v>1</v>
      </c>
      <c r="E138" s="76">
        <v>1</v>
      </c>
      <c r="F138" s="138"/>
    </row>
  </sheetData>
  <mergeCells count="15">
    <mergeCell ref="F123:F128"/>
    <mergeCell ref="F129:F130"/>
    <mergeCell ref="F131:F138"/>
    <mergeCell ref="A4:A5"/>
    <mergeCell ref="B4:B5"/>
    <mergeCell ref="C4:C5"/>
    <mergeCell ref="D4:D5"/>
    <mergeCell ref="F6:F26"/>
    <mergeCell ref="F2:F5"/>
    <mergeCell ref="E2:E5"/>
    <mergeCell ref="F27:F44"/>
    <mergeCell ref="F45:F56"/>
    <mergeCell ref="F57:F77"/>
    <mergeCell ref="F78:F98"/>
    <mergeCell ref="F99:F12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0"/>
  <sheetViews>
    <sheetView topLeftCell="A15" zoomScale="80" zoomScaleNormal="80" workbookViewId="0">
      <selection activeCell="A8" sqref="A8:B8"/>
    </sheetView>
  </sheetViews>
  <sheetFormatPr defaultColWidth="8.77734375" defaultRowHeight="13.8" x14ac:dyDescent="0.25"/>
  <cols>
    <col min="1" max="1" width="100.77734375" style="13" customWidth="1"/>
    <col min="2" max="2" width="105" style="13" customWidth="1"/>
    <col min="3" max="16384" width="8.77734375" style="13"/>
  </cols>
  <sheetData>
    <row r="1" spans="1:2" ht="39" customHeight="1" x14ac:dyDescent="0.25">
      <c r="A1" s="119" t="s">
        <v>31</v>
      </c>
      <c r="B1" s="120"/>
    </row>
    <row r="2" spans="1:2" ht="14.4" thickBot="1" x14ac:dyDescent="0.3">
      <c r="A2" s="120"/>
      <c r="B2" s="120"/>
    </row>
    <row r="3" spans="1:2" ht="216.6" customHeight="1" thickBot="1" x14ac:dyDescent="0.3">
      <c r="A3" s="121" t="s">
        <v>32</v>
      </c>
      <c r="B3" s="122"/>
    </row>
    <row r="4" spans="1:2" x14ac:dyDescent="0.25">
      <c r="A4" s="123" t="s">
        <v>33</v>
      </c>
      <c r="B4" s="124"/>
    </row>
    <row r="5" spans="1:2" ht="26.55" customHeight="1" x14ac:dyDescent="0.25">
      <c r="A5" s="125" t="s">
        <v>184</v>
      </c>
      <c r="B5" s="126"/>
    </row>
    <row r="6" spans="1:2" ht="14.4" thickBot="1" x14ac:dyDescent="0.3">
      <c r="A6" s="14"/>
      <c r="B6" s="15"/>
    </row>
    <row r="7" spans="1:2" x14ac:dyDescent="0.25">
      <c r="A7" s="123" t="s">
        <v>35</v>
      </c>
      <c r="B7" s="124"/>
    </row>
    <row r="8" spans="1:2" ht="53.4" customHeight="1" x14ac:dyDescent="0.25">
      <c r="A8" s="125" t="s">
        <v>459</v>
      </c>
      <c r="B8" s="126"/>
    </row>
    <row r="9" spans="1:2" ht="14.4" thickBot="1" x14ac:dyDescent="0.3">
      <c r="A9" s="14"/>
      <c r="B9" s="15"/>
    </row>
    <row r="10" spans="1:2" x14ac:dyDescent="0.25">
      <c r="A10" s="123" t="s">
        <v>37</v>
      </c>
      <c r="B10" s="124"/>
    </row>
    <row r="11" spans="1:2" x14ac:dyDescent="0.25">
      <c r="A11" s="131" t="s">
        <v>38</v>
      </c>
      <c r="B11" s="132"/>
    </row>
    <row r="12" spans="1:2" ht="88.2" customHeight="1" x14ac:dyDescent="0.25">
      <c r="A12" s="125" t="s">
        <v>460</v>
      </c>
      <c r="B12" s="126"/>
    </row>
    <row r="13" spans="1:2" x14ac:dyDescent="0.25">
      <c r="A13" s="14"/>
      <c r="B13" s="15"/>
    </row>
    <row r="14" spans="1:2" x14ac:dyDescent="0.25">
      <c r="A14" s="123" t="s">
        <v>40</v>
      </c>
      <c r="B14" s="124"/>
    </row>
    <row r="15" spans="1:2" ht="27.6" customHeight="1" x14ac:dyDescent="0.25">
      <c r="A15" s="125" t="s">
        <v>185</v>
      </c>
      <c r="B15" s="126"/>
    </row>
    <row r="16" spans="1:2" ht="14.4" thickBot="1" x14ac:dyDescent="0.3">
      <c r="A16" s="17"/>
      <c r="B16" s="18"/>
    </row>
    <row r="17" spans="1:2" x14ac:dyDescent="0.25">
      <c r="A17" s="123" t="s">
        <v>42</v>
      </c>
      <c r="B17" s="124"/>
    </row>
    <row r="18" spans="1:2" ht="105.6" customHeight="1" x14ac:dyDescent="0.25">
      <c r="A18" s="125" t="s">
        <v>461</v>
      </c>
      <c r="B18" s="126"/>
    </row>
    <row r="19" spans="1:2" ht="14.4" thickBot="1" x14ac:dyDescent="0.3">
      <c r="A19" s="14"/>
      <c r="B19" s="15"/>
    </row>
    <row r="20" spans="1:2" x14ac:dyDescent="0.25">
      <c r="A20" s="127" t="s">
        <v>44</v>
      </c>
      <c r="B20" s="19" t="s">
        <v>186</v>
      </c>
    </row>
    <row r="21" spans="1:2" x14ac:dyDescent="0.25">
      <c r="A21" s="128"/>
      <c r="B21" s="20" t="s">
        <v>46</v>
      </c>
    </row>
    <row r="22" spans="1:2" ht="14.4" thickBot="1" x14ac:dyDescent="0.3">
      <c r="A22" s="21" t="s">
        <v>47</v>
      </c>
      <c r="B22" s="21" t="s">
        <v>48</v>
      </c>
    </row>
    <row r="23" spans="1:2" ht="69" customHeight="1" x14ac:dyDescent="0.25">
      <c r="A23" s="22" t="s">
        <v>49</v>
      </c>
      <c r="B23" s="26" t="s">
        <v>50</v>
      </c>
    </row>
    <row r="24" spans="1:2" x14ac:dyDescent="0.25">
      <c r="A24" s="23" t="s">
        <v>51</v>
      </c>
      <c r="B24" s="129" t="s">
        <v>52</v>
      </c>
    </row>
    <row r="25" spans="1:2" x14ac:dyDescent="0.25">
      <c r="A25" s="16"/>
      <c r="B25" s="129"/>
    </row>
    <row r="26" spans="1:2" x14ac:dyDescent="0.25">
      <c r="A26" s="24" t="s">
        <v>53</v>
      </c>
      <c r="B26" s="129"/>
    </row>
    <row r="27" spans="1:2" x14ac:dyDescent="0.25">
      <c r="A27" s="23" t="s">
        <v>54</v>
      </c>
      <c r="B27" s="129"/>
    </row>
    <row r="28" spans="1:2" x14ac:dyDescent="0.25">
      <c r="A28" s="16"/>
      <c r="B28" s="129"/>
    </row>
    <row r="29" spans="1:2" x14ac:dyDescent="0.25">
      <c r="A29" s="24" t="s">
        <v>55</v>
      </c>
      <c r="B29" s="129"/>
    </row>
    <row r="30" spans="1:2" ht="14.4" thickBot="1" x14ac:dyDescent="0.3">
      <c r="A30" s="25" t="s">
        <v>56</v>
      </c>
      <c r="B30" s="130"/>
    </row>
  </sheetData>
  <mergeCells count="16">
    <mergeCell ref="A1:B1"/>
    <mergeCell ref="A4:B4"/>
    <mergeCell ref="A7:B7"/>
    <mergeCell ref="A8:B8"/>
    <mergeCell ref="A18:B18"/>
    <mergeCell ref="A20:A21"/>
    <mergeCell ref="B24:B30"/>
    <mergeCell ref="A3:B3"/>
    <mergeCell ref="A2:B2"/>
    <mergeCell ref="A5:B5"/>
    <mergeCell ref="A11:B11"/>
    <mergeCell ref="A15:B15"/>
    <mergeCell ref="A17:B17"/>
    <mergeCell ref="A10:B10"/>
    <mergeCell ref="A12:B12"/>
    <mergeCell ref="A14:B14"/>
  </mergeCells>
  <pageMargins left="0.7" right="0.7" top="0.75" bottom="0.75" header="0.3" footer="0.3"/>
  <pageSetup paperSize="9" orientation="portrait" horizontalDpi="4294967293"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41"/>
  <sheetViews>
    <sheetView zoomScale="90" zoomScaleNormal="90" workbookViewId="0">
      <pane xSplit="1" ySplit="1" topLeftCell="B3" activePane="bottomRight" state="frozen"/>
      <selection pane="topRight" activeCell="B1" sqref="B1"/>
      <selection pane="bottomLeft" activeCell="A2" sqref="A2"/>
      <selection pane="bottomRight" activeCell="J53" sqref="J53"/>
    </sheetView>
  </sheetViews>
  <sheetFormatPr defaultRowHeight="14.4" x14ac:dyDescent="0.3"/>
  <cols>
    <col min="1" max="1" width="60.21875" style="108" customWidth="1"/>
    <col min="2" max="4" width="9.77734375" style="30" customWidth="1"/>
    <col min="5" max="6" width="9.77734375" style="1" customWidth="1"/>
    <col min="7" max="7" width="12.109375" customWidth="1"/>
    <col min="8" max="8" width="10.6640625" customWidth="1"/>
    <col min="9" max="9" width="80.6640625" customWidth="1"/>
    <col min="10" max="10" width="35.77734375" customWidth="1"/>
    <col min="11" max="11" width="9.77734375" customWidth="1"/>
  </cols>
  <sheetData>
    <row r="1" spans="1:10" s="2" customFormat="1" ht="21.6" thickBot="1" x14ac:dyDescent="0.45">
      <c r="A1" s="101" t="s">
        <v>187</v>
      </c>
      <c r="B1" s="27"/>
      <c r="C1" s="27"/>
      <c r="D1" s="27"/>
      <c r="E1" s="5"/>
      <c r="F1" s="5"/>
      <c r="G1" s="4"/>
      <c r="H1" s="8"/>
      <c r="I1" s="8"/>
      <c r="J1"/>
    </row>
    <row r="2" spans="1:10" ht="27.3" customHeight="1" x14ac:dyDescent="0.3">
      <c r="A2" s="102" t="s">
        <v>435</v>
      </c>
      <c r="B2" s="12" t="s">
        <v>453</v>
      </c>
      <c r="C2" s="12" t="s">
        <v>452</v>
      </c>
      <c r="D2" s="12" t="s">
        <v>454</v>
      </c>
      <c r="E2" s="12" t="s">
        <v>455</v>
      </c>
      <c r="F2" s="12" t="s">
        <v>456</v>
      </c>
      <c r="G2" s="12" t="s">
        <v>188</v>
      </c>
      <c r="H2" s="146" t="s">
        <v>59</v>
      </c>
      <c r="I2" s="146" t="s">
        <v>60</v>
      </c>
    </row>
    <row r="3" spans="1:10" ht="28.8" customHeight="1" x14ac:dyDescent="0.3">
      <c r="A3" s="103" t="s">
        <v>61</v>
      </c>
      <c r="B3" s="29" t="s">
        <v>457</v>
      </c>
      <c r="C3" s="29" t="s">
        <v>457</v>
      </c>
      <c r="D3" s="29" t="s">
        <v>457</v>
      </c>
      <c r="E3" s="29" t="s">
        <v>457</v>
      </c>
      <c r="F3" s="29" t="s">
        <v>457</v>
      </c>
      <c r="G3" s="65" t="s">
        <v>458</v>
      </c>
      <c r="H3" s="147"/>
      <c r="I3" s="147"/>
    </row>
    <row r="4" spans="1:10" ht="14.55" customHeight="1" x14ac:dyDescent="0.3">
      <c r="A4" s="139" t="s">
        <v>62</v>
      </c>
      <c r="B4" s="155" t="s">
        <v>64</v>
      </c>
      <c r="C4" s="155" t="s">
        <v>64</v>
      </c>
      <c r="D4" s="155" t="s">
        <v>64</v>
      </c>
      <c r="E4" s="155" t="s">
        <v>64</v>
      </c>
      <c r="F4" s="155" t="s">
        <v>64</v>
      </c>
      <c r="G4" s="155" t="s">
        <v>64</v>
      </c>
      <c r="H4" s="147"/>
      <c r="I4" s="147"/>
    </row>
    <row r="5" spans="1:10" ht="15" thickBot="1" x14ac:dyDescent="0.35">
      <c r="A5" s="140"/>
      <c r="B5" s="156"/>
      <c r="C5" s="156"/>
      <c r="D5" s="156"/>
      <c r="E5" s="156"/>
      <c r="F5" s="156"/>
      <c r="G5" s="156"/>
      <c r="H5" s="148"/>
      <c r="I5" s="148"/>
    </row>
    <row r="6" spans="1:10" ht="15" customHeight="1" thickBot="1" x14ac:dyDescent="0.35">
      <c r="A6" s="104" t="s">
        <v>189</v>
      </c>
      <c r="B6" s="82">
        <v>0</v>
      </c>
      <c r="C6" s="82">
        <v>0</v>
      </c>
      <c r="D6" s="82">
        <v>0</v>
      </c>
      <c r="E6" s="55">
        <v>1</v>
      </c>
      <c r="F6" s="55">
        <v>1</v>
      </c>
      <c r="G6" s="55">
        <v>0</v>
      </c>
      <c r="H6" s="83">
        <v>2</v>
      </c>
      <c r="I6" s="145" t="s">
        <v>442</v>
      </c>
    </row>
    <row r="7" spans="1:10" ht="15" customHeight="1" thickBot="1" x14ac:dyDescent="0.35">
      <c r="A7" s="104" t="s">
        <v>190</v>
      </c>
      <c r="B7" s="84">
        <v>1</v>
      </c>
      <c r="C7" s="84">
        <v>0</v>
      </c>
      <c r="D7" s="84">
        <v>0</v>
      </c>
      <c r="E7" s="6">
        <v>0</v>
      </c>
      <c r="F7" s="6">
        <v>0</v>
      </c>
      <c r="G7" s="6">
        <v>0</v>
      </c>
      <c r="H7" s="56">
        <v>1</v>
      </c>
      <c r="I7" s="134"/>
    </row>
    <row r="8" spans="1:10" ht="15" customHeight="1" thickBot="1" x14ac:dyDescent="0.35">
      <c r="A8" s="104" t="s">
        <v>191</v>
      </c>
      <c r="B8" s="84">
        <v>0</v>
      </c>
      <c r="C8" s="84">
        <v>1</v>
      </c>
      <c r="D8" s="84">
        <v>0</v>
      </c>
      <c r="E8" s="6">
        <v>0</v>
      </c>
      <c r="F8" s="6">
        <v>0</v>
      </c>
      <c r="G8" s="6">
        <v>0</v>
      </c>
      <c r="H8" s="56">
        <v>1</v>
      </c>
      <c r="I8" s="134"/>
    </row>
    <row r="9" spans="1:10" ht="15" customHeight="1" thickBot="1" x14ac:dyDescent="0.35">
      <c r="A9" s="104" t="s">
        <v>192</v>
      </c>
      <c r="B9" s="84">
        <v>1</v>
      </c>
      <c r="C9" s="84">
        <v>0</v>
      </c>
      <c r="D9" s="84">
        <v>0</v>
      </c>
      <c r="E9" s="6">
        <v>0</v>
      </c>
      <c r="F9" s="6">
        <v>0</v>
      </c>
      <c r="G9" s="6">
        <v>0</v>
      </c>
      <c r="H9" s="56">
        <v>1</v>
      </c>
      <c r="I9" s="134"/>
    </row>
    <row r="10" spans="1:10" ht="15" customHeight="1" thickBot="1" x14ac:dyDescent="0.35">
      <c r="A10" s="104" t="s">
        <v>193</v>
      </c>
      <c r="B10" s="84">
        <v>0</v>
      </c>
      <c r="C10" s="84">
        <v>1</v>
      </c>
      <c r="D10" s="84">
        <v>0</v>
      </c>
      <c r="E10" s="6">
        <v>0</v>
      </c>
      <c r="F10" s="6">
        <v>1</v>
      </c>
      <c r="G10" s="6">
        <v>0</v>
      </c>
      <c r="H10" s="83">
        <v>2</v>
      </c>
      <c r="I10" s="134"/>
    </row>
    <row r="11" spans="1:10" ht="15" customHeight="1" thickBot="1" x14ac:dyDescent="0.35">
      <c r="A11" s="104" t="s">
        <v>194</v>
      </c>
      <c r="B11" s="84">
        <v>1</v>
      </c>
      <c r="C11" s="84">
        <v>1</v>
      </c>
      <c r="D11" s="84">
        <v>1</v>
      </c>
      <c r="E11" s="6">
        <v>1</v>
      </c>
      <c r="F11" s="6">
        <v>1</v>
      </c>
      <c r="G11" s="6">
        <v>0</v>
      </c>
      <c r="H11" s="85">
        <v>5</v>
      </c>
      <c r="I11" s="134"/>
    </row>
    <row r="12" spans="1:10" ht="15" customHeight="1" thickBot="1" x14ac:dyDescent="0.35">
      <c r="A12" s="104" t="s">
        <v>195</v>
      </c>
      <c r="B12" s="84">
        <v>0</v>
      </c>
      <c r="C12" s="84">
        <v>0</v>
      </c>
      <c r="D12" s="84">
        <v>0</v>
      </c>
      <c r="E12" s="6">
        <v>1</v>
      </c>
      <c r="F12" s="6">
        <v>0</v>
      </c>
      <c r="G12" s="6">
        <v>0</v>
      </c>
      <c r="H12" s="57">
        <v>1</v>
      </c>
      <c r="I12" s="134"/>
    </row>
    <row r="13" spans="1:10" ht="15" customHeight="1" thickBot="1" x14ac:dyDescent="0.35">
      <c r="A13" s="104" t="s">
        <v>196</v>
      </c>
      <c r="B13" s="84">
        <v>0</v>
      </c>
      <c r="C13" s="84">
        <v>0</v>
      </c>
      <c r="D13" s="84">
        <v>0</v>
      </c>
      <c r="E13" s="6">
        <v>1</v>
      </c>
      <c r="F13" s="6">
        <v>0</v>
      </c>
      <c r="G13" s="6">
        <v>0</v>
      </c>
      <c r="H13" s="57">
        <v>1</v>
      </c>
      <c r="I13" s="134"/>
    </row>
    <row r="14" spans="1:10" ht="15" customHeight="1" thickBot="1" x14ac:dyDescent="0.35">
      <c r="A14" s="104" t="s">
        <v>197</v>
      </c>
      <c r="B14" s="84">
        <v>0</v>
      </c>
      <c r="C14" s="84">
        <v>1</v>
      </c>
      <c r="D14" s="84">
        <v>1</v>
      </c>
      <c r="E14" s="6">
        <v>1</v>
      </c>
      <c r="F14" s="6">
        <v>0</v>
      </c>
      <c r="G14" s="6">
        <v>0</v>
      </c>
      <c r="H14" s="58">
        <v>3</v>
      </c>
      <c r="I14" s="134"/>
    </row>
    <row r="15" spans="1:10" ht="15" customHeight="1" thickBot="1" x14ac:dyDescent="0.35">
      <c r="A15" s="104" t="s">
        <v>198</v>
      </c>
      <c r="B15" s="84">
        <v>0</v>
      </c>
      <c r="C15" s="84">
        <v>0</v>
      </c>
      <c r="D15" s="84">
        <v>0</v>
      </c>
      <c r="E15" s="6">
        <v>1</v>
      </c>
      <c r="F15" s="6">
        <v>1</v>
      </c>
      <c r="G15" s="6">
        <v>0</v>
      </c>
      <c r="H15" s="59">
        <v>2</v>
      </c>
      <c r="I15" s="134"/>
    </row>
    <row r="16" spans="1:10" ht="15" customHeight="1" thickBot="1" x14ac:dyDescent="0.35">
      <c r="A16" s="104" t="s">
        <v>199</v>
      </c>
      <c r="B16" s="84">
        <v>1</v>
      </c>
      <c r="C16" s="84">
        <v>0</v>
      </c>
      <c r="D16" s="84">
        <v>0</v>
      </c>
      <c r="E16" s="6">
        <v>1</v>
      </c>
      <c r="F16" s="6">
        <v>1</v>
      </c>
      <c r="G16" s="6">
        <v>0</v>
      </c>
      <c r="H16" s="58">
        <v>3</v>
      </c>
      <c r="I16" s="134"/>
    </row>
    <row r="17" spans="1:9" ht="15" customHeight="1" thickBot="1" x14ac:dyDescent="0.35">
      <c r="A17" s="104" t="s">
        <v>200</v>
      </c>
      <c r="B17" s="84">
        <v>0</v>
      </c>
      <c r="C17" s="84">
        <v>0</v>
      </c>
      <c r="D17" s="84">
        <v>1</v>
      </c>
      <c r="E17" s="6">
        <v>0</v>
      </c>
      <c r="F17" s="6">
        <v>1</v>
      </c>
      <c r="G17" s="6">
        <v>0</v>
      </c>
      <c r="H17" s="59">
        <v>2</v>
      </c>
      <c r="I17" s="134"/>
    </row>
    <row r="18" spans="1:9" ht="15" customHeight="1" thickBot="1" x14ac:dyDescent="0.35">
      <c r="A18" s="104" t="s">
        <v>201</v>
      </c>
      <c r="B18" s="84">
        <v>1</v>
      </c>
      <c r="C18" s="84">
        <v>0</v>
      </c>
      <c r="D18" s="84">
        <v>0</v>
      </c>
      <c r="E18" s="6">
        <v>1</v>
      </c>
      <c r="F18" s="6">
        <v>0</v>
      </c>
      <c r="G18" s="6">
        <v>0</v>
      </c>
      <c r="H18" s="59">
        <v>2</v>
      </c>
      <c r="I18" s="134"/>
    </row>
    <row r="19" spans="1:9" ht="15" customHeight="1" thickBot="1" x14ac:dyDescent="0.35">
      <c r="A19" s="104" t="s">
        <v>202</v>
      </c>
      <c r="B19" s="84">
        <v>1</v>
      </c>
      <c r="C19" s="84">
        <v>1</v>
      </c>
      <c r="D19" s="84">
        <v>0</v>
      </c>
      <c r="E19" s="6">
        <v>1</v>
      </c>
      <c r="F19" s="6">
        <v>1</v>
      </c>
      <c r="G19" s="6">
        <v>0</v>
      </c>
      <c r="H19" s="85">
        <v>4</v>
      </c>
      <c r="I19" s="134"/>
    </row>
    <row r="20" spans="1:9" ht="15" customHeight="1" thickBot="1" x14ac:dyDescent="0.35">
      <c r="A20" s="104" t="s">
        <v>203</v>
      </c>
      <c r="B20" s="84">
        <v>1</v>
      </c>
      <c r="C20" s="84">
        <v>1</v>
      </c>
      <c r="D20" s="84">
        <v>1</v>
      </c>
      <c r="E20" s="6">
        <v>1</v>
      </c>
      <c r="F20" s="6">
        <v>0</v>
      </c>
      <c r="G20" s="6">
        <v>0</v>
      </c>
      <c r="H20" s="85">
        <v>4</v>
      </c>
      <c r="I20" s="134"/>
    </row>
    <row r="21" spans="1:9" ht="15" customHeight="1" thickBot="1" x14ac:dyDescent="0.35">
      <c r="A21" s="104" t="s">
        <v>204</v>
      </c>
      <c r="B21" s="84">
        <v>0</v>
      </c>
      <c r="C21" s="84">
        <v>1</v>
      </c>
      <c r="D21" s="84">
        <v>0</v>
      </c>
      <c r="E21" s="6">
        <v>0</v>
      </c>
      <c r="F21" s="6">
        <v>1</v>
      </c>
      <c r="G21" s="6">
        <v>0</v>
      </c>
      <c r="H21" s="59">
        <v>2</v>
      </c>
      <c r="I21" s="134"/>
    </row>
    <row r="22" spans="1:9" ht="15" customHeight="1" thickBot="1" x14ac:dyDescent="0.35">
      <c r="A22" s="104" t="s">
        <v>205</v>
      </c>
      <c r="B22" s="84">
        <v>1</v>
      </c>
      <c r="C22" s="84">
        <v>0</v>
      </c>
      <c r="D22" s="84">
        <v>0</v>
      </c>
      <c r="E22" s="6">
        <v>0</v>
      </c>
      <c r="F22" s="6">
        <v>0</v>
      </c>
      <c r="G22" s="6">
        <v>0</v>
      </c>
      <c r="H22" s="57">
        <v>1</v>
      </c>
      <c r="I22" s="134"/>
    </row>
    <row r="23" spans="1:9" ht="15" customHeight="1" thickBot="1" x14ac:dyDescent="0.35">
      <c r="A23" s="104" t="s">
        <v>206</v>
      </c>
      <c r="B23" s="84">
        <v>1</v>
      </c>
      <c r="C23" s="84">
        <v>0</v>
      </c>
      <c r="D23" s="84">
        <v>0</v>
      </c>
      <c r="E23" s="6">
        <v>0</v>
      </c>
      <c r="F23" s="6">
        <v>0</v>
      </c>
      <c r="G23" s="6">
        <v>0</v>
      </c>
      <c r="H23" s="57">
        <v>1</v>
      </c>
      <c r="I23" s="134"/>
    </row>
    <row r="24" spans="1:9" ht="15" customHeight="1" x14ac:dyDescent="0.3">
      <c r="A24" s="104" t="s">
        <v>207</v>
      </c>
      <c r="B24" s="84">
        <v>1</v>
      </c>
      <c r="C24" s="84">
        <v>1</v>
      </c>
      <c r="D24" s="84">
        <v>1</v>
      </c>
      <c r="E24" s="6">
        <v>1</v>
      </c>
      <c r="F24" s="6">
        <v>0</v>
      </c>
      <c r="G24" s="6">
        <v>0</v>
      </c>
      <c r="H24" s="85">
        <v>4</v>
      </c>
      <c r="I24" s="134"/>
    </row>
    <row r="25" spans="1:9" ht="15" customHeight="1" x14ac:dyDescent="0.3">
      <c r="A25" s="105" t="s">
        <v>208</v>
      </c>
      <c r="B25" s="86">
        <v>0</v>
      </c>
      <c r="C25" s="86">
        <v>0</v>
      </c>
      <c r="D25" s="86">
        <v>1</v>
      </c>
      <c r="E25" s="11">
        <v>0</v>
      </c>
      <c r="F25" s="11">
        <v>0</v>
      </c>
      <c r="G25" s="11">
        <v>0</v>
      </c>
      <c r="H25" s="57">
        <v>1</v>
      </c>
      <c r="I25" s="149" t="s">
        <v>443</v>
      </c>
    </row>
    <row r="26" spans="1:9" ht="15" customHeight="1" x14ac:dyDescent="0.3">
      <c r="A26" s="105" t="s">
        <v>209</v>
      </c>
      <c r="B26" s="86">
        <v>0</v>
      </c>
      <c r="C26" s="86">
        <v>0</v>
      </c>
      <c r="D26" s="86">
        <v>0</v>
      </c>
      <c r="E26" s="11">
        <v>1</v>
      </c>
      <c r="F26" s="11">
        <v>1</v>
      </c>
      <c r="G26" s="11">
        <v>1</v>
      </c>
      <c r="H26" s="58">
        <v>3</v>
      </c>
      <c r="I26" s="149"/>
    </row>
    <row r="27" spans="1:9" ht="15" customHeight="1" x14ac:dyDescent="0.3">
      <c r="A27" s="105" t="s">
        <v>210</v>
      </c>
      <c r="B27" s="86">
        <v>1</v>
      </c>
      <c r="C27" s="86">
        <v>0</v>
      </c>
      <c r="D27" s="86">
        <v>0</v>
      </c>
      <c r="E27" s="11">
        <v>0</v>
      </c>
      <c r="F27" s="11">
        <v>0</v>
      </c>
      <c r="G27" s="11">
        <v>0</v>
      </c>
      <c r="H27" s="57">
        <v>1</v>
      </c>
      <c r="I27" s="149"/>
    </row>
    <row r="28" spans="1:9" ht="15" customHeight="1" x14ac:dyDescent="0.3">
      <c r="A28" s="105" t="s">
        <v>211</v>
      </c>
      <c r="B28" s="86">
        <v>1</v>
      </c>
      <c r="C28" s="86">
        <v>0</v>
      </c>
      <c r="D28" s="86">
        <v>0</v>
      </c>
      <c r="E28" s="11">
        <v>0</v>
      </c>
      <c r="F28" s="11">
        <v>0</v>
      </c>
      <c r="G28" s="11">
        <v>0</v>
      </c>
      <c r="H28" s="57">
        <v>1</v>
      </c>
      <c r="I28" s="149"/>
    </row>
    <row r="29" spans="1:9" ht="15" customHeight="1" x14ac:dyDescent="0.3">
      <c r="A29" s="105" t="s">
        <v>212</v>
      </c>
      <c r="B29" s="86">
        <v>0</v>
      </c>
      <c r="C29" s="86">
        <v>1</v>
      </c>
      <c r="D29" s="86">
        <v>0</v>
      </c>
      <c r="E29" s="11">
        <v>0</v>
      </c>
      <c r="F29" s="11">
        <v>0</v>
      </c>
      <c r="G29" s="11">
        <v>0</v>
      </c>
      <c r="H29" s="57">
        <v>1</v>
      </c>
      <c r="I29" s="149"/>
    </row>
    <row r="30" spans="1:9" ht="15" customHeight="1" x14ac:dyDescent="0.3">
      <c r="A30" s="105" t="s">
        <v>213</v>
      </c>
      <c r="B30" s="86">
        <v>1</v>
      </c>
      <c r="C30" s="86">
        <v>0</v>
      </c>
      <c r="D30" s="86">
        <v>0</v>
      </c>
      <c r="E30" s="11">
        <v>0</v>
      </c>
      <c r="F30" s="11">
        <v>0</v>
      </c>
      <c r="G30" s="11">
        <v>0</v>
      </c>
      <c r="H30" s="57">
        <v>1</v>
      </c>
      <c r="I30" s="149"/>
    </row>
    <row r="31" spans="1:9" ht="15" customHeight="1" x14ac:dyDescent="0.3">
      <c r="A31" s="105" t="s">
        <v>214</v>
      </c>
      <c r="B31" s="86">
        <v>0</v>
      </c>
      <c r="C31" s="86">
        <v>1</v>
      </c>
      <c r="D31" s="86">
        <v>0</v>
      </c>
      <c r="E31" s="11">
        <v>0</v>
      </c>
      <c r="F31" s="11">
        <v>0</v>
      </c>
      <c r="G31" s="11">
        <v>0</v>
      </c>
      <c r="H31" s="57">
        <v>1</v>
      </c>
      <c r="I31" s="149"/>
    </row>
    <row r="32" spans="1:9" ht="15" customHeight="1" x14ac:dyDescent="0.3">
      <c r="A32" s="105" t="s">
        <v>215</v>
      </c>
      <c r="B32" s="86">
        <v>1</v>
      </c>
      <c r="C32" s="86">
        <v>1</v>
      </c>
      <c r="D32" s="86">
        <v>1</v>
      </c>
      <c r="E32" s="11">
        <v>0</v>
      </c>
      <c r="F32" s="11">
        <v>0</v>
      </c>
      <c r="G32" s="11">
        <v>0</v>
      </c>
      <c r="H32" s="58">
        <v>3</v>
      </c>
      <c r="I32" s="149"/>
    </row>
    <row r="33" spans="1:9" ht="15" customHeight="1" x14ac:dyDescent="0.3">
      <c r="A33" s="105" t="s">
        <v>216</v>
      </c>
      <c r="B33" s="86">
        <v>1</v>
      </c>
      <c r="C33" s="86">
        <v>0</v>
      </c>
      <c r="D33" s="86">
        <v>0</v>
      </c>
      <c r="E33" s="11">
        <v>0</v>
      </c>
      <c r="F33" s="11">
        <v>0</v>
      </c>
      <c r="G33" s="11">
        <v>0</v>
      </c>
      <c r="H33" s="57">
        <v>1</v>
      </c>
      <c r="I33" s="149"/>
    </row>
    <row r="34" spans="1:9" ht="15" customHeight="1" x14ac:dyDescent="0.3">
      <c r="A34" s="105" t="s">
        <v>217</v>
      </c>
      <c r="B34" s="86">
        <v>0</v>
      </c>
      <c r="C34" s="86">
        <v>1</v>
      </c>
      <c r="D34" s="86">
        <v>0</v>
      </c>
      <c r="E34" s="11">
        <v>0</v>
      </c>
      <c r="F34" s="11">
        <v>0</v>
      </c>
      <c r="G34" s="11">
        <v>0</v>
      </c>
      <c r="H34" s="57">
        <v>1</v>
      </c>
      <c r="I34" s="149"/>
    </row>
    <row r="35" spans="1:9" ht="15" customHeight="1" x14ac:dyDescent="0.3">
      <c r="A35" s="106" t="s">
        <v>218</v>
      </c>
      <c r="B35" s="87">
        <v>0</v>
      </c>
      <c r="C35" s="87">
        <v>1</v>
      </c>
      <c r="D35" s="87">
        <v>0</v>
      </c>
      <c r="E35" s="6">
        <v>0</v>
      </c>
      <c r="F35" s="6">
        <v>0</v>
      </c>
      <c r="G35" s="6">
        <v>0</v>
      </c>
      <c r="H35" s="57">
        <v>1</v>
      </c>
      <c r="I35" s="133" t="s">
        <v>219</v>
      </c>
    </row>
    <row r="36" spans="1:9" ht="15" customHeight="1" x14ac:dyDescent="0.3">
      <c r="A36" s="106" t="s">
        <v>220</v>
      </c>
      <c r="B36" s="88">
        <v>0</v>
      </c>
      <c r="C36" s="88">
        <v>1</v>
      </c>
      <c r="D36" s="88">
        <v>0</v>
      </c>
      <c r="E36" s="31">
        <v>0</v>
      </c>
      <c r="F36" s="31">
        <v>0</v>
      </c>
      <c r="G36" s="31">
        <v>0</v>
      </c>
      <c r="H36" s="62">
        <v>1</v>
      </c>
      <c r="I36" s="134"/>
    </row>
    <row r="37" spans="1:9" ht="15" customHeight="1" x14ac:dyDescent="0.3">
      <c r="A37" s="106" t="s">
        <v>221</v>
      </c>
      <c r="B37" s="88">
        <v>0</v>
      </c>
      <c r="C37" s="88">
        <v>0</v>
      </c>
      <c r="D37" s="88">
        <v>0</v>
      </c>
      <c r="E37" s="31">
        <v>0</v>
      </c>
      <c r="F37" s="31">
        <v>1</v>
      </c>
      <c r="G37" s="31">
        <v>0</v>
      </c>
      <c r="H37" s="62">
        <v>1</v>
      </c>
      <c r="I37" s="134"/>
    </row>
    <row r="38" spans="1:9" ht="15" customHeight="1" x14ac:dyDescent="0.3">
      <c r="A38" s="106" t="s">
        <v>222</v>
      </c>
      <c r="B38" s="88">
        <v>1</v>
      </c>
      <c r="C38" s="88">
        <v>0</v>
      </c>
      <c r="D38" s="88">
        <v>0</v>
      </c>
      <c r="E38" s="31">
        <v>0</v>
      </c>
      <c r="F38" s="31">
        <v>1</v>
      </c>
      <c r="G38" s="31">
        <v>1</v>
      </c>
      <c r="H38" s="60">
        <v>3</v>
      </c>
      <c r="I38" s="134"/>
    </row>
    <row r="39" spans="1:9" ht="15" customHeight="1" x14ac:dyDescent="0.3">
      <c r="A39" s="106" t="s">
        <v>223</v>
      </c>
      <c r="B39" s="88">
        <v>1</v>
      </c>
      <c r="C39" s="88">
        <v>0</v>
      </c>
      <c r="D39" s="88">
        <v>0</v>
      </c>
      <c r="E39" s="31">
        <v>0</v>
      </c>
      <c r="F39" s="31">
        <v>1</v>
      </c>
      <c r="G39" s="31">
        <v>0</v>
      </c>
      <c r="H39" s="61">
        <v>2</v>
      </c>
      <c r="I39" s="134"/>
    </row>
    <row r="40" spans="1:9" ht="27" customHeight="1" x14ac:dyDescent="0.3">
      <c r="A40" s="107" t="s">
        <v>224</v>
      </c>
      <c r="B40" s="89">
        <v>0</v>
      </c>
      <c r="C40" s="89">
        <v>0</v>
      </c>
      <c r="D40" s="89">
        <v>1</v>
      </c>
      <c r="E40" s="90">
        <v>0</v>
      </c>
      <c r="F40" s="90">
        <v>0</v>
      </c>
      <c r="G40" s="90">
        <v>0</v>
      </c>
      <c r="H40" s="62">
        <v>1</v>
      </c>
      <c r="I40" s="151" t="s">
        <v>225</v>
      </c>
    </row>
    <row r="41" spans="1:9" ht="27" customHeight="1" x14ac:dyDescent="0.3">
      <c r="A41" s="107" t="s">
        <v>226</v>
      </c>
      <c r="B41" s="89">
        <v>1</v>
      </c>
      <c r="C41" s="89">
        <v>0</v>
      </c>
      <c r="D41" s="89">
        <v>0</v>
      </c>
      <c r="E41" s="91">
        <v>1</v>
      </c>
      <c r="F41" s="91">
        <v>1</v>
      </c>
      <c r="G41" s="91">
        <v>1</v>
      </c>
      <c r="H41" s="92">
        <v>4</v>
      </c>
      <c r="I41" s="152"/>
    </row>
    <row r="42" spans="1:9" ht="15" customHeight="1" x14ac:dyDescent="0.3">
      <c r="A42" s="106" t="s">
        <v>227</v>
      </c>
      <c r="B42" s="87">
        <v>0</v>
      </c>
      <c r="C42" s="87">
        <v>1</v>
      </c>
      <c r="D42" s="87">
        <v>0</v>
      </c>
      <c r="E42" s="93">
        <v>0</v>
      </c>
      <c r="F42" s="93">
        <v>0</v>
      </c>
      <c r="G42" s="93">
        <v>0</v>
      </c>
      <c r="H42" s="57">
        <v>1</v>
      </c>
      <c r="I42" s="133" t="s">
        <v>519</v>
      </c>
    </row>
    <row r="43" spans="1:9" ht="15" customHeight="1" x14ac:dyDescent="0.3">
      <c r="A43" s="106" t="s">
        <v>228</v>
      </c>
      <c r="B43" s="88">
        <v>0</v>
      </c>
      <c r="C43" s="88">
        <v>1</v>
      </c>
      <c r="D43" s="88">
        <v>0</v>
      </c>
      <c r="E43" s="94">
        <v>0</v>
      </c>
      <c r="F43" s="94">
        <v>0</v>
      </c>
      <c r="G43" s="94">
        <v>0</v>
      </c>
      <c r="H43" s="62">
        <v>1</v>
      </c>
      <c r="I43" s="134"/>
    </row>
    <row r="44" spans="1:9" ht="15" customHeight="1" x14ac:dyDescent="0.3">
      <c r="A44" s="106" t="s">
        <v>229</v>
      </c>
      <c r="B44" s="88">
        <v>1</v>
      </c>
      <c r="C44" s="88">
        <v>0</v>
      </c>
      <c r="D44" s="88">
        <v>1</v>
      </c>
      <c r="E44" s="94">
        <v>0</v>
      </c>
      <c r="F44" s="94">
        <v>0</v>
      </c>
      <c r="G44" s="94">
        <v>0</v>
      </c>
      <c r="H44" s="61">
        <v>2</v>
      </c>
      <c r="I44" s="134"/>
    </row>
    <row r="45" spans="1:9" ht="15" customHeight="1" x14ac:dyDescent="0.3">
      <c r="A45" s="106" t="s">
        <v>230</v>
      </c>
      <c r="B45" s="88">
        <v>1</v>
      </c>
      <c r="C45" s="88">
        <v>0</v>
      </c>
      <c r="D45" s="88">
        <v>0</v>
      </c>
      <c r="E45" s="94">
        <v>0</v>
      </c>
      <c r="F45" s="94">
        <v>0</v>
      </c>
      <c r="G45" s="94">
        <v>0</v>
      </c>
      <c r="H45" s="62">
        <v>1</v>
      </c>
      <c r="I45" s="134"/>
    </row>
    <row r="46" spans="1:9" ht="15" customHeight="1" x14ac:dyDescent="0.3">
      <c r="A46" s="106" t="s">
        <v>231</v>
      </c>
      <c r="B46" s="88">
        <v>0</v>
      </c>
      <c r="C46" s="88">
        <v>0</v>
      </c>
      <c r="D46" s="88">
        <v>0</v>
      </c>
      <c r="E46" s="94">
        <v>0</v>
      </c>
      <c r="F46" s="94">
        <v>0</v>
      </c>
      <c r="G46" s="94">
        <v>1</v>
      </c>
      <c r="H46" s="62">
        <v>1</v>
      </c>
      <c r="I46" s="134"/>
    </row>
    <row r="47" spans="1:9" ht="15" customHeight="1" x14ac:dyDescent="0.3">
      <c r="A47" s="106" t="s">
        <v>232</v>
      </c>
      <c r="B47" s="88">
        <v>0</v>
      </c>
      <c r="C47" s="88">
        <v>0</v>
      </c>
      <c r="D47" s="88">
        <v>0</v>
      </c>
      <c r="E47" s="94">
        <v>1</v>
      </c>
      <c r="F47" s="94">
        <v>1</v>
      </c>
      <c r="G47" s="94">
        <v>0</v>
      </c>
      <c r="H47" s="61">
        <v>2</v>
      </c>
      <c r="I47" s="134"/>
    </row>
    <row r="48" spans="1:9" ht="15" customHeight="1" x14ac:dyDescent="0.3">
      <c r="A48" s="106" t="s">
        <v>233</v>
      </c>
      <c r="B48" s="88">
        <v>0</v>
      </c>
      <c r="C48" s="88">
        <v>0</v>
      </c>
      <c r="D48" s="88">
        <v>0</v>
      </c>
      <c r="E48" s="94">
        <v>0</v>
      </c>
      <c r="F48" s="94">
        <v>0</v>
      </c>
      <c r="G48" s="94">
        <v>1</v>
      </c>
      <c r="H48" s="62">
        <v>1</v>
      </c>
      <c r="I48" s="134"/>
    </row>
    <row r="49" spans="1:9" ht="26.4" customHeight="1" x14ac:dyDescent="0.3">
      <c r="A49" s="106" t="s">
        <v>234</v>
      </c>
      <c r="B49" s="88">
        <v>0</v>
      </c>
      <c r="C49" s="88">
        <v>0</v>
      </c>
      <c r="D49" s="88">
        <v>0</v>
      </c>
      <c r="E49" s="94">
        <v>0</v>
      </c>
      <c r="F49" s="94">
        <v>1</v>
      </c>
      <c r="G49" s="94">
        <v>0</v>
      </c>
      <c r="H49" s="62">
        <v>1</v>
      </c>
      <c r="I49" s="134"/>
    </row>
    <row r="50" spans="1:9" ht="15" customHeight="1" x14ac:dyDescent="0.3">
      <c r="A50" s="106" t="s">
        <v>235</v>
      </c>
      <c r="B50" s="88">
        <v>1</v>
      </c>
      <c r="C50" s="88">
        <v>0</v>
      </c>
      <c r="D50" s="88">
        <v>1</v>
      </c>
      <c r="E50" s="94">
        <v>1</v>
      </c>
      <c r="F50" s="94">
        <v>1</v>
      </c>
      <c r="G50" s="94">
        <v>0</v>
      </c>
      <c r="H50" s="95">
        <v>4</v>
      </c>
      <c r="I50" s="134"/>
    </row>
    <row r="51" spans="1:9" ht="15" customHeight="1" x14ac:dyDescent="0.3">
      <c r="A51" s="106" t="s">
        <v>236</v>
      </c>
      <c r="B51" s="88">
        <v>1</v>
      </c>
      <c r="C51" s="88">
        <v>1</v>
      </c>
      <c r="D51" s="88">
        <v>0</v>
      </c>
      <c r="E51" s="94">
        <v>0</v>
      </c>
      <c r="F51" s="94">
        <v>0</v>
      </c>
      <c r="G51" s="94">
        <v>1</v>
      </c>
      <c r="H51" s="60">
        <v>3</v>
      </c>
      <c r="I51" s="134"/>
    </row>
    <row r="52" spans="1:9" ht="15" customHeight="1" x14ac:dyDescent="0.3">
      <c r="A52" s="106" t="s">
        <v>237</v>
      </c>
      <c r="B52" s="88">
        <v>1</v>
      </c>
      <c r="C52" s="88">
        <v>1</v>
      </c>
      <c r="D52" s="88">
        <v>0</v>
      </c>
      <c r="E52" s="94">
        <v>0</v>
      </c>
      <c r="F52" s="94">
        <v>0</v>
      </c>
      <c r="G52" s="94">
        <v>1</v>
      </c>
      <c r="H52" s="60">
        <v>3</v>
      </c>
      <c r="I52" s="134"/>
    </row>
    <row r="53" spans="1:9" ht="15" customHeight="1" x14ac:dyDescent="0.3">
      <c r="A53" s="106" t="s">
        <v>238</v>
      </c>
      <c r="B53" s="88">
        <v>0</v>
      </c>
      <c r="C53" s="88">
        <v>1</v>
      </c>
      <c r="D53" s="88">
        <v>1</v>
      </c>
      <c r="E53" s="94">
        <v>0</v>
      </c>
      <c r="F53" s="94">
        <v>0</v>
      </c>
      <c r="G53" s="94">
        <v>0</v>
      </c>
      <c r="H53" s="61">
        <v>2</v>
      </c>
      <c r="I53" s="134"/>
    </row>
    <row r="54" spans="1:9" ht="15" customHeight="1" x14ac:dyDescent="0.3">
      <c r="A54" s="106" t="s">
        <v>239</v>
      </c>
      <c r="B54" s="88">
        <v>0</v>
      </c>
      <c r="C54" s="88">
        <v>0</v>
      </c>
      <c r="D54" s="88">
        <v>0</v>
      </c>
      <c r="E54" s="94">
        <v>1</v>
      </c>
      <c r="F54" s="94">
        <v>0</v>
      </c>
      <c r="G54" s="94">
        <v>0</v>
      </c>
      <c r="H54" s="62">
        <v>1</v>
      </c>
      <c r="I54" s="134"/>
    </row>
    <row r="55" spans="1:9" ht="15" customHeight="1" x14ac:dyDescent="0.3">
      <c r="A55" s="106" t="s">
        <v>240</v>
      </c>
      <c r="B55" s="88">
        <v>0</v>
      </c>
      <c r="C55" s="88">
        <v>1</v>
      </c>
      <c r="D55" s="88">
        <v>0</v>
      </c>
      <c r="E55" s="94">
        <v>0</v>
      </c>
      <c r="F55" s="94">
        <v>0</v>
      </c>
      <c r="G55" s="94">
        <v>0</v>
      </c>
      <c r="H55" s="62">
        <v>1</v>
      </c>
      <c r="I55" s="134"/>
    </row>
    <row r="56" spans="1:9" ht="15" customHeight="1" x14ac:dyDescent="0.3">
      <c r="A56" s="106" t="s">
        <v>241</v>
      </c>
      <c r="B56" s="88">
        <v>1</v>
      </c>
      <c r="C56" s="88">
        <v>0</v>
      </c>
      <c r="D56" s="88">
        <v>0</v>
      </c>
      <c r="E56" s="94">
        <v>1</v>
      </c>
      <c r="F56" s="94">
        <v>1</v>
      </c>
      <c r="G56" s="94">
        <v>0</v>
      </c>
      <c r="H56" s="60">
        <v>3</v>
      </c>
      <c r="I56" s="134"/>
    </row>
    <row r="57" spans="1:9" ht="15" customHeight="1" x14ac:dyDescent="0.3">
      <c r="A57" s="106" t="s">
        <v>242</v>
      </c>
      <c r="B57" s="88">
        <v>0</v>
      </c>
      <c r="C57" s="88">
        <v>1</v>
      </c>
      <c r="D57" s="88">
        <v>0</v>
      </c>
      <c r="E57" s="94">
        <v>0</v>
      </c>
      <c r="F57" s="94">
        <v>0</v>
      </c>
      <c r="G57" s="94">
        <v>0</v>
      </c>
      <c r="H57" s="62">
        <v>1</v>
      </c>
      <c r="I57" s="134"/>
    </row>
    <row r="58" spans="1:9" ht="15" customHeight="1" x14ac:dyDescent="0.3">
      <c r="A58" s="106" t="s">
        <v>243</v>
      </c>
      <c r="B58" s="88">
        <v>0</v>
      </c>
      <c r="C58" s="88">
        <v>1</v>
      </c>
      <c r="D58" s="88">
        <v>0</v>
      </c>
      <c r="E58" s="94">
        <v>0</v>
      </c>
      <c r="F58" s="94">
        <v>0</v>
      </c>
      <c r="G58" s="94">
        <v>0</v>
      </c>
      <c r="H58" s="62">
        <v>1</v>
      </c>
      <c r="I58" s="134"/>
    </row>
    <row r="59" spans="1:9" ht="15" customHeight="1" x14ac:dyDescent="0.3">
      <c r="A59" s="106" t="s">
        <v>244</v>
      </c>
      <c r="B59" s="88">
        <v>1</v>
      </c>
      <c r="C59" s="88">
        <v>0</v>
      </c>
      <c r="D59" s="88">
        <v>0</v>
      </c>
      <c r="E59" s="94">
        <v>0</v>
      </c>
      <c r="F59" s="94">
        <v>0</v>
      </c>
      <c r="G59" s="94">
        <v>0</v>
      </c>
      <c r="H59" s="62">
        <v>1</v>
      </c>
      <c r="I59" s="134"/>
    </row>
    <row r="60" spans="1:9" ht="15" customHeight="1" x14ac:dyDescent="0.3">
      <c r="A60" s="106" t="s">
        <v>245</v>
      </c>
      <c r="B60" s="88">
        <v>1</v>
      </c>
      <c r="C60" s="88">
        <v>0</v>
      </c>
      <c r="D60" s="88">
        <v>0</v>
      </c>
      <c r="E60" s="94">
        <v>0</v>
      </c>
      <c r="F60" s="94">
        <v>1</v>
      </c>
      <c r="G60" s="94">
        <v>0</v>
      </c>
      <c r="H60" s="61">
        <v>2</v>
      </c>
      <c r="I60" s="134"/>
    </row>
    <row r="61" spans="1:9" ht="15" customHeight="1" x14ac:dyDescent="0.3">
      <c r="A61" s="106" t="s">
        <v>246</v>
      </c>
      <c r="B61" s="88">
        <v>0</v>
      </c>
      <c r="C61" s="88">
        <v>0</v>
      </c>
      <c r="D61" s="88">
        <v>1</v>
      </c>
      <c r="E61" s="94">
        <v>0</v>
      </c>
      <c r="F61" s="94">
        <v>0</v>
      </c>
      <c r="G61" s="94">
        <v>0</v>
      </c>
      <c r="H61" s="62">
        <v>1</v>
      </c>
      <c r="I61" s="134"/>
    </row>
    <row r="62" spans="1:9" ht="15" customHeight="1" x14ac:dyDescent="0.3">
      <c r="A62" s="106" t="s">
        <v>247</v>
      </c>
      <c r="B62" s="88">
        <v>0</v>
      </c>
      <c r="C62" s="88">
        <v>0</v>
      </c>
      <c r="D62" s="88">
        <v>0</v>
      </c>
      <c r="E62" s="94">
        <v>0</v>
      </c>
      <c r="F62" s="94">
        <v>0</v>
      </c>
      <c r="G62" s="94">
        <v>1</v>
      </c>
      <c r="H62" s="62">
        <v>1</v>
      </c>
      <c r="I62" s="134"/>
    </row>
    <row r="63" spans="1:9" ht="15" customHeight="1" x14ac:dyDescent="0.3">
      <c r="A63" s="106" t="s">
        <v>248</v>
      </c>
      <c r="B63" s="88">
        <v>0</v>
      </c>
      <c r="C63" s="88">
        <v>1</v>
      </c>
      <c r="D63" s="88">
        <v>0</v>
      </c>
      <c r="E63" s="94">
        <v>0</v>
      </c>
      <c r="F63" s="94">
        <v>0</v>
      </c>
      <c r="G63" s="94">
        <v>0</v>
      </c>
      <c r="H63" s="62">
        <v>1</v>
      </c>
      <c r="I63" s="134"/>
    </row>
    <row r="64" spans="1:9" ht="15" customHeight="1" x14ac:dyDescent="0.3">
      <c r="A64" s="106" t="s">
        <v>249</v>
      </c>
      <c r="B64" s="88">
        <v>0</v>
      </c>
      <c r="C64" s="88">
        <v>1</v>
      </c>
      <c r="D64" s="88">
        <v>0</v>
      </c>
      <c r="E64" s="94">
        <v>0</v>
      </c>
      <c r="F64" s="94">
        <v>0</v>
      </c>
      <c r="G64" s="94">
        <v>0</v>
      </c>
      <c r="H64" s="62">
        <v>1</v>
      </c>
      <c r="I64" s="134"/>
    </row>
    <row r="65" spans="1:9" ht="15" customHeight="1" x14ac:dyDescent="0.3">
      <c r="A65" s="106" t="s">
        <v>250</v>
      </c>
      <c r="B65" s="88">
        <v>0</v>
      </c>
      <c r="C65" s="88">
        <v>0</v>
      </c>
      <c r="D65" s="88">
        <v>0</v>
      </c>
      <c r="E65" s="94">
        <v>0</v>
      </c>
      <c r="F65" s="94">
        <v>0</v>
      </c>
      <c r="G65" s="94">
        <v>1</v>
      </c>
      <c r="H65" s="62">
        <v>1</v>
      </c>
      <c r="I65" s="134"/>
    </row>
    <row r="66" spans="1:9" ht="15" customHeight="1" x14ac:dyDescent="0.3">
      <c r="A66" s="106" t="s">
        <v>251</v>
      </c>
      <c r="B66" s="88">
        <v>1</v>
      </c>
      <c r="C66" s="88">
        <v>0</v>
      </c>
      <c r="D66" s="88">
        <v>0</v>
      </c>
      <c r="E66" s="94">
        <v>0</v>
      </c>
      <c r="F66" s="94">
        <v>0</v>
      </c>
      <c r="G66" s="94">
        <v>0</v>
      </c>
      <c r="H66" s="62">
        <v>1</v>
      </c>
      <c r="I66" s="134"/>
    </row>
    <row r="67" spans="1:9" ht="15" customHeight="1" x14ac:dyDescent="0.3">
      <c r="A67" s="106" t="s">
        <v>252</v>
      </c>
      <c r="B67" s="88">
        <v>0</v>
      </c>
      <c r="C67" s="88">
        <v>0</v>
      </c>
      <c r="D67" s="88">
        <v>0</v>
      </c>
      <c r="E67" s="94">
        <v>0</v>
      </c>
      <c r="F67" s="94">
        <v>1</v>
      </c>
      <c r="G67" s="94">
        <v>0</v>
      </c>
      <c r="H67" s="62">
        <v>1</v>
      </c>
      <c r="I67" s="134"/>
    </row>
    <row r="68" spans="1:9" ht="15" customHeight="1" x14ac:dyDescent="0.3">
      <c r="A68" s="106" t="s">
        <v>253</v>
      </c>
      <c r="B68" s="88">
        <v>1</v>
      </c>
      <c r="C68" s="88">
        <v>0</v>
      </c>
      <c r="D68" s="88">
        <v>1</v>
      </c>
      <c r="E68" s="94">
        <v>0</v>
      </c>
      <c r="F68" s="94">
        <v>0</v>
      </c>
      <c r="G68" s="94">
        <v>0</v>
      </c>
      <c r="H68" s="61">
        <v>2</v>
      </c>
      <c r="I68" s="134"/>
    </row>
    <row r="69" spans="1:9" ht="15" customHeight="1" x14ac:dyDescent="0.3">
      <c r="A69" s="106" t="s">
        <v>254</v>
      </c>
      <c r="B69" s="88">
        <v>0</v>
      </c>
      <c r="C69" s="88">
        <v>0</v>
      </c>
      <c r="D69" s="88">
        <v>1</v>
      </c>
      <c r="E69" s="94">
        <v>1</v>
      </c>
      <c r="F69" s="94">
        <v>0</v>
      </c>
      <c r="G69" s="94">
        <v>0</v>
      </c>
      <c r="H69" s="61">
        <v>2</v>
      </c>
      <c r="I69" s="134"/>
    </row>
    <row r="70" spans="1:9" ht="15" customHeight="1" x14ac:dyDescent="0.3">
      <c r="A70" s="106" t="s">
        <v>255</v>
      </c>
      <c r="B70" s="88">
        <v>0</v>
      </c>
      <c r="C70" s="88">
        <v>1</v>
      </c>
      <c r="D70" s="88">
        <v>1</v>
      </c>
      <c r="E70" s="94">
        <v>0</v>
      </c>
      <c r="F70" s="94">
        <v>0</v>
      </c>
      <c r="G70" s="94">
        <v>0</v>
      </c>
      <c r="H70" s="61">
        <v>2</v>
      </c>
      <c r="I70" s="134"/>
    </row>
    <row r="71" spans="1:9" ht="15" customHeight="1" x14ac:dyDescent="0.3">
      <c r="A71" s="106" t="s">
        <v>256</v>
      </c>
      <c r="B71" s="88">
        <v>0</v>
      </c>
      <c r="C71" s="88">
        <v>0</v>
      </c>
      <c r="D71" s="88">
        <v>1</v>
      </c>
      <c r="E71" s="94">
        <v>0</v>
      </c>
      <c r="F71" s="94">
        <v>1</v>
      </c>
      <c r="G71" s="94">
        <v>0</v>
      </c>
      <c r="H71" s="61">
        <v>2</v>
      </c>
      <c r="I71" s="134"/>
    </row>
    <row r="72" spans="1:9" ht="15" customHeight="1" x14ac:dyDescent="0.3">
      <c r="A72" s="106" t="s">
        <v>257</v>
      </c>
      <c r="B72" s="88">
        <v>0</v>
      </c>
      <c r="C72" s="88">
        <v>1</v>
      </c>
      <c r="D72" s="88">
        <v>0</v>
      </c>
      <c r="E72" s="94">
        <v>0</v>
      </c>
      <c r="F72" s="94">
        <v>0</v>
      </c>
      <c r="G72" s="94">
        <v>0</v>
      </c>
      <c r="H72" s="62">
        <v>1</v>
      </c>
      <c r="I72" s="134"/>
    </row>
    <row r="73" spans="1:9" ht="15" customHeight="1" x14ac:dyDescent="0.3">
      <c r="A73" s="106" t="s">
        <v>258</v>
      </c>
      <c r="B73" s="88">
        <v>0</v>
      </c>
      <c r="C73" s="88">
        <v>0</v>
      </c>
      <c r="D73" s="88">
        <v>0</v>
      </c>
      <c r="E73" s="94">
        <v>0</v>
      </c>
      <c r="F73" s="94">
        <v>0</v>
      </c>
      <c r="G73" s="94">
        <v>1</v>
      </c>
      <c r="H73" s="62">
        <v>1</v>
      </c>
      <c r="I73" s="134"/>
    </row>
    <row r="74" spans="1:9" ht="15" customHeight="1" x14ac:dyDescent="0.3">
      <c r="A74" s="106" t="s">
        <v>259</v>
      </c>
      <c r="B74" s="88">
        <v>1</v>
      </c>
      <c r="C74" s="88">
        <v>0</v>
      </c>
      <c r="D74" s="88">
        <v>0</v>
      </c>
      <c r="E74" s="94">
        <v>0</v>
      </c>
      <c r="F74" s="94">
        <v>1</v>
      </c>
      <c r="G74" s="94">
        <v>1</v>
      </c>
      <c r="H74" s="60">
        <v>3</v>
      </c>
      <c r="I74" s="134"/>
    </row>
    <row r="75" spans="1:9" ht="15" customHeight="1" x14ac:dyDescent="0.3">
      <c r="A75" s="106" t="s">
        <v>260</v>
      </c>
      <c r="B75" s="88">
        <v>0</v>
      </c>
      <c r="C75" s="88">
        <v>0</v>
      </c>
      <c r="D75" s="88">
        <v>0</v>
      </c>
      <c r="E75" s="94">
        <v>0</v>
      </c>
      <c r="F75" s="94">
        <v>1</v>
      </c>
      <c r="G75" s="94">
        <v>0</v>
      </c>
      <c r="H75" s="62">
        <v>1</v>
      </c>
      <c r="I75" s="134"/>
    </row>
    <row r="76" spans="1:9" ht="15" customHeight="1" x14ac:dyDescent="0.3">
      <c r="A76" s="105" t="s">
        <v>261</v>
      </c>
      <c r="B76" s="86">
        <v>0</v>
      </c>
      <c r="C76" s="86">
        <v>0</v>
      </c>
      <c r="D76" s="86">
        <v>0</v>
      </c>
      <c r="E76" s="11">
        <v>0</v>
      </c>
      <c r="F76" s="11">
        <v>1</v>
      </c>
      <c r="G76" s="11">
        <v>0</v>
      </c>
      <c r="H76" s="57">
        <v>1</v>
      </c>
      <c r="I76" s="154" t="s">
        <v>521</v>
      </c>
    </row>
    <row r="77" spans="1:9" ht="15" customHeight="1" x14ac:dyDescent="0.3">
      <c r="A77" s="105" t="s">
        <v>262</v>
      </c>
      <c r="B77" s="86">
        <v>0</v>
      </c>
      <c r="C77" s="86">
        <v>0</v>
      </c>
      <c r="D77" s="86">
        <v>0</v>
      </c>
      <c r="E77" s="11">
        <v>0</v>
      </c>
      <c r="F77" s="11">
        <v>1</v>
      </c>
      <c r="G77" s="11">
        <v>0</v>
      </c>
      <c r="H77" s="57">
        <v>1</v>
      </c>
      <c r="I77" s="149"/>
    </row>
    <row r="78" spans="1:9" ht="15" customHeight="1" x14ac:dyDescent="0.3">
      <c r="A78" s="105" t="s">
        <v>263</v>
      </c>
      <c r="B78" s="86">
        <v>0</v>
      </c>
      <c r="C78" s="86">
        <v>1</v>
      </c>
      <c r="D78" s="86">
        <v>0</v>
      </c>
      <c r="E78" s="11">
        <v>0</v>
      </c>
      <c r="F78" s="11">
        <v>0</v>
      </c>
      <c r="G78" s="11">
        <v>1</v>
      </c>
      <c r="H78" s="59">
        <v>2</v>
      </c>
      <c r="I78" s="149"/>
    </row>
    <row r="79" spans="1:9" ht="15" customHeight="1" x14ac:dyDescent="0.3">
      <c r="A79" s="105" t="s">
        <v>264</v>
      </c>
      <c r="B79" s="86">
        <v>1</v>
      </c>
      <c r="C79" s="86">
        <v>0</v>
      </c>
      <c r="D79" s="86">
        <v>0</v>
      </c>
      <c r="E79" s="11">
        <v>0</v>
      </c>
      <c r="F79" s="11">
        <v>0</v>
      </c>
      <c r="G79" s="11">
        <v>0</v>
      </c>
      <c r="H79" s="57">
        <v>1</v>
      </c>
      <c r="I79" s="149"/>
    </row>
    <row r="80" spans="1:9" ht="15" customHeight="1" x14ac:dyDescent="0.3">
      <c r="A80" s="105" t="s">
        <v>265</v>
      </c>
      <c r="B80" s="86">
        <v>1</v>
      </c>
      <c r="C80" s="86">
        <v>0</v>
      </c>
      <c r="D80" s="86">
        <v>0</v>
      </c>
      <c r="E80" s="11">
        <v>0</v>
      </c>
      <c r="F80" s="11">
        <v>0</v>
      </c>
      <c r="G80" s="11">
        <v>0</v>
      </c>
      <c r="H80" s="57">
        <v>1</v>
      </c>
      <c r="I80" s="149"/>
    </row>
    <row r="81" spans="1:9" ht="15" customHeight="1" x14ac:dyDescent="0.3">
      <c r="A81" s="105" t="s">
        <v>520</v>
      </c>
      <c r="B81" s="86">
        <v>0</v>
      </c>
      <c r="C81" s="86">
        <v>1</v>
      </c>
      <c r="D81" s="86">
        <v>0</v>
      </c>
      <c r="E81" s="11">
        <v>0</v>
      </c>
      <c r="F81" s="11">
        <v>0</v>
      </c>
      <c r="G81" s="11">
        <v>0</v>
      </c>
      <c r="H81" s="57">
        <v>1</v>
      </c>
      <c r="I81" s="149"/>
    </row>
    <row r="82" spans="1:9" ht="15" customHeight="1" x14ac:dyDescent="0.3">
      <c r="A82" s="105" t="s">
        <v>266</v>
      </c>
      <c r="B82" s="86">
        <v>0</v>
      </c>
      <c r="C82" s="86">
        <v>1</v>
      </c>
      <c r="D82" s="86">
        <v>0</v>
      </c>
      <c r="E82" s="11">
        <v>0</v>
      </c>
      <c r="F82" s="11">
        <v>0</v>
      </c>
      <c r="G82" s="11">
        <v>0</v>
      </c>
      <c r="H82" s="57">
        <v>1</v>
      </c>
      <c r="I82" s="149"/>
    </row>
    <row r="83" spans="1:9" ht="15" customHeight="1" x14ac:dyDescent="0.3">
      <c r="A83" s="105" t="s">
        <v>267</v>
      </c>
      <c r="B83" s="86">
        <v>0</v>
      </c>
      <c r="C83" s="86">
        <v>1</v>
      </c>
      <c r="D83" s="86">
        <v>0</v>
      </c>
      <c r="E83" s="11">
        <v>0</v>
      </c>
      <c r="F83" s="11">
        <v>0</v>
      </c>
      <c r="G83" s="11">
        <v>0</v>
      </c>
      <c r="H83" s="57">
        <v>1</v>
      </c>
      <c r="I83" s="149"/>
    </row>
    <row r="84" spans="1:9" ht="15" customHeight="1" x14ac:dyDescent="0.3">
      <c r="A84" s="105" t="s">
        <v>268</v>
      </c>
      <c r="B84" s="86">
        <v>0</v>
      </c>
      <c r="C84" s="86">
        <v>1</v>
      </c>
      <c r="D84" s="86">
        <v>0</v>
      </c>
      <c r="E84" s="11">
        <v>0</v>
      </c>
      <c r="F84" s="11">
        <v>0</v>
      </c>
      <c r="G84" s="11">
        <v>0</v>
      </c>
      <c r="H84" s="57">
        <v>1</v>
      </c>
      <c r="I84" s="149"/>
    </row>
    <row r="85" spans="1:9" ht="15" customHeight="1" x14ac:dyDescent="0.3">
      <c r="A85" s="105" t="s">
        <v>269</v>
      </c>
      <c r="B85" s="86">
        <v>0</v>
      </c>
      <c r="C85" s="86">
        <v>0</v>
      </c>
      <c r="D85" s="86">
        <v>0</v>
      </c>
      <c r="E85" s="11">
        <v>0</v>
      </c>
      <c r="F85" s="11">
        <v>1</v>
      </c>
      <c r="G85" s="11">
        <v>0</v>
      </c>
      <c r="H85" s="57">
        <v>1</v>
      </c>
      <c r="I85" s="149"/>
    </row>
    <row r="86" spans="1:9" ht="15" customHeight="1" x14ac:dyDescent="0.3">
      <c r="A86" s="105" t="s">
        <v>270</v>
      </c>
      <c r="B86" s="86">
        <v>0</v>
      </c>
      <c r="C86" s="86">
        <v>0</v>
      </c>
      <c r="D86" s="86">
        <v>0</v>
      </c>
      <c r="E86" s="11">
        <v>0</v>
      </c>
      <c r="F86" s="11">
        <v>1</v>
      </c>
      <c r="G86" s="11">
        <v>0</v>
      </c>
      <c r="H86" s="57">
        <v>1</v>
      </c>
      <c r="I86" s="149"/>
    </row>
    <row r="87" spans="1:9" ht="15" customHeight="1" x14ac:dyDescent="0.3">
      <c r="A87" s="105" t="s">
        <v>271</v>
      </c>
      <c r="B87" s="86">
        <v>1</v>
      </c>
      <c r="C87" s="86">
        <v>0</v>
      </c>
      <c r="D87" s="86">
        <v>1</v>
      </c>
      <c r="E87" s="11">
        <v>1</v>
      </c>
      <c r="F87" s="11">
        <v>0</v>
      </c>
      <c r="G87" s="11">
        <v>0</v>
      </c>
      <c r="H87" s="58">
        <v>3</v>
      </c>
      <c r="I87" s="149"/>
    </row>
    <row r="88" spans="1:9" ht="15" customHeight="1" x14ac:dyDescent="0.3">
      <c r="A88" s="105" t="s">
        <v>272</v>
      </c>
      <c r="B88" s="86">
        <v>0</v>
      </c>
      <c r="C88" s="86">
        <v>1</v>
      </c>
      <c r="D88" s="86">
        <v>0</v>
      </c>
      <c r="E88" s="11">
        <v>0</v>
      </c>
      <c r="F88" s="11">
        <v>0</v>
      </c>
      <c r="G88" s="11">
        <v>0</v>
      </c>
      <c r="H88" s="57">
        <v>1</v>
      </c>
      <c r="I88" s="149"/>
    </row>
    <row r="89" spans="1:9" ht="15" customHeight="1" x14ac:dyDescent="0.3">
      <c r="A89" s="105" t="s">
        <v>273</v>
      </c>
      <c r="B89" s="86">
        <v>0</v>
      </c>
      <c r="C89" s="86">
        <v>0</v>
      </c>
      <c r="D89" s="86">
        <v>0</v>
      </c>
      <c r="E89" s="11">
        <v>0</v>
      </c>
      <c r="F89" s="11">
        <v>1</v>
      </c>
      <c r="G89" s="11">
        <v>0</v>
      </c>
      <c r="H89" s="57">
        <v>1</v>
      </c>
      <c r="I89" s="149"/>
    </row>
    <row r="90" spans="1:9" ht="15" customHeight="1" x14ac:dyDescent="0.3">
      <c r="A90" s="105" t="s">
        <v>274</v>
      </c>
      <c r="B90" s="86">
        <v>1</v>
      </c>
      <c r="C90" s="86">
        <v>0</v>
      </c>
      <c r="D90" s="86">
        <v>0</v>
      </c>
      <c r="E90" s="11">
        <v>0</v>
      </c>
      <c r="F90" s="11">
        <v>0</v>
      </c>
      <c r="G90" s="11">
        <v>0</v>
      </c>
      <c r="H90" s="57">
        <v>1</v>
      </c>
      <c r="I90" s="149"/>
    </row>
    <row r="91" spans="1:9" ht="15" customHeight="1" x14ac:dyDescent="0.3">
      <c r="A91" s="105" t="s">
        <v>275</v>
      </c>
      <c r="B91" s="86">
        <v>0</v>
      </c>
      <c r="C91" s="86">
        <v>0</v>
      </c>
      <c r="D91" s="86">
        <v>0</v>
      </c>
      <c r="E91" s="11">
        <v>0</v>
      </c>
      <c r="F91" s="11">
        <v>1</v>
      </c>
      <c r="G91" s="11">
        <v>0</v>
      </c>
      <c r="H91" s="57">
        <v>1</v>
      </c>
      <c r="I91" s="149"/>
    </row>
    <row r="92" spans="1:9" ht="15" customHeight="1" x14ac:dyDescent="0.3">
      <c r="A92" s="105" t="s">
        <v>276</v>
      </c>
      <c r="B92" s="86">
        <v>0</v>
      </c>
      <c r="C92" s="86">
        <v>1</v>
      </c>
      <c r="D92" s="86">
        <v>0</v>
      </c>
      <c r="E92" s="11">
        <v>0</v>
      </c>
      <c r="F92" s="11">
        <v>0</v>
      </c>
      <c r="G92" s="11">
        <v>0</v>
      </c>
      <c r="H92" s="57">
        <v>1</v>
      </c>
      <c r="I92" s="149"/>
    </row>
    <row r="93" spans="1:9" ht="19.2" customHeight="1" x14ac:dyDescent="0.3">
      <c r="A93" s="106" t="s">
        <v>277</v>
      </c>
      <c r="B93" s="87">
        <v>0</v>
      </c>
      <c r="C93" s="87">
        <v>0</v>
      </c>
      <c r="D93" s="87">
        <v>0</v>
      </c>
      <c r="E93" s="93">
        <v>1</v>
      </c>
      <c r="F93" s="93">
        <v>0</v>
      </c>
      <c r="G93" s="93">
        <v>0</v>
      </c>
      <c r="H93" s="57">
        <v>1</v>
      </c>
      <c r="I93" s="133" t="s">
        <v>444</v>
      </c>
    </row>
    <row r="94" spans="1:9" ht="19.2" customHeight="1" x14ac:dyDescent="0.3">
      <c r="A94" s="106" t="s">
        <v>278</v>
      </c>
      <c r="B94" s="88">
        <v>0</v>
      </c>
      <c r="C94" s="88">
        <v>0</v>
      </c>
      <c r="D94" s="88">
        <v>0</v>
      </c>
      <c r="E94" s="94">
        <v>1</v>
      </c>
      <c r="F94" s="94">
        <v>0</v>
      </c>
      <c r="G94" s="94">
        <v>0</v>
      </c>
      <c r="H94" s="62">
        <v>1</v>
      </c>
      <c r="I94" s="134"/>
    </row>
    <row r="95" spans="1:9" ht="19.2" customHeight="1" x14ac:dyDescent="0.3">
      <c r="A95" s="106" t="s">
        <v>279</v>
      </c>
      <c r="B95" s="88">
        <v>1</v>
      </c>
      <c r="C95" s="88">
        <v>0</v>
      </c>
      <c r="D95" s="88">
        <v>0</v>
      </c>
      <c r="E95" s="94">
        <v>0</v>
      </c>
      <c r="F95" s="94">
        <v>0</v>
      </c>
      <c r="G95" s="94">
        <v>0</v>
      </c>
      <c r="H95" s="62">
        <v>1</v>
      </c>
      <c r="I95" s="134"/>
    </row>
    <row r="96" spans="1:9" ht="19.2" customHeight="1" x14ac:dyDescent="0.3">
      <c r="A96" s="106" t="s">
        <v>280</v>
      </c>
      <c r="B96" s="88">
        <v>0</v>
      </c>
      <c r="C96" s="88">
        <v>0</v>
      </c>
      <c r="D96" s="88">
        <v>1</v>
      </c>
      <c r="E96" s="94">
        <v>1</v>
      </c>
      <c r="F96" s="94">
        <v>1</v>
      </c>
      <c r="G96" s="94">
        <v>0</v>
      </c>
      <c r="H96" s="60">
        <v>3</v>
      </c>
      <c r="I96" s="134"/>
    </row>
    <row r="97" spans="1:9" ht="15" customHeight="1" x14ac:dyDescent="0.3">
      <c r="A97" s="105" t="s">
        <v>281</v>
      </c>
      <c r="B97" s="86">
        <v>0</v>
      </c>
      <c r="C97" s="86">
        <v>1</v>
      </c>
      <c r="D97" s="86">
        <v>0</v>
      </c>
      <c r="E97" s="11">
        <v>0</v>
      </c>
      <c r="F97" s="11">
        <v>0</v>
      </c>
      <c r="G97" s="11">
        <v>0</v>
      </c>
      <c r="H97" s="63">
        <v>1</v>
      </c>
      <c r="I97" s="135" t="s">
        <v>436</v>
      </c>
    </row>
    <row r="98" spans="1:9" ht="33" customHeight="1" x14ac:dyDescent="0.3">
      <c r="A98" s="105" t="s">
        <v>282</v>
      </c>
      <c r="B98" s="86">
        <v>0</v>
      </c>
      <c r="C98" s="86">
        <v>1</v>
      </c>
      <c r="D98" s="86">
        <v>0</v>
      </c>
      <c r="E98" s="11">
        <v>0</v>
      </c>
      <c r="F98" s="11">
        <v>0</v>
      </c>
      <c r="G98" s="11">
        <v>0</v>
      </c>
      <c r="H98" s="63">
        <v>1</v>
      </c>
      <c r="I98" s="153"/>
    </row>
    <row r="99" spans="1:9" ht="31.95" customHeight="1" x14ac:dyDescent="0.3"/>
    <row r="100" spans="1:9" ht="31.95" customHeight="1" x14ac:dyDescent="0.3"/>
    <row r="101" spans="1:9" ht="31.95" customHeight="1" x14ac:dyDescent="0.3"/>
    <row r="102" spans="1:9" ht="31.95" customHeight="1" x14ac:dyDescent="0.3"/>
    <row r="103" spans="1:9" ht="31.95" customHeight="1" x14ac:dyDescent="0.3"/>
    <row r="104" spans="1:9" ht="31.95" customHeight="1" x14ac:dyDescent="0.3"/>
    <row r="105" spans="1:9" ht="31.95" customHeight="1" x14ac:dyDescent="0.3"/>
    <row r="106" spans="1:9" ht="31.95" customHeight="1" x14ac:dyDescent="0.3"/>
    <row r="107" spans="1:9" ht="31.95" customHeight="1" x14ac:dyDescent="0.3"/>
    <row r="108" spans="1:9" ht="31.95" customHeight="1" x14ac:dyDescent="0.3"/>
    <row r="109" spans="1:9" ht="31.95" customHeight="1" x14ac:dyDescent="0.3"/>
    <row r="110" spans="1:9" ht="31.95" customHeight="1" x14ac:dyDescent="0.3"/>
    <row r="111" spans="1:9" ht="31.95" customHeight="1" x14ac:dyDescent="0.3"/>
    <row r="112" spans="1:9" ht="31.95" customHeight="1" x14ac:dyDescent="0.3"/>
    <row r="113" ht="31.95" customHeight="1" x14ac:dyDescent="0.3"/>
    <row r="114" ht="31.95" customHeight="1" x14ac:dyDescent="0.3"/>
    <row r="115" ht="31.95" customHeight="1" x14ac:dyDescent="0.3"/>
    <row r="116" ht="31.95" customHeight="1" x14ac:dyDescent="0.3"/>
    <row r="130" ht="14.55" customHeight="1" x14ac:dyDescent="0.3"/>
    <row r="141" ht="27.6" customHeight="1" x14ac:dyDescent="0.3"/>
  </sheetData>
  <mergeCells count="17">
    <mergeCell ref="F4:F5"/>
    <mergeCell ref="G4:G5"/>
    <mergeCell ref="A4:A5"/>
    <mergeCell ref="B4:B5"/>
    <mergeCell ref="C4:C5"/>
    <mergeCell ref="D4:D5"/>
    <mergeCell ref="E4:E5"/>
    <mergeCell ref="I93:I96"/>
    <mergeCell ref="I97:I98"/>
    <mergeCell ref="I2:I5"/>
    <mergeCell ref="H2:H5"/>
    <mergeCell ref="I6:I24"/>
    <mergeCell ref="I25:I34"/>
    <mergeCell ref="I35:I39"/>
    <mergeCell ref="I40:I41"/>
    <mergeCell ref="I42:I75"/>
    <mergeCell ref="I76:I92"/>
  </mergeCells>
  <phoneticPr fontId="17" type="noConversion"/>
  <pageMargins left="0.7" right="0.7" top="0.75" bottom="0.75" header="0.3" footer="0.3"/>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3CC4-E32E-4D5A-94F4-4F1AC5A08801}">
  <dimension ref="A1:B30"/>
  <sheetViews>
    <sheetView topLeftCell="A15" zoomScale="80" zoomScaleNormal="80" workbookViewId="0">
      <selection activeCell="A8" sqref="A8:B8"/>
    </sheetView>
  </sheetViews>
  <sheetFormatPr defaultColWidth="8.77734375" defaultRowHeight="13.8" x14ac:dyDescent="0.25"/>
  <cols>
    <col min="1" max="1" width="100.77734375" style="13" customWidth="1"/>
    <col min="2" max="2" width="105" style="13" customWidth="1"/>
    <col min="3" max="16384" width="8.77734375" style="13"/>
  </cols>
  <sheetData>
    <row r="1" spans="1:2" ht="39" customHeight="1" x14ac:dyDescent="0.25">
      <c r="A1" s="119" t="s">
        <v>31</v>
      </c>
      <c r="B1" s="120"/>
    </row>
    <row r="2" spans="1:2" ht="14.4" thickBot="1" x14ac:dyDescent="0.3">
      <c r="A2" s="120"/>
      <c r="B2" s="120"/>
    </row>
    <row r="3" spans="1:2" ht="14.4" thickBot="1" x14ac:dyDescent="0.3">
      <c r="A3" s="121" t="s">
        <v>32</v>
      </c>
      <c r="B3" s="122"/>
    </row>
    <row r="4" spans="1:2" x14ac:dyDescent="0.25">
      <c r="A4" s="123" t="s">
        <v>33</v>
      </c>
      <c r="B4" s="124"/>
    </row>
    <row r="5" spans="1:2" ht="27.6" customHeight="1" x14ac:dyDescent="0.25">
      <c r="A5" s="125" t="s">
        <v>283</v>
      </c>
      <c r="B5" s="126"/>
    </row>
    <row r="6" spans="1:2" ht="14.4" thickBot="1" x14ac:dyDescent="0.3">
      <c r="A6" s="14"/>
      <c r="B6" s="15"/>
    </row>
    <row r="7" spans="1:2" x14ac:dyDescent="0.25">
      <c r="A7" s="123" t="s">
        <v>35</v>
      </c>
      <c r="B7" s="124"/>
    </row>
    <row r="8" spans="1:2" ht="37.950000000000003" customHeight="1" x14ac:dyDescent="0.25">
      <c r="A8" s="125" t="s">
        <v>284</v>
      </c>
      <c r="B8" s="126"/>
    </row>
    <row r="9" spans="1:2" ht="14.4" thickBot="1" x14ac:dyDescent="0.3">
      <c r="A9" s="14"/>
      <c r="B9" s="15"/>
    </row>
    <row r="10" spans="1:2" x14ac:dyDescent="0.25">
      <c r="A10" s="123" t="s">
        <v>37</v>
      </c>
      <c r="B10" s="124"/>
    </row>
    <row r="11" spans="1:2" x14ac:dyDescent="0.25">
      <c r="A11" s="131" t="s">
        <v>38</v>
      </c>
      <c r="B11" s="132"/>
    </row>
    <row r="12" spans="1:2" ht="57.6" customHeight="1" x14ac:dyDescent="0.25">
      <c r="A12" s="125" t="s">
        <v>285</v>
      </c>
      <c r="B12" s="126"/>
    </row>
    <row r="13" spans="1:2" ht="14.4" thickBot="1" x14ac:dyDescent="0.3">
      <c r="A13" s="14"/>
      <c r="B13" s="15"/>
    </row>
    <row r="14" spans="1:2" x14ac:dyDescent="0.25">
      <c r="A14" s="123" t="s">
        <v>40</v>
      </c>
      <c r="B14" s="124"/>
    </row>
    <row r="15" spans="1:2" ht="26.7" customHeight="1" x14ac:dyDescent="0.25">
      <c r="A15" s="125" t="s">
        <v>286</v>
      </c>
      <c r="B15" s="126"/>
    </row>
    <row r="16" spans="1:2" ht="14.4" thickBot="1" x14ac:dyDescent="0.3">
      <c r="A16" s="17"/>
      <c r="B16" s="18"/>
    </row>
    <row r="17" spans="1:2" x14ac:dyDescent="0.25">
      <c r="A17" s="123" t="s">
        <v>42</v>
      </c>
      <c r="B17" s="124"/>
    </row>
    <row r="18" spans="1:2" ht="68.7" customHeight="1" x14ac:dyDescent="0.25">
      <c r="A18" s="125" t="s">
        <v>287</v>
      </c>
      <c r="B18" s="126"/>
    </row>
    <row r="19" spans="1:2" ht="14.4" thickBot="1" x14ac:dyDescent="0.3">
      <c r="A19" s="14"/>
      <c r="B19" s="15"/>
    </row>
    <row r="20" spans="1:2" x14ac:dyDescent="0.25">
      <c r="A20" s="127" t="s">
        <v>44</v>
      </c>
      <c r="B20" s="19" t="s">
        <v>45</v>
      </c>
    </row>
    <row r="21" spans="1:2" ht="14.4" thickBot="1" x14ac:dyDescent="0.3">
      <c r="A21" s="128"/>
      <c r="B21" s="20" t="s">
        <v>46</v>
      </c>
    </row>
    <row r="22" spans="1:2" ht="14.4" thickBot="1" x14ac:dyDescent="0.3">
      <c r="A22" s="21" t="s">
        <v>47</v>
      </c>
      <c r="B22" s="21" t="s">
        <v>48</v>
      </c>
    </row>
    <row r="23" spans="1:2" ht="66.599999999999994" customHeight="1" x14ac:dyDescent="0.25">
      <c r="A23" s="22" t="s">
        <v>49</v>
      </c>
      <c r="B23" s="26" t="s">
        <v>288</v>
      </c>
    </row>
    <row r="24" spans="1:2" x14ac:dyDescent="0.25">
      <c r="A24" s="23" t="s">
        <v>51</v>
      </c>
      <c r="B24" s="129" t="s">
        <v>52</v>
      </c>
    </row>
    <row r="25" spans="1:2" x14ac:dyDescent="0.25">
      <c r="A25" s="16"/>
      <c r="B25" s="129"/>
    </row>
    <row r="26" spans="1:2" x14ac:dyDescent="0.25">
      <c r="A26" s="24" t="s">
        <v>53</v>
      </c>
      <c r="B26" s="129"/>
    </row>
    <row r="27" spans="1:2" x14ac:dyDescent="0.25">
      <c r="A27" s="23" t="s">
        <v>54</v>
      </c>
      <c r="B27" s="129"/>
    </row>
    <row r="28" spans="1:2" x14ac:dyDescent="0.25">
      <c r="A28" s="16"/>
      <c r="B28" s="129"/>
    </row>
    <row r="29" spans="1:2" x14ac:dyDescent="0.25">
      <c r="A29" s="24" t="s">
        <v>55</v>
      </c>
      <c r="B29" s="129"/>
    </row>
    <row r="30" spans="1:2" ht="14.4" thickBot="1" x14ac:dyDescent="0.3">
      <c r="A30" s="25" t="s">
        <v>56</v>
      </c>
      <c r="B30" s="130"/>
    </row>
  </sheetData>
  <mergeCells count="16">
    <mergeCell ref="A17:B17"/>
    <mergeCell ref="A18:B18"/>
    <mergeCell ref="A20:A21"/>
    <mergeCell ref="B24:B30"/>
    <mergeCell ref="A8:B8"/>
    <mergeCell ref="A10:B10"/>
    <mergeCell ref="A11:B11"/>
    <mergeCell ref="A12:B12"/>
    <mergeCell ref="A14:B14"/>
    <mergeCell ref="A15:B15"/>
    <mergeCell ref="A7:B7"/>
    <mergeCell ref="A1:B1"/>
    <mergeCell ref="A2:B2"/>
    <mergeCell ref="A3:B3"/>
    <mergeCell ref="A4:B4"/>
    <mergeCell ref="A5:B5"/>
  </mergeCells>
  <pageMargins left="0.7" right="0.7" top="0.75" bottom="0.75" header="0.3" footer="0.3"/>
  <pageSetup paperSize="9" orientation="portrait" horizontalDpi="4294967293"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D25C9-9582-4B1C-96B9-38B2ECF67293}">
  <dimension ref="A1:AM198"/>
  <sheetViews>
    <sheetView tabSelected="1" topLeftCell="A183" zoomScale="90" zoomScaleNormal="90" workbookViewId="0">
      <selection activeCell="L199" sqref="L199"/>
    </sheetView>
  </sheetViews>
  <sheetFormatPr defaultRowHeight="14.4" x14ac:dyDescent="0.3"/>
  <cols>
    <col min="1" max="1" width="43.77734375" style="1" customWidth="1"/>
    <col min="2" max="10" width="10" style="30" customWidth="1"/>
    <col min="11" max="11" width="10.6640625" customWidth="1"/>
    <col min="12" max="12" width="80.6640625" customWidth="1"/>
    <col min="13" max="13" width="35.77734375" customWidth="1"/>
    <col min="14" max="14" width="9.77734375" customWidth="1"/>
  </cols>
  <sheetData>
    <row r="1" spans="1:12" s="2" customFormat="1" ht="21.6" thickBot="1" x14ac:dyDescent="0.45">
      <c r="A1" s="3" t="s">
        <v>289</v>
      </c>
      <c r="B1" s="27"/>
      <c r="C1" s="27"/>
      <c r="D1" s="27"/>
      <c r="E1" s="27"/>
      <c r="F1" s="27"/>
      <c r="G1" s="27"/>
      <c r="H1" s="27"/>
      <c r="I1" s="27"/>
      <c r="J1" s="27"/>
      <c r="K1" s="8"/>
      <c r="L1" s="8"/>
    </row>
    <row r="2" spans="1:12" ht="27.45" customHeight="1" x14ac:dyDescent="0.3">
      <c r="A2" s="7" t="s">
        <v>58</v>
      </c>
      <c r="B2" s="28">
        <v>1</v>
      </c>
      <c r="C2" s="28">
        <v>2</v>
      </c>
      <c r="D2" s="28">
        <v>3</v>
      </c>
      <c r="E2" s="28">
        <v>4</v>
      </c>
      <c r="F2" s="28">
        <v>5</v>
      </c>
      <c r="G2" s="12">
        <v>6</v>
      </c>
      <c r="H2" s="12">
        <v>7</v>
      </c>
      <c r="I2" s="12">
        <v>8</v>
      </c>
      <c r="J2" s="28">
        <v>9</v>
      </c>
      <c r="K2" s="146" t="s">
        <v>59</v>
      </c>
      <c r="L2" s="157" t="s">
        <v>60</v>
      </c>
    </row>
    <row r="3" spans="1:12" ht="27.45" customHeight="1" x14ac:dyDescent="0.3">
      <c r="A3" s="111" t="s">
        <v>446</v>
      </c>
      <c r="B3" s="112" t="s">
        <v>447</v>
      </c>
      <c r="C3" s="112" t="s">
        <v>450</v>
      </c>
      <c r="D3" s="112" t="s">
        <v>523</v>
      </c>
      <c r="E3" s="112" t="s">
        <v>451</v>
      </c>
      <c r="F3" s="112" t="s">
        <v>524</v>
      </c>
      <c r="G3" s="113" t="s">
        <v>447</v>
      </c>
      <c r="H3" s="114" t="s">
        <v>450</v>
      </c>
      <c r="I3" s="114" t="s">
        <v>448</v>
      </c>
      <c r="J3" s="112" t="s">
        <v>449</v>
      </c>
      <c r="K3" s="147"/>
      <c r="L3" s="158"/>
    </row>
    <row r="4" spans="1:12" x14ac:dyDescent="0.3">
      <c r="A4" s="160" t="s">
        <v>62</v>
      </c>
      <c r="B4" s="141" t="s">
        <v>63</v>
      </c>
      <c r="C4" s="141" t="s">
        <v>63</v>
      </c>
      <c r="D4" s="141" t="s">
        <v>63</v>
      </c>
      <c r="E4" s="141" t="s">
        <v>63</v>
      </c>
      <c r="F4" s="141" t="s">
        <v>63</v>
      </c>
      <c r="G4" s="141" t="s">
        <v>63</v>
      </c>
      <c r="H4" s="141" t="s">
        <v>63</v>
      </c>
      <c r="I4" s="141" t="s">
        <v>63</v>
      </c>
      <c r="J4" s="141" t="s">
        <v>63</v>
      </c>
      <c r="K4" s="147"/>
      <c r="L4" s="158"/>
    </row>
    <row r="5" spans="1:12" ht="15" customHeight="1" thickBot="1" x14ac:dyDescent="0.35">
      <c r="A5" s="161"/>
      <c r="B5" s="142"/>
      <c r="C5" s="142"/>
      <c r="D5" s="142"/>
      <c r="E5" s="142"/>
      <c r="F5" s="142"/>
      <c r="G5" s="142"/>
      <c r="H5" s="142"/>
      <c r="I5" s="142"/>
      <c r="J5" s="142"/>
      <c r="K5" s="148"/>
      <c r="L5" s="158"/>
    </row>
    <row r="6" spans="1:12" ht="15.6" customHeight="1" thickBot="1" x14ac:dyDescent="0.35">
      <c r="A6" s="9" t="s">
        <v>290</v>
      </c>
      <c r="B6" s="96">
        <v>0</v>
      </c>
      <c r="C6" s="96">
        <v>0</v>
      </c>
      <c r="D6" s="96">
        <v>1</v>
      </c>
      <c r="E6" s="96">
        <v>0</v>
      </c>
      <c r="F6" s="96">
        <v>0</v>
      </c>
      <c r="G6" s="96">
        <v>0</v>
      </c>
      <c r="H6" s="96">
        <v>0</v>
      </c>
      <c r="I6" s="96">
        <v>0</v>
      </c>
      <c r="J6" s="96">
        <v>0</v>
      </c>
      <c r="K6" s="56">
        <f t="shared" ref="K6:K15" si="0">SUM(B6:J6)</f>
        <v>1</v>
      </c>
      <c r="L6" s="134" t="s">
        <v>495</v>
      </c>
    </row>
    <row r="7" spans="1:12" ht="15.6" customHeight="1" thickBot="1" x14ac:dyDescent="0.35">
      <c r="A7" s="9" t="s">
        <v>291</v>
      </c>
      <c r="B7" s="96">
        <v>0</v>
      </c>
      <c r="C7" s="96">
        <v>0</v>
      </c>
      <c r="D7" s="96">
        <v>1</v>
      </c>
      <c r="E7" s="96">
        <v>0</v>
      </c>
      <c r="F7" s="96">
        <v>0</v>
      </c>
      <c r="G7" s="96">
        <v>0</v>
      </c>
      <c r="H7" s="96">
        <v>0</v>
      </c>
      <c r="I7" s="96">
        <v>0</v>
      </c>
      <c r="J7" s="96">
        <v>0</v>
      </c>
      <c r="K7" s="56">
        <f t="shared" si="0"/>
        <v>1</v>
      </c>
      <c r="L7" s="134"/>
    </row>
    <row r="8" spans="1:12" ht="15.6" customHeight="1" thickBot="1" x14ac:dyDescent="0.35">
      <c r="A8" s="9" t="s">
        <v>292</v>
      </c>
      <c r="B8" s="96">
        <v>0</v>
      </c>
      <c r="C8" s="96">
        <v>0</v>
      </c>
      <c r="D8" s="96">
        <v>0</v>
      </c>
      <c r="E8" s="96">
        <v>0</v>
      </c>
      <c r="F8" s="96">
        <v>0</v>
      </c>
      <c r="G8" s="96">
        <v>1</v>
      </c>
      <c r="H8" s="96">
        <v>1</v>
      </c>
      <c r="I8" s="96">
        <v>0</v>
      </c>
      <c r="J8" s="96">
        <v>0</v>
      </c>
      <c r="K8" s="83">
        <f t="shared" si="0"/>
        <v>2</v>
      </c>
      <c r="L8" s="134"/>
    </row>
    <row r="9" spans="1:12" ht="15.6" customHeight="1" thickBot="1" x14ac:dyDescent="0.35">
      <c r="A9" s="9" t="s">
        <v>293</v>
      </c>
      <c r="B9" s="96">
        <v>0</v>
      </c>
      <c r="C9" s="96">
        <v>0</v>
      </c>
      <c r="D9" s="96">
        <v>0</v>
      </c>
      <c r="E9" s="96">
        <v>0</v>
      </c>
      <c r="F9" s="96">
        <v>1</v>
      </c>
      <c r="G9" s="96">
        <v>0</v>
      </c>
      <c r="H9" s="96">
        <v>0</v>
      </c>
      <c r="I9" s="96">
        <v>0</v>
      </c>
      <c r="J9" s="96">
        <v>0</v>
      </c>
      <c r="K9" s="56">
        <f t="shared" si="0"/>
        <v>1</v>
      </c>
      <c r="L9" s="134"/>
    </row>
    <row r="10" spans="1:12" ht="15.6" customHeight="1" thickBot="1" x14ac:dyDescent="0.35">
      <c r="A10" s="9" t="s">
        <v>294</v>
      </c>
      <c r="B10" s="96">
        <v>0</v>
      </c>
      <c r="C10" s="96">
        <v>0</v>
      </c>
      <c r="D10" s="96">
        <v>0</v>
      </c>
      <c r="E10" s="96">
        <v>0</v>
      </c>
      <c r="F10" s="96">
        <v>0</v>
      </c>
      <c r="G10" s="96">
        <v>0</v>
      </c>
      <c r="H10" s="96">
        <v>1</v>
      </c>
      <c r="I10" s="96">
        <v>0</v>
      </c>
      <c r="J10" s="96">
        <v>0</v>
      </c>
      <c r="K10" s="56">
        <f t="shared" si="0"/>
        <v>1</v>
      </c>
      <c r="L10" s="134"/>
    </row>
    <row r="11" spans="1:12" ht="15" thickBot="1" x14ac:dyDescent="0.35">
      <c r="A11" s="10" t="s">
        <v>295</v>
      </c>
      <c r="B11" s="97">
        <v>0</v>
      </c>
      <c r="C11" s="97">
        <v>0</v>
      </c>
      <c r="D11" s="97">
        <v>0</v>
      </c>
      <c r="E11" s="97">
        <v>0</v>
      </c>
      <c r="F11" s="97">
        <v>0</v>
      </c>
      <c r="G11" s="97">
        <v>1</v>
      </c>
      <c r="H11" s="97">
        <v>0</v>
      </c>
      <c r="I11" s="97">
        <v>0</v>
      </c>
      <c r="J11" s="97">
        <v>0</v>
      </c>
      <c r="K11" s="56">
        <f t="shared" si="0"/>
        <v>1</v>
      </c>
      <c r="L11" s="149" t="s">
        <v>529</v>
      </c>
    </row>
    <row r="12" spans="1:12" ht="15" thickBot="1" x14ac:dyDescent="0.35">
      <c r="A12" s="10" t="s">
        <v>463</v>
      </c>
      <c r="B12" s="97">
        <v>1</v>
      </c>
      <c r="C12" s="97">
        <v>0</v>
      </c>
      <c r="D12" s="97">
        <v>0</v>
      </c>
      <c r="E12" s="97">
        <v>0</v>
      </c>
      <c r="F12" s="97">
        <v>0</v>
      </c>
      <c r="G12" s="97">
        <v>1</v>
      </c>
      <c r="H12" s="97">
        <v>0</v>
      </c>
      <c r="I12" s="97">
        <v>0</v>
      </c>
      <c r="J12" s="97">
        <v>0</v>
      </c>
      <c r="K12" s="83">
        <f t="shared" si="0"/>
        <v>2</v>
      </c>
      <c r="L12" s="149"/>
    </row>
    <row r="13" spans="1:12" ht="15" thickBot="1" x14ac:dyDescent="0.35">
      <c r="A13" s="10" t="s">
        <v>296</v>
      </c>
      <c r="B13" s="97">
        <v>0</v>
      </c>
      <c r="C13" s="97">
        <v>0</v>
      </c>
      <c r="D13" s="97">
        <v>1</v>
      </c>
      <c r="E13" s="97">
        <v>0</v>
      </c>
      <c r="F13" s="97">
        <v>0</v>
      </c>
      <c r="G13" s="97">
        <v>0</v>
      </c>
      <c r="H13" s="97">
        <v>0</v>
      </c>
      <c r="I13" s="97">
        <v>0</v>
      </c>
      <c r="J13" s="97">
        <v>0</v>
      </c>
      <c r="K13" s="56">
        <f t="shared" si="0"/>
        <v>1</v>
      </c>
      <c r="L13" s="149"/>
    </row>
    <row r="14" spans="1:12" ht="15" thickBot="1" x14ac:dyDescent="0.35">
      <c r="A14" s="10" t="s">
        <v>464</v>
      </c>
      <c r="B14" s="97">
        <v>1</v>
      </c>
      <c r="C14" s="97">
        <v>0</v>
      </c>
      <c r="D14" s="97">
        <v>1</v>
      </c>
      <c r="E14" s="97">
        <v>0</v>
      </c>
      <c r="F14" s="97">
        <v>0</v>
      </c>
      <c r="G14" s="97">
        <v>1</v>
      </c>
      <c r="H14" s="97">
        <v>0</v>
      </c>
      <c r="I14" s="97">
        <v>0</v>
      </c>
      <c r="J14" s="97">
        <v>1</v>
      </c>
      <c r="K14" s="98">
        <f t="shared" si="0"/>
        <v>4</v>
      </c>
      <c r="L14" s="149"/>
    </row>
    <row r="15" spans="1:12" ht="15" thickBot="1" x14ac:dyDescent="0.35">
      <c r="A15" s="10" t="s">
        <v>465</v>
      </c>
      <c r="B15" s="97">
        <v>0</v>
      </c>
      <c r="C15" s="97">
        <v>0</v>
      </c>
      <c r="D15" s="97">
        <v>1</v>
      </c>
      <c r="E15" s="97">
        <v>0</v>
      </c>
      <c r="F15" s="97">
        <v>0</v>
      </c>
      <c r="G15" s="97">
        <v>0</v>
      </c>
      <c r="H15" s="97">
        <v>0</v>
      </c>
      <c r="I15" s="97">
        <v>0</v>
      </c>
      <c r="J15" s="97">
        <v>0</v>
      </c>
      <c r="K15" s="56">
        <f t="shared" si="0"/>
        <v>1</v>
      </c>
      <c r="L15" s="149"/>
    </row>
    <row r="16" spans="1:12" ht="15" thickBot="1" x14ac:dyDescent="0.35">
      <c r="A16" s="10" t="s">
        <v>525</v>
      </c>
      <c r="B16" s="97">
        <v>1</v>
      </c>
      <c r="C16" s="97">
        <v>0</v>
      </c>
      <c r="D16" s="97">
        <v>0</v>
      </c>
      <c r="E16" s="97">
        <v>0</v>
      </c>
      <c r="F16" s="97">
        <v>0</v>
      </c>
      <c r="G16" s="97">
        <v>0</v>
      </c>
      <c r="H16" s="97">
        <v>0</v>
      </c>
      <c r="I16" s="97">
        <v>0</v>
      </c>
      <c r="J16" s="97">
        <v>0</v>
      </c>
      <c r="K16" s="56">
        <f t="shared" ref="K16:K34" si="1">SUM(B16:J16)</f>
        <v>1</v>
      </c>
      <c r="L16" s="149"/>
    </row>
    <row r="17" spans="1:12" ht="15" thickBot="1" x14ac:dyDescent="0.35">
      <c r="A17" s="10" t="s">
        <v>467</v>
      </c>
      <c r="B17" s="97">
        <v>0</v>
      </c>
      <c r="C17" s="97">
        <v>0</v>
      </c>
      <c r="D17" s="97">
        <v>0</v>
      </c>
      <c r="E17" s="97">
        <v>0</v>
      </c>
      <c r="F17" s="97">
        <v>1</v>
      </c>
      <c r="G17" s="97">
        <v>0</v>
      </c>
      <c r="H17" s="97">
        <v>0</v>
      </c>
      <c r="I17" s="97">
        <v>1</v>
      </c>
      <c r="J17" s="97">
        <v>1</v>
      </c>
      <c r="K17" s="99">
        <f t="shared" si="1"/>
        <v>3</v>
      </c>
      <c r="L17" s="149"/>
    </row>
    <row r="18" spans="1:12" ht="15" thickBot="1" x14ac:dyDescent="0.35">
      <c r="A18" s="10" t="s">
        <v>468</v>
      </c>
      <c r="B18" s="97">
        <v>0</v>
      </c>
      <c r="C18" s="97">
        <v>0</v>
      </c>
      <c r="D18" s="97">
        <v>0</v>
      </c>
      <c r="E18" s="97">
        <v>0</v>
      </c>
      <c r="F18" s="97">
        <v>1</v>
      </c>
      <c r="G18" s="97">
        <v>1</v>
      </c>
      <c r="H18" s="97">
        <v>0</v>
      </c>
      <c r="I18" s="97">
        <v>0</v>
      </c>
      <c r="J18" s="97">
        <v>1</v>
      </c>
      <c r="K18" s="99">
        <f t="shared" si="1"/>
        <v>3</v>
      </c>
      <c r="L18" s="149"/>
    </row>
    <row r="19" spans="1:12" ht="15" thickBot="1" x14ac:dyDescent="0.35">
      <c r="A19" s="10" t="s">
        <v>469</v>
      </c>
      <c r="B19" s="97">
        <v>1</v>
      </c>
      <c r="C19" s="97">
        <v>0</v>
      </c>
      <c r="D19" s="97">
        <v>0</v>
      </c>
      <c r="E19" s="97">
        <v>0</v>
      </c>
      <c r="F19" s="97">
        <v>0</v>
      </c>
      <c r="G19" s="97">
        <v>0</v>
      </c>
      <c r="H19" s="97">
        <v>0</v>
      </c>
      <c r="I19" s="97">
        <v>1</v>
      </c>
      <c r="J19" s="97">
        <v>1</v>
      </c>
      <c r="K19" s="99">
        <f t="shared" si="1"/>
        <v>3</v>
      </c>
      <c r="L19" s="149"/>
    </row>
    <row r="20" spans="1:12" ht="15" thickBot="1" x14ac:dyDescent="0.35">
      <c r="A20" s="10" t="s">
        <v>474</v>
      </c>
      <c r="B20" s="97">
        <v>0</v>
      </c>
      <c r="C20" s="97">
        <v>0</v>
      </c>
      <c r="D20" s="97">
        <v>0</v>
      </c>
      <c r="E20" s="97">
        <v>0</v>
      </c>
      <c r="F20" s="97">
        <v>0</v>
      </c>
      <c r="G20" s="97">
        <v>1</v>
      </c>
      <c r="H20" s="97">
        <v>0</v>
      </c>
      <c r="I20" s="97">
        <v>0</v>
      </c>
      <c r="J20" s="97">
        <v>1</v>
      </c>
      <c r="K20" s="83">
        <f t="shared" si="1"/>
        <v>2</v>
      </c>
      <c r="L20" s="149"/>
    </row>
    <row r="21" spans="1:12" ht="15" thickBot="1" x14ac:dyDescent="0.35">
      <c r="A21" s="10" t="s">
        <v>470</v>
      </c>
      <c r="B21" s="97">
        <v>1</v>
      </c>
      <c r="C21" s="97">
        <v>0</v>
      </c>
      <c r="D21" s="97">
        <v>1</v>
      </c>
      <c r="E21" s="97">
        <v>0</v>
      </c>
      <c r="F21" s="97">
        <v>0</v>
      </c>
      <c r="G21" s="97">
        <v>1</v>
      </c>
      <c r="H21" s="97">
        <v>0</v>
      </c>
      <c r="I21" s="97">
        <v>0</v>
      </c>
      <c r="J21" s="97">
        <v>0</v>
      </c>
      <c r="K21" s="99">
        <f t="shared" si="1"/>
        <v>3</v>
      </c>
      <c r="L21" s="149"/>
    </row>
    <row r="22" spans="1:12" ht="15" thickBot="1" x14ac:dyDescent="0.35">
      <c r="A22" s="10" t="s">
        <v>471</v>
      </c>
      <c r="B22" s="97">
        <v>1</v>
      </c>
      <c r="C22" s="97">
        <v>0</v>
      </c>
      <c r="D22" s="97">
        <v>0</v>
      </c>
      <c r="E22" s="97">
        <v>0</v>
      </c>
      <c r="F22" s="97">
        <v>1</v>
      </c>
      <c r="G22" s="97">
        <v>0</v>
      </c>
      <c r="H22" s="97">
        <v>0</v>
      </c>
      <c r="I22" s="97">
        <v>0</v>
      </c>
      <c r="J22" s="97">
        <v>0</v>
      </c>
      <c r="K22" s="83">
        <f t="shared" si="1"/>
        <v>2</v>
      </c>
      <c r="L22" s="149"/>
    </row>
    <row r="23" spans="1:12" ht="15" thickBot="1" x14ac:dyDescent="0.35">
      <c r="A23" s="10" t="s">
        <v>466</v>
      </c>
      <c r="B23" s="97">
        <v>0</v>
      </c>
      <c r="C23" s="97">
        <v>0</v>
      </c>
      <c r="D23" s="97">
        <v>0</v>
      </c>
      <c r="E23" s="97">
        <v>0</v>
      </c>
      <c r="F23" s="97">
        <v>1</v>
      </c>
      <c r="G23" s="97">
        <v>0</v>
      </c>
      <c r="H23" s="97">
        <v>0</v>
      </c>
      <c r="I23" s="97">
        <v>0</v>
      </c>
      <c r="J23" s="97">
        <v>0</v>
      </c>
      <c r="K23" s="56">
        <f t="shared" si="1"/>
        <v>1</v>
      </c>
      <c r="L23" s="149"/>
    </row>
    <row r="24" spans="1:12" ht="15" thickBot="1" x14ac:dyDescent="0.35">
      <c r="A24" s="10" t="s">
        <v>473</v>
      </c>
      <c r="B24" s="97">
        <v>0</v>
      </c>
      <c r="C24" s="97">
        <v>0</v>
      </c>
      <c r="D24" s="97">
        <v>1</v>
      </c>
      <c r="E24" s="97">
        <v>0</v>
      </c>
      <c r="F24" s="97">
        <v>0</v>
      </c>
      <c r="G24" s="97">
        <v>0</v>
      </c>
      <c r="H24" s="97">
        <v>0</v>
      </c>
      <c r="I24" s="97">
        <v>0</v>
      </c>
      <c r="J24" s="97">
        <v>0</v>
      </c>
      <c r="K24" s="56">
        <f t="shared" si="1"/>
        <v>1</v>
      </c>
      <c r="L24" s="149"/>
    </row>
    <row r="25" spans="1:12" ht="15" thickBot="1" x14ac:dyDescent="0.35">
      <c r="A25" s="10" t="s">
        <v>472</v>
      </c>
      <c r="B25" s="97">
        <v>0</v>
      </c>
      <c r="C25" s="97">
        <v>0</v>
      </c>
      <c r="D25" s="97">
        <v>0</v>
      </c>
      <c r="E25" s="97">
        <v>0</v>
      </c>
      <c r="F25" s="97">
        <v>1</v>
      </c>
      <c r="G25" s="97">
        <v>0</v>
      </c>
      <c r="H25" s="97">
        <v>0</v>
      </c>
      <c r="I25" s="97">
        <v>0</v>
      </c>
      <c r="J25" s="97">
        <v>1</v>
      </c>
      <c r="K25" s="83">
        <f t="shared" si="1"/>
        <v>2</v>
      </c>
      <c r="L25" s="149"/>
    </row>
    <row r="26" spans="1:12" ht="15" thickBot="1" x14ac:dyDescent="0.35">
      <c r="A26" s="10" t="s">
        <v>304</v>
      </c>
      <c r="B26" s="97">
        <v>0</v>
      </c>
      <c r="C26" s="97">
        <v>0</v>
      </c>
      <c r="D26" s="97">
        <v>0</v>
      </c>
      <c r="E26" s="97">
        <v>0</v>
      </c>
      <c r="F26" s="97">
        <v>1</v>
      </c>
      <c r="G26" s="97">
        <v>0</v>
      </c>
      <c r="H26" s="97">
        <v>0</v>
      </c>
      <c r="I26" s="97">
        <v>0</v>
      </c>
      <c r="J26" s="97">
        <v>0</v>
      </c>
      <c r="K26" s="56">
        <f t="shared" si="1"/>
        <v>1</v>
      </c>
      <c r="L26" s="149"/>
    </row>
    <row r="27" spans="1:12" ht="15" thickBot="1" x14ac:dyDescent="0.35">
      <c r="A27" s="10" t="s">
        <v>297</v>
      </c>
      <c r="B27" s="97">
        <v>0</v>
      </c>
      <c r="C27" s="97">
        <v>0</v>
      </c>
      <c r="D27" s="97">
        <v>0</v>
      </c>
      <c r="E27" s="97">
        <v>0</v>
      </c>
      <c r="F27" s="97">
        <v>0</v>
      </c>
      <c r="G27" s="97">
        <v>1</v>
      </c>
      <c r="H27" s="97">
        <v>0</v>
      </c>
      <c r="I27" s="97">
        <v>0</v>
      </c>
      <c r="J27" s="97">
        <v>1</v>
      </c>
      <c r="K27" s="83">
        <f t="shared" si="1"/>
        <v>2</v>
      </c>
      <c r="L27" s="149"/>
    </row>
    <row r="28" spans="1:12" ht="15" thickBot="1" x14ac:dyDescent="0.35">
      <c r="A28" s="10" t="s">
        <v>298</v>
      </c>
      <c r="B28" s="97">
        <v>1</v>
      </c>
      <c r="C28" s="97">
        <v>0</v>
      </c>
      <c r="D28" s="97">
        <v>0</v>
      </c>
      <c r="E28" s="97">
        <v>0</v>
      </c>
      <c r="F28" s="97">
        <v>0</v>
      </c>
      <c r="G28" s="97">
        <v>1</v>
      </c>
      <c r="H28" s="97">
        <v>0</v>
      </c>
      <c r="I28" s="97">
        <v>0</v>
      </c>
      <c r="J28" s="97">
        <v>0</v>
      </c>
      <c r="K28" s="83">
        <f t="shared" si="1"/>
        <v>2</v>
      </c>
      <c r="L28" s="149"/>
    </row>
    <row r="29" spans="1:12" ht="15" thickBot="1" x14ac:dyDescent="0.35">
      <c r="A29" s="10" t="s">
        <v>526</v>
      </c>
      <c r="B29" s="97">
        <v>0</v>
      </c>
      <c r="C29" s="97">
        <v>0</v>
      </c>
      <c r="D29" s="97">
        <v>0</v>
      </c>
      <c r="E29" s="97">
        <v>0</v>
      </c>
      <c r="F29" s="97">
        <v>1</v>
      </c>
      <c r="G29" s="97">
        <v>1</v>
      </c>
      <c r="H29" s="97">
        <v>0</v>
      </c>
      <c r="I29" s="97">
        <v>0</v>
      </c>
      <c r="J29" s="97">
        <v>1</v>
      </c>
      <c r="K29" s="99">
        <f t="shared" si="1"/>
        <v>3</v>
      </c>
      <c r="L29" s="149"/>
    </row>
    <row r="30" spans="1:12" ht="15" thickBot="1" x14ac:dyDescent="0.35">
      <c r="A30" s="10" t="s">
        <v>299</v>
      </c>
      <c r="B30" s="97">
        <v>0</v>
      </c>
      <c r="C30" s="97">
        <v>0</v>
      </c>
      <c r="D30" s="97">
        <v>0</v>
      </c>
      <c r="E30" s="97">
        <v>0</v>
      </c>
      <c r="F30" s="97">
        <v>1</v>
      </c>
      <c r="G30" s="97">
        <v>1</v>
      </c>
      <c r="H30" s="97">
        <v>0</v>
      </c>
      <c r="I30" s="97">
        <v>0</v>
      </c>
      <c r="J30" s="97">
        <v>0</v>
      </c>
      <c r="K30" s="83">
        <f t="shared" si="1"/>
        <v>2</v>
      </c>
      <c r="L30" s="149"/>
    </row>
    <row r="31" spans="1:12" ht="15" thickBot="1" x14ac:dyDescent="0.35">
      <c r="A31" s="10" t="s">
        <v>300</v>
      </c>
      <c r="B31" s="97">
        <v>0</v>
      </c>
      <c r="C31" s="97">
        <v>0</v>
      </c>
      <c r="D31" s="97">
        <v>1</v>
      </c>
      <c r="E31" s="97">
        <v>0</v>
      </c>
      <c r="F31" s="97">
        <v>0</v>
      </c>
      <c r="G31" s="97">
        <v>0</v>
      </c>
      <c r="H31" s="97">
        <v>0</v>
      </c>
      <c r="I31" s="97">
        <v>0</v>
      </c>
      <c r="J31" s="97">
        <v>0</v>
      </c>
      <c r="K31" s="56">
        <f t="shared" si="1"/>
        <v>1</v>
      </c>
      <c r="L31" s="149"/>
    </row>
    <row r="32" spans="1:12" ht="15" thickBot="1" x14ac:dyDescent="0.35">
      <c r="A32" s="10" t="s">
        <v>301</v>
      </c>
      <c r="B32" s="97">
        <v>0</v>
      </c>
      <c r="C32" s="97">
        <v>0</v>
      </c>
      <c r="D32" s="97">
        <v>0</v>
      </c>
      <c r="E32" s="97">
        <v>1</v>
      </c>
      <c r="F32" s="97">
        <v>0</v>
      </c>
      <c r="G32" s="97">
        <v>0</v>
      </c>
      <c r="H32" s="97">
        <v>0</v>
      </c>
      <c r="I32" s="97">
        <v>0</v>
      </c>
      <c r="J32" s="97">
        <v>0</v>
      </c>
      <c r="K32" s="56">
        <f t="shared" si="1"/>
        <v>1</v>
      </c>
      <c r="L32" s="149"/>
    </row>
    <row r="33" spans="1:39" ht="15" thickBot="1" x14ac:dyDescent="0.35">
      <c r="A33" s="10" t="s">
        <v>302</v>
      </c>
      <c r="B33" s="97">
        <v>1</v>
      </c>
      <c r="C33" s="97">
        <v>0</v>
      </c>
      <c r="D33" s="97">
        <v>0</v>
      </c>
      <c r="E33" s="97">
        <v>0</v>
      </c>
      <c r="F33" s="97">
        <v>0</v>
      </c>
      <c r="G33" s="97">
        <v>0</v>
      </c>
      <c r="H33" s="97">
        <v>0</v>
      </c>
      <c r="I33" s="97">
        <v>0</v>
      </c>
      <c r="J33" s="97">
        <v>0</v>
      </c>
      <c r="K33" s="56">
        <f t="shared" si="1"/>
        <v>1</v>
      </c>
      <c r="L33" s="149"/>
    </row>
    <row r="34" spans="1:39" s="100" customFormat="1" ht="15" thickBot="1" x14ac:dyDescent="0.35">
      <c r="A34" s="10" t="s">
        <v>303</v>
      </c>
      <c r="B34" s="97">
        <v>0</v>
      </c>
      <c r="C34" s="97">
        <v>0</v>
      </c>
      <c r="D34" s="97">
        <v>1</v>
      </c>
      <c r="E34" s="97">
        <v>0</v>
      </c>
      <c r="F34" s="97">
        <v>1</v>
      </c>
      <c r="G34" s="97">
        <v>1</v>
      </c>
      <c r="H34" s="97">
        <v>0</v>
      </c>
      <c r="I34" s="97">
        <v>0</v>
      </c>
      <c r="J34" s="97">
        <v>0</v>
      </c>
      <c r="K34" s="99">
        <f t="shared" si="1"/>
        <v>3</v>
      </c>
      <c r="L34" s="149"/>
      <c r="M34"/>
      <c r="N34"/>
      <c r="O34"/>
      <c r="P34"/>
      <c r="Q34"/>
      <c r="R34"/>
      <c r="S34"/>
      <c r="T34"/>
      <c r="U34"/>
      <c r="V34"/>
      <c r="W34"/>
      <c r="X34"/>
      <c r="Y34"/>
      <c r="Z34"/>
      <c r="AA34"/>
      <c r="AB34"/>
      <c r="AC34"/>
      <c r="AD34"/>
      <c r="AE34"/>
      <c r="AF34"/>
      <c r="AG34"/>
      <c r="AH34"/>
      <c r="AI34"/>
      <c r="AJ34"/>
      <c r="AK34"/>
      <c r="AL34"/>
      <c r="AM34"/>
    </row>
    <row r="35" spans="1:39" ht="15" thickBot="1" x14ac:dyDescent="0.35">
      <c r="A35" s="10" t="s">
        <v>527</v>
      </c>
      <c r="B35" s="97">
        <v>0</v>
      </c>
      <c r="C35" s="97">
        <v>0</v>
      </c>
      <c r="D35" s="97">
        <v>1</v>
      </c>
      <c r="E35" s="97">
        <v>0</v>
      </c>
      <c r="F35" s="97">
        <v>0</v>
      </c>
      <c r="G35" s="97">
        <v>0</v>
      </c>
      <c r="H35" s="97">
        <v>0</v>
      </c>
      <c r="I35" s="97">
        <v>0</v>
      </c>
      <c r="J35" s="97">
        <v>0</v>
      </c>
      <c r="K35" s="56">
        <f t="shared" ref="K35:K47" si="2">SUM(B35:J35)</f>
        <v>1</v>
      </c>
      <c r="L35" s="149"/>
    </row>
    <row r="36" spans="1:39" ht="15" thickBot="1" x14ac:dyDescent="0.35">
      <c r="A36" s="10" t="s">
        <v>475</v>
      </c>
      <c r="B36" s="97">
        <v>1</v>
      </c>
      <c r="C36" s="97">
        <v>0</v>
      </c>
      <c r="D36" s="97">
        <v>0</v>
      </c>
      <c r="E36" s="97">
        <v>0</v>
      </c>
      <c r="F36" s="97">
        <v>0</v>
      </c>
      <c r="G36" s="97">
        <v>0</v>
      </c>
      <c r="H36" s="97">
        <v>0</v>
      </c>
      <c r="I36" s="97">
        <v>0</v>
      </c>
      <c r="J36" s="97">
        <v>0</v>
      </c>
      <c r="K36" s="56">
        <f t="shared" si="2"/>
        <v>1</v>
      </c>
      <c r="L36" s="149"/>
    </row>
    <row r="37" spans="1:39" ht="15" thickBot="1" x14ac:dyDescent="0.35">
      <c r="A37" s="10" t="s">
        <v>305</v>
      </c>
      <c r="B37" s="97">
        <v>0</v>
      </c>
      <c r="C37" s="97">
        <v>0</v>
      </c>
      <c r="D37" s="97">
        <v>0</v>
      </c>
      <c r="E37" s="97">
        <v>0</v>
      </c>
      <c r="F37" s="97">
        <v>0</v>
      </c>
      <c r="G37" s="97">
        <v>0</v>
      </c>
      <c r="H37" s="97">
        <v>0</v>
      </c>
      <c r="I37" s="97">
        <v>0</v>
      </c>
      <c r="J37" s="97">
        <v>1</v>
      </c>
      <c r="K37" s="56">
        <f t="shared" si="2"/>
        <v>1</v>
      </c>
      <c r="L37" s="149"/>
    </row>
    <row r="38" spans="1:39" ht="28.2" thickBot="1" x14ac:dyDescent="0.35">
      <c r="A38" s="10" t="s">
        <v>306</v>
      </c>
      <c r="B38" s="97">
        <v>0</v>
      </c>
      <c r="C38" s="97">
        <v>0</v>
      </c>
      <c r="D38" s="97">
        <v>0</v>
      </c>
      <c r="E38" s="97">
        <v>0</v>
      </c>
      <c r="F38" s="97">
        <v>0</v>
      </c>
      <c r="G38" s="97">
        <v>0</v>
      </c>
      <c r="H38" s="97">
        <v>0</v>
      </c>
      <c r="I38" s="97">
        <v>0</v>
      </c>
      <c r="J38" s="97">
        <v>1</v>
      </c>
      <c r="K38" s="56">
        <f t="shared" si="2"/>
        <v>1</v>
      </c>
      <c r="L38" s="149"/>
    </row>
    <row r="39" spans="1:39" ht="15" thickBot="1" x14ac:dyDescent="0.35">
      <c r="A39" s="10" t="s">
        <v>528</v>
      </c>
      <c r="B39" s="97">
        <v>0</v>
      </c>
      <c r="C39" s="97">
        <v>0</v>
      </c>
      <c r="D39" s="97">
        <v>1</v>
      </c>
      <c r="E39" s="97">
        <v>0</v>
      </c>
      <c r="F39" s="97">
        <v>1</v>
      </c>
      <c r="G39" s="97">
        <v>0</v>
      </c>
      <c r="H39" s="97">
        <v>0</v>
      </c>
      <c r="I39" s="97">
        <v>0</v>
      </c>
      <c r="J39" s="97">
        <v>1</v>
      </c>
      <c r="K39" s="99">
        <f t="shared" si="2"/>
        <v>3</v>
      </c>
      <c r="L39" s="149"/>
    </row>
    <row r="40" spans="1:39" ht="15" thickBot="1" x14ac:dyDescent="0.35">
      <c r="A40" s="10" t="s">
        <v>307</v>
      </c>
      <c r="B40" s="97">
        <v>0</v>
      </c>
      <c r="C40" s="97">
        <v>0</v>
      </c>
      <c r="D40" s="97">
        <v>0</v>
      </c>
      <c r="E40" s="97">
        <v>0</v>
      </c>
      <c r="F40" s="97">
        <v>1</v>
      </c>
      <c r="G40" s="97">
        <v>0</v>
      </c>
      <c r="H40" s="97">
        <v>0</v>
      </c>
      <c r="I40" s="97">
        <v>0</v>
      </c>
      <c r="J40" s="97">
        <v>0</v>
      </c>
      <c r="K40" s="56">
        <f t="shared" si="2"/>
        <v>1</v>
      </c>
      <c r="L40" s="149"/>
    </row>
    <row r="41" spans="1:39" ht="15" thickBot="1" x14ac:dyDescent="0.35">
      <c r="A41" s="10" t="s">
        <v>308</v>
      </c>
      <c r="B41" s="97">
        <v>0</v>
      </c>
      <c r="C41" s="97">
        <v>0</v>
      </c>
      <c r="D41" s="97">
        <v>0</v>
      </c>
      <c r="E41" s="97">
        <v>0</v>
      </c>
      <c r="F41" s="97">
        <v>1</v>
      </c>
      <c r="G41" s="97">
        <v>0</v>
      </c>
      <c r="H41" s="97">
        <v>0</v>
      </c>
      <c r="I41" s="97">
        <v>0</v>
      </c>
      <c r="J41" s="97">
        <v>1</v>
      </c>
      <c r="K41" s="83">
        <f t="shared" si="2"/>
        <v>2</v>
      </c>
      <c r="L41" s="149"/>
    </row>
    <row r="42" spans="1:39" ht="15" thickBot="1" x14ac:dyDescent="0.35">
      <c r="A42" s="10" t="s">
        <v>309</v>
      </c>
      <c r="B42" s="97">
        <v>0</v>
      </c>
      <c r="C42" s="97">
        <v>0</v>
      </c>
      <c r="D42" s="97">
        <v>0</v>
      </c>
      <c r="E42" s="97">
        <v>0</v>
      </c>
      <c r="F42" s="97">
        <v>1</v>
      </c>
      <c r="G42" s="97">
        <v>0</v>
      </c>
      <c r="H42" s="97">
        <v>0</v>
      </c>
      <c r="I42" s="97">
        <v>0</v>
      </c>
      <c r="J42" s="97">
        <v>0</v>
      </c>
      <c r="K42" s="56">
        <f t="shared" si="2"/>
        <v>1</v>
      </c>
      <c r="L42" s="149"/>
    </row>
    <row r="43" spans="1:39" ht="15" thickBot="1" x14ac:dyDescent="0.35">
      <c r="A43" s="10" t="s">
        <v>310</v>
      </c>
      <c r="B43" s="97">
        <v>0</v>
      </c>
      <c r="C43" s="97">
        <v>0</v>
      </c>
      <c r="D43" s="97">
        <v>1</v>
      </c>
      <c r="E43" s="97">
        <v>0</v>
      </c>
      <c r="F43" s="97">
        <v>0</v>
      </c>
      <c r="G43" s="97">
        <v>0</v>
      </c>
      <c r="H43" s="97">
        <v>0</v>
      </c>
      <c r="I43" s="97">
        <v>0</v>
      </c>
      <c r="J43" s="97">
        <v>1</v>
      </c>
      <c r="K43" s="83">
        <f t="shared" si="2"/>
        <v>2</v>
      </c>
      <c r="L43" s="149"/>
    </row>
    <row r="44" spans="1:39" ht="15" thickBot="1" x14ac:dyDescent="0.35">
      <c r="A44" s="10" t="s">
        <v>311</v>
      </c>
      <c r="B44" s="97">
        <v>0</v>
      </c>
      <c r="C44" s="97">
        <v>0</v>
      </c>
      <c r="D44" s="97">
        <v>0</v>
      </c>
      <c r="E44" s="97">
        <v>0</v>
      </c>
      <c r="F44" s="97">
        <v>1</v>
      </c>
      <c r="G44" s="97">
        <v>0</v>
      </c>
      <c r="H44" s="97">
        <v>0</v>
      </c>
      <c r="I44" s="97">
        <v>0</v>
      </c>
      <c r="J44" s="97">
        <v>0</v>
      </c>
      <c r="K44" s="56">
        <f t="shared" si="2"/>
        <v>1</v>
      </c>
      <c r="L44" s="149"/>
    </row>
    <row r="45" spans="1:39" ht="15" thickBot="1" x14ac:dyDescent="0.35">
      <c r="A45" s="10" t="s">
        <v>312</v>
      </c>
      <c r="B45" s="97">
        <v>0</v>
      </c>
      <c r="C45" s="97">
        <v>0</v>
      </c>
      <c r="D45" s="97">
        <v>1</v>
      </c>
      <c r="E45" s="97">
        <v>0</v>
      </c>
      <c r="F45" s="97">
        <v>1</v>
      </c>
      <c r="G45" s="97">
        <v>0</v>
      </c>
      <c r="H45" s="97">
        <v>0</v>
      </c>
      <c r="I45" s="97">
        <v>0</v>
      </c>
      <c r="J45" s="97">
        <v>0</v>
      </c>
      <c r="K45" s="83">
        <f t="shared" si="2"/>
        <v>2</v>
      </c>
      <c r="L45" s="149"/>
    </row>
    <row r="46" spans="1:39" ht="15" thickBot="1" x14ac:dyDescent="0.35">
      <c r="A46" s="10" t="s">
        <v>313</v>
      </c>
      <c r="B46" s="97">
        <v>0</v>
      </c>
      <c r="C46" s="97">
        <v>0</v>
      </c>
      <c r="D46" s="97">
        <v>1</v>
      </c>
      <c r="E46" s="97">
        <v>0</v>
      </c>
      <c r="F46" s="97">
        <v>0</v>
      </c>
      <c r="G46" s="97">
        <v>0</v>
      </c>
      <c r="H46" s="97">
        <v>0</v>
      </c>
      <c r="I46" s="97">
        <v>0</v>
      </c>
      <c r="J46" s="97">
        <v>0</v>
      </c>
      <c r="K46" s="56">
        <f t="shared" si="2"/>
        <v>1</v>
      </c>
      <c r="L46" s="149"/>
    </row>
    <row r="47" spans="1:39" ht="15" thickBot="1" x14ac:dyDescent="0.35">
      <c r="A47" s="10" t="s">
        <v>314</v>
      </c>
      <c r="B47" s="97">
        <v>0</v>
      </c>
      <c r="C47" s="97">
        <v>0</v>
      </c>
      <c r="D47" s="97">
        <v>0</v>
      </c>
      <c r="E47" s="97">
        <v>0</v>
      </c>
      <c r="F47" s="97">
        <v>1</v>
      </c>
      <c r="G47" s="97">
        <v>0</v>
      </c>
      <c r="H47" s="97">
        <v>0</v>
      </c>
      <c r="I47" s="97">
        <v>0</v>
      </c>
      <c r="J47" s="97">
        <v>0</v>
      </c>
      <c r="K47" s="56">
        <f t="shared" si="2"/>
        <v>1</v>
      </c>
      <c r="L47" s="149"/>
    </row>
    <row r="48" spans="1:39" ht="15" thickBot="1" x14ac:dyDescent="0.35">
      <c r="A48" s="10" t="s">
        <v>530</v>
      </c>
      <c r="B48" s="97">
        <v>0</v>
      </c>
      <c r="C48" s="97">
        <v>0</v>
      </c>
      <c r="D48" s="97">
        <v>1</v>
      </c>
      <c r="E48" s="97">
        <v>0</v>
      </c>
      <c r="F48" s="97">
        <v>0</v>
      </c>
      <c r="G48" s="97">
        <v>0</v>
      </c>
      <c r="H48" s="97">
        <v>0</v>
      </c>
      <c r="I48" s="97">
        <v>0</v>
      </c>
      <c r="J48" s="97">
        <v>0</v>
      </c>
      <c r="K48" s="56">
        <f t="shared" ref="K48:K69" si="3">SUM(B48:J48)</f>
        <v>1</v>
      </c>
      <c r="L48" s="149"/>
    </row>
    <row r="49" spans="1:39" s="100" customFormat="1" ht="15" thickBot="1" x14ac:dyDescent="0.35">
      <c r="A49" s="9" t="s">
        <v>477</v>
      </c>
      <c r="B49" s="96">
        <v>0</v>
      </c>
      <c r="C49" s="96">
        <v>0</v>
      </c>
      <c r="D49" s="96">
        <v>0</v>
      </c>
      <c r="E49" s="96">
        <v>0</v>
      </c>
      <c r="F49" s="96">
        <v>0</v>
      </c>
      <c r="G49" s="96">
        <v>0</v>
      </c>
      <c r="H49" s="96">
        <v>0</v>
      </c>
      <c r="I49" s="96">
        <v>0</v>
      </c>
      <c r="J49" s="96">
        <v>1</v>
      </c>
      <c r="K49" s="56">
        <f t="shared" si="3"/>
        <v>1</v>
      </c>
      <c r="L49" s="134" t="s">
        <v>315</v>
      </c>
      <c r="M49"/>
      <c r="N49"/>
      <c r="O49"/>
      <c r="P49"/>
      <c r="Q49"/>
      <c r="R49"/>
      <c r="S49"/>
      <c r="T49"/>
      <c r="U49"/>
      <c r="V49"/>
      <c r="W49"/>
      <c r="X49"/>
      <c r="Y49"/>
      <c r="Z49"/>
      <c r="AA49"/>
      <c r="AB49"/>
      <c r="AC49"/>
      <c r="AD49"/>
      <c r="AE49"/>
      <c r="AF49"/>
      <c r="AG49"/>
      <c r="AH49"/>
      <c r="AI49"/>
      <c r="AJ49"/>
      <c r="AK49"/>
      <c r="AL49"/>
      <c r="AM49"/>
    </row>
    <row r="50" spans="1:39" s="100" customFormat="1" ht="15" thickBot="1" x14ac:dyDescent="0.35">
      <c r="A50" s="9" t="s">
        <v>324</v>
      </c>
      <c r="B50" s="96">
        <v>1</v>
      </c>
      <c r="C50" s="96">
        <v>0</v>
      </c>
      <c r="D50" s="96">
        <v>0</v>
      </c>
      <c r="E50" s="96">
        <v>1</v>
      </c>
      <c r="F50" s="96">
        <v>0</v>
      </c>
      <c r="G50" s="96">
        <v>0</v>
      </c>
      <c r="H50" s="96">
        <v>0</v>
      </c>
      <c r="I50" s="96">
        <v>0</v>
      </c>
      <c r="J50" s="96">
        <v>1</v>
      </c>
      <c r="K50" s="99">
        <f t="shared" si="3"/>
        <v>3</v>
      </c>
      <c r="L50" s="134"/>
      <c r="M50"/>
      <c r="N50"/>
      <c r="O50"/>
      <c r="P50"/>
      <c r="Q50"/>
      <c r="R50"/>
      <c r="S50"/>
      <c r="T50"/>
      <c r="U50"/>
      <c r="V50"/>
      <c r="W50"/>
      <c r="X50"/>
      <c r="Y50"/>
      <c r="Z50"/>
      <c r="AA50"/>
      <c r="AB50"/>
      <c r="AC50"/>
      <c r="AD50"/>
      <c r="AE50"/>
      <c r="AF50"/>
      <c r="AG50"/>
      <c r="AH50"/>
      <c r="AI50"/>
      <c r="AJ50"/>
      <c r="AK50"/>
      <c r="AL50"/>
      <c r="AM50"/>
    </row>
    <row r="51" spans="1:39" s="100" customFormat="1" ht="15" thickBot="1" x14ac:dyDescent="0.35">
      <c r="A51" s="9" t="s">
        <v>325</v>
      </c>
      <c r="B51" s="96">
        <v>0</v>
      </c>
      <c r="C51" s="96">
        <v>0</v>
      </c>
      <c r="D51" s="96">
        <v>0</v>
      </c>
      <c r="E51" s="96">
        <v>0</v>
      </c>
      <c r="F51" s="96">
        <v>0</v>
      </c>
      <c r="G51" s="96">
        <v>0</v>
      </c>
      <c r="H51" s="96">
        <v>0</v>
      </c>
      <c r="I51" s="96">
        <v>0</v>
      </c>
      <c r="J51" s="96">
        <v>1</v>
      </c>
      <c r="K51" s="56">
        <f t="shared" si="3"/>
        <v>1</v>
      </c>
      <c r="L51" s="134"/>
      <c r="M51"/>
      <c r="N51"/>
      <c r="O51"/>
      <c r="P51"/>
      <c r="Q51"/>
      <c r="R51"/>
      <c r="S51"/>
      <c r="T51"/>
      <c r="U51"/>
      <c r="V51"/>
      <c r="W51"/>
      <c r="X51"/>
      <c r="Y51"/>
      <c r="Z51"/>
      <c r="AA51"/>
      <c r="AB51"/>
      <c r="AC51"/>
      <c r="AD51"/>
      <c r="AE51"/>
      <c r="AF51"/>
      <c r="AG51"/>
      <c r="AH51"/>
      <c r="AI51"/>
      <c r="AJ51"/>
      <c r="AK51"/>
      <c r="AL51"/>
      <c r="AM51"/>
    </row>
    <row r="52" spans="1:39" s="100" customFormat="1" ht="15" thickBot="1" x14ac:dyDescent="0.35">
      <c r="A52" s="9" t="s">
        <v>326</v>
      </c>
      <c r="B52" s="96">
        <v>0</v>
      </c>
      <c r="C52" s="96">
        <v>0</v>
      </c>
      <c r="D52" s="96">
        <v>0</v>
      </c>
      <c r="E52" s="96">
        <v>0</v>
      </c>
      <c r="F52" s="96">
        <v>0</v>
      </c>
      <c r="G52" s="96">
        <v>0</v>
      </c>
      <c r="H52" s="96">
        <v>1</v>
      </c>
      <c r="I52" s="96">
        <v>0</v>
      </c>
      <c r="J52" s="96">
        <v>0</v>
      </c>
      <c r="K52" s="56">
        <f t="shared" si="3"/>
        <v>1</v>
      </c>
      <c r="L52" s="134"/>
      <c r="M52"/>
      <c r="N52"/>
      <c r="O52"/>
      <c r="P52"/>
      <c r="Q52"/>
      <c r="R52"/>
      <c r="S52"/>
      <c r="T52"/>
      <c r="U52"/>
      <c r="V52"/>
      <c r="W52"/>
      <c r="X52"/>
      <c r="Y52"/>
      <c r="Z52"/>
      <c r="AA52"/>
      <c r="AB52"/>
      <c r="AC52"/>
      <c r="AD52"/>
      <c r="AE52"/>
      <c r="AF52"/>
      <c r="AG52"/>
      <c r="AH52"/>
      <c r="AI52"/>
      <c r="AJ52"/>
      <c r="AK52"/>
      <c r="AL52"/>
      <c r="AM52"/>
    </row>
    <row r="53" spans="1:39" s="100" customFormat="1" ht="15" thickBot="1" x14ac:dyDescent="0.35">
      <c r="A53" s="9" t="s">
        <v>327</v>
      </c>
      <c r="B53" s="96">
        <v>0</v>
      </c>
      <c r="C53" s="96">
        <v>0</v>
      </c>
      <c r="D53" s="96">
        <v>0</v>
      </c>
      <c r="E53" s="96">
        <v>1</v>
      </c>
      <c r="F53" s="96">
        <v>0</v>
      </c>
      <c r="G53" s="96">
        <v>0</v>
      </c>
      <c r="H53" s="96">
        <v>1</v>
      </c>
      <c r="I53" s="96">
        <v>0</v>
      </c>
      <c r="J53" s="96">
        <v>0</v>
      </c>
      <c r="K53" s="83">
        <f t="shared" si="3"/>
        <v>2</v>
      </c>
      <c r="L53" s="134"/>
      <c r="M53"/>
      <c r="N53"/>
      <c r="O53"/>
      <c r="P53"/>
      <c r="Q53"/>
      <c r="R53"/>
      <c r="S53"/>
      <c r="T53"/>
      <c r="U53"/>
      <c r="V53"/>
      <c r="W53"/>
      <c r="X53"/>
      <c r="Y53"/>
      <c r="Z53"/>
      <c r="AA53"/>
      <c r="AB53"/>
      <c r="AC53"/>
      <c r="AD53"/>
      <c r="AE53"/>
      <c r="AF53"/>
      <c r="AG53"/>
      <c r="AH53"/>
      <c r="AI53"/>
      <c r="AJ53"/>
      <c r="AK53"/>
      <c r="AL53"/>
      <c r="AM53"/>
    </row>
    <row r="54" spans="1:39" s="100" customFormat="1" ht="15" thickBot="1" x14ac:dyDescent="0.35">
      <c r="A54" s="9" t="s">
        <v>328</v>
      </c>
      <c r="B54" s="96">
        <v>0</v>
      </c>
      <c r="C54" s="96">
        <v>0</v>
      </c>
      <c r="D54" s="96">
        <v>0</v>
      </c>
      <c r="E54" s="96">
        <v>0</v>
      </c>
      <c r="F54" s="96">
        <v>0</v>
      </c>
      <c r="G54" s="96">
        <v>1</v>
      </c>
      <c r="H54" s="96">
        <v>0</v>
      </c>
      <c r="I54" s="96">
        <v>0</v>
      </c>
      <c r="J54" s="96">
        <v>1</v>
      </c>
      <c r="K54" s="83">
        <f t="shared" si="3"/>
        <v>2</v>
      </c>
      <c r="L54" s="134"/>
      <c r="M54"/>
      <c r="N54"/>
      <c r="O54"/>
      <c r="P54"/>
      <c r="Q54"/>
      <c r="R54"/>
      <c r="S54"/>
      <c r="T54"/>
      <c r="U54"/>
      <c r="V54"/>
      <c r="W54"/>
      <c r="X54"/>
      <c r="Y54"/>
      <c r="Z54"/>
      <c r="AA54"/>
      <c r="AB54"/>
      <c r="AC54"/>
      <c r="AD54"/>
      <c r="AE54"/>
      <c r="AF54"/>
      <c r="AG54"/>
      <c r="AH54"/>
      <c r="AI54"/>
      <c r="AJ54"/>
      <c r="AK54"/>
      <c r="AL54"/>
      <c r="AM54"/>
    </row>
    <row r="55" spans="1:39" s="100" customFormat="1" ht="30" customHeight="1" thickBot="1" x14ac:dyDescent="0.35">
      <c r="A55" s="9" t="s">
        <v>537</v>
      </c>
      <c r="B55" s="96">
        <v>0</v>
      </c>
      <c r="C55" s="96">
        <v>0</v>
      </c>
      <c r="D55" s="96">
        <v>0</v>
      </c>
      <c r="E55" s="96">
        <v>1</v>
      </c>
      <c r="F55" s="96">
        <v>0</v>
      </c>
      <c r="G55" s="96">
        <v>0</v>
      </c>
      <c r="H55" s="96">
        <v>0</v>
      </c>
      <c r="I55" s="96">
        <v>0</v>
      </c>
      <c r="J55" s="96">
        <v>0</v>
      </c>
      <c r="K55" s="56">
        <f t="shared" si="3"/>
        <v>1</v>
      </c>
      <c r="L55" s="134"/>
      <c r="M55"/>
      <c r="N55"/>
      <c r="O55"/>
      <c r="P55"/>
      <c r="Q55"/>
      <c r="R55"/>
      <c r="S55"/>
      <c r="T55"/>
      <c r="U55"/>
      <c r="V55"/>
      <c r="W55"/>
      <c r="X55"/>
      <c r="Y55"/>
      <c r="Z55"/>
      <c r="AA55"/>
      <c r="AB55"/>
      <c r="AC55"/>
      <c r="AD55"/>
      <c r="AE55"/>
      <c r="AF55"/>
      <c r="AG55"/>
      <c r="AH55"/>
      <c r="AI55"/>
      <c r="AJ55"/>
      <c r="AK55"/>
      <c r="AL55"/>
      <c r="AM55"/>
    </row>
    <row r="56" spans="1:39" s="100" customFormat="1" ht="28.2" thickBot="1" x14ac:dyDescent="0.35">
      <c r="A56" s="9" t="s">
        <v>531</v>
      </c>
      <c r="B56" s="96">
        <v>0</v>
      </c>
      <c r="C56" s="96">
        <v>0</v>
      </c>
      <c r="D56" s="96">
        <v>1</v>
      </c>
      <c r="E56" s="96">
        <v>0</v>
      </c>
      <c r="F56" s="96">
        <v>1</v>
      </c>
      <c r="G56" s="96">
        <v>0</v>
      </c>
      <c r="H56" s="96">
        <v>0</v>
      </c>
      <c r="I56" s="96">
        <v>0</v>
      </c>
      <c r="J56" s="96">
        <v>1</v>
      </c>
      <c r="K56" s="99">
        <f t="shared" si="3"/>
        <v>3</v>
      </c>
      <c r="L56" s="134"/>
      <c r="M56"/>
      <c r="N56"/>
      <c r="O56"/>
      <c r="P56"/>
      <c r="Q56"/>
      <c r="R56"/>
      <c r="S56"/>
      <c r="T56"/>
      <c r="U56"/>
      <c r="V56"/>
      <c r="W56"/>
      <c r="X56"/>
      <c r="Y56"/>
      <c r="Z56"/>
      <c r="AA56"/>
      <c r="AB56"/>
      <c r="AC56"/>
      <c r="AD56"/>
      <c r="AE56"/>
      <c r="AF56"/>
      <c r="AG56"/>
      <c r="AH56"/>
      <c r="AI56"/>
      <c r="AJ56"/>
      <c r="AK56"/>
      <c r="AL56"/>
      <c r="AM56"/>
    </row>
    <row r="57" spans="1:39" s="100" customFormat="1" ht="15" thickBot="1" x14ac:dyDescent="0.35">
      <c r="A57" s="9" t="s">
        <v>532</v>
      </c>
      <c r="B57" s="96">
        <v>0</v>
      </c>
      <c r="C57" s="96">
        <v>0</v>
      </c>
      <c r="D57" s="96">
        <v>1</v>
      </c>
      <c r="E57" s="96">
        <v>0</v>
      </c>
      <c r="F57" s="96">
        <v>0</v>
      </c>
      <c r="G57" s="96">
        <v>0</v>
      </c>
      <c r="H57" s="96">
        <v>0</v>
      </c>
      <c r="I57" s="96">
        <v>0</v>
      </c>
      <c r="J57" s="96">
        <v>0</v>
      </c>
      <c r="K57" s="56">
        <f t="shared" si="3"/>
        <v>1</v>
      </c>
      <c r="L57" s="134"/>
      <c r="M57"/>
      <c r="N57"/>
      <c r="O57"/>
      <c r="P57"/>
      <c r="Q57"/>
      <c r="R57"/>
      <c r="S57"/>
      <c r="T57"/>
      <c r="U57"/>
      <c r="V57"/>
      <c r="W57"/>
      <c r="X57"/>
      <c r="Y57"/>
      <c r="Z57"/>
      <c r="AA57"/>
      <c r="AB57"/>
      <c r="AC57"/>
      <c r="AD57"/>
      <c r="AE57"/>
      <c r="AF57"/>
      <c r="AG57"/>
      <c r="AH57"/>
      <c r="AI57"/>
      <c r="AJ57"/>
      <c r="AK57"/>
      <c r="AL57"/>
      <c r="AM57"/>
    </row>
    <row r="58" spans="1:39" s="100" customFormat="1" ht="15" thickBot="1" x14ac:dyDescent="0.35">
      <c r="A58" s="9" t="s">
        <v>322</v>
      </c>
      <c r="B58" s="96">
        <v>0</v>
      </c>
      <c r="C58" s="96">
        <v>0</v>
      </c>
      <c r="D58" s="96">
        <v>1</v>
      </c>
      <c r="E58" s="96">
        <v>0</v>
      </c>
      <c r="F58" s="96">
        <v>0</v>
      </c>
      <c r="G58" s="96">
        <v>0</v>
      </c>
      <c r="H58" s="96">
        <v>0</v>
      </c>
      <c r="I58" s="96">
        <v>0</v>
      </c>
      <c r="J58" s="96">
        <v>0</v>
      </c>
      <c r="K58" s="56">
        <f t="shared" si="3"/>
        <v>1</v>
      </c>
      <c r="L58" s="134"/>
      <c r="M58"/>
      <c r="N58"/>
      <c r="O58"/>
      <c r="P58"/>
      <c r="Q58"/>
      <c r="R58"/>
      <c r="S58"/>
      <c r="T58"/>
      <c r="U58"/>
      <c r="V58"/>
      <c r="W58"/>
      <c r="X58"/>
      <c r="Y58"/>
      <c r="Z58"/>
      <c r="AA58"/>
      <c r="AB58"/>
      <c r="AC58"/>
      <c r="AD58"/>
      <c r="AE58"/>
      <c r="AF58"/>
      <c r="AG58"/>
      <c r="AH58"/>
      <c r="AI58"/>
      <c r="AJ58"/>
      <c r="AK58"/>
      <c r="AL58"/>
      <c r="AM58"/>
    </row>
    <row r="59" spans="1:39" s="100" customFormat="1" ht="15" thickBot="1" x14ac:dyDescent="0.35">
      <c r="A59" s="9" t="s">
        <v>494</v>
      </c>
      <c r="B59" s="96">
        <v>0</v>
      </c>
      <c r="C59" s="96">
        <v>0</v>
      </c>
      <c r="D59" s="96">
        <v>1</v>
      </c>
      <c r="E59" s="96">
        <v>0</v>
      </c>
      <c r="F59" s="96">
        <v>0</v>
      </c>
      <c r="G59" s="96">
        <v>0</v>
      </c>
      <c r="H59" s="96">
        <v>0</v>
      </c>
      <c r="I59" s="96">
        <v>0</v>
      </c>
      <c r="J59" s="96">
        <v>0</v>
      </c>
      <c r="K59" s="56">
        <f t="shared" si="3"/>
        <v>1</v>
      </c>
      <c r="L59" s="134"/>
      <c r="M59"/>
      <c r="N59"/>
      <c r="O59"/>
      <c r="P59"/>
      <c r="Q59"/>
      <c r="R59"/>
      <c r="S59"/>
      <c r="T59"/>
      <c r="U59"/>
      <c r="V59"/>
      <c r="W59"/>
      <c r="X59"/>
      <c r="Y59"/>
      <c r="Z59"/>
      <c r="AA59"/>
      <c r="AB59"/>
      <c r="AC59"/>
      <c r="AD59"/>
      <c r="AE59"/>
      <c r="AF59"/>
      <c r="AG59"/>
      <c r="AH59"/>
      <c r="AI59"/>
      <c r="AJ59"/>
      <c r="AK59"/>
      <c r="AL59"/>
      <c r="AM59"/>
    </row>
    <row r="60" spans="1:39" ht="15" thickBot="1" x14ac:dyDescent="0.35">
      <c r="A60" s="9" t="s">
        <v>323</v>
      </c>
      <c r="B60" s="96">
        <v>0</v>
      </c>
      <c r="C60" s="96">
        <v>0</v>
      </c>
      <c r="D60" s="96">
        <v>1</v>
      </c>
      <c r="E60" s="96">
        <v>1</v>
      </c>
      <c r="F60" s="96">
        <v>0</v>
      </c>
      <c r="G60" s="96">
        <v>0</v>
      </c>
      <c r="H60" s="96">
        <v>1</v>
      </c>
      <c r="I60" s="96">
        <v>0</v>
      </c>
      <c r="J60" s="96">
        <v>0</v>
      </c>
      <c r="K60" s="99">
        <f t="shared" si="3"/>
        <v>3</v>
      </c>
      <c r="L60" s="134"/>
    </row>
    <row r="61" spans="1:39" ht="15" thickBot="1" x14ac:dyDescent="0.35">
      <c r="A61" s="9" t="s">
        <v>533</v>
      </c>
      <c r="B61" s="96">
        <v>0</v>
      </c>
      <c r="C61" s="96">
        <v>0</v>
      </c>
      <c r="D61" s="96">
        <v>0</v>
      </c>
      <c r="E61" s="96">
        <v>1</v>
      </c>
      <c r="F61" s="96">
        <v>0</v>
      </c>
      <c r="G61" s="96">
        <v>0</v>
      </c>
      <c r="H61" s="96">
        <v>0</v>
      </c>
      <c r="I61" s="96">
        <v>0</v>
      </c>
      <c r="J61" s="96">
        <v>0</v>
      </c>
      <c r="K61" s="56">
        <f t="shared" si="3"/>
        <v>1</v>
      </c>
      <c r="L61" s="134"/>
    </row>
    <row r="62" spans="1:39" ht="15" thickBot="1" x14ac:dyDescent="0.35">
      <c r="A62" s="9" t="s">
        <v>316</v>
      </c>
      <c r="B62" s="96">
        <v>0</v>
      </c>
      <c r="C62" s="96">
        <v>0</v>
      </c>
      <c r="D62" s="96">
        <v>0</v>
      </c>
      <c r="E62" s="96">
        <v>1</v>
      </c>
      <c r="F62" s="96">
        <v>0</v>
      </c>
      <c r="G62" s="96">
        <v>0</v>
      </c>
      <c r="H62" s="96">
        <v>0</v>
      </c>
      <c r="I62" s="96">
        <v>0</v>
      </c>
      <c r="J62" s="96">
        <v>0</v>
      </c>
      <c r="K62" s="56">
        <f t="shared" si="3"/>
        <v>1</v>
      </c>
      <c r="L62" s="134"/>
    </row>
    <row r="63" spans="1:39" ht="15" thickBot="1" x14ac:dyDescent="0.35">
      <c r="A63" s="9" t="s">
        <v>534</v>
      </c>
      <c r="B63" s="96">
        <v>0</v>
      </c>
      <c r="C63" s="96">
        <v>0</v>
      </c>
      <c r="D63" s="96">
        <v>0</v>
      </c>
      <c r="E63" s="96">
        <v>1</v>
      </c>
      <c r="F63" s="96">
        <v>0</v>
      </c>
      <c r="G63" s="96">
        <v>0</v>
      </c>
      <c r="H63" s="96">
        <v>0</v>
      </c>
      <c r="I63" s="96">
        <v>0</v>
      </c>
      <c r="J63" s="96">
        <v>1</v>
      </c>
      <c r="K63" s="83">
        <f t="shared" si="3"/>
        <v>2</v>
      </c>
      <c r="L63" s="134"/>
    </row>
    <row r="64" spans="1:39" ht="28.2" thickBot="1" x14ac:dyDescent="0.35">
      <c r="A64" s="9" t="s">
        <v>476</v>
      </c>
      <c r="B64" s="96">
        <v>0</v>
      </c>
      <c r="C64" s="96">
        <v>0</v>
      </c>
      <c r="D64" s="96">
        <v>0</v>
      </c>
      <c r="E64" s="96">
        <v>1</v>
      </c>
      <c r="F64" s="96">
        <v>0</v>
      </c>
      <c r="G64" s="96">
        <v>0</v>
      </c>
      <c r="H64" s="96">
        <v>0</v>
      </c>
      <c r="I64" s="96">
        <v>0</v>
      </c>
      <c r="J64" s="96">
        <v>0</v>
      </c>
      <c r="K64" s="56">
        <f t="shared" si="3"/>
        <v>1</v>
      </c>
      <c r="L64" s="134"/>
    </row>
    <row r="65" spans="1:12" ht="15" thickBot="1" x14ac:dyDescent="0.35">
      <c r="A65" s="9" t="s">
        <v>317</v>
      </c>
      <c r="B65" s="96">
        <v>0</v>
      </c>
      <c r="C65" s="96">
        <v>0</v>
      </c>
      <c r="D65" s="96">
        <v>1</v>
      </c>
      <c r="E65" s="96">
        <v>1</v>
      </c>
      <c r="F65" s="96">
        <v>0</v>
      </c>
      <c r="G65" s="96">
        <v>0</v>
      </c>
      <c r="H65" s="96">
        <v>0</v>
      </c>
      <c r="I65" s="96">
        <v>0</v>
      </c>
      <c r="J65" s="96">
        <v>0</v>
      </c>
      <c r="K65" s="83">
        <f t="shared" si="3"/>
        <v>2</v>
      </c>
      <c r="L65" s="134"/>
    </row>
    <row r="66" spans="1:12" ht="15" thickBot="1" x14ac:dyDescent="0.35">
      <c r="A66" s="9" t="s">
        <v>318</v>
      </c>
      <c r="B66" s="96">
        <v>0</v>
      </c>
      <c r="C66" s="96">
        <v>0</v>
      </c>
      <c r="D66" s="96">
        <v>1</v>
      </c>
      <c r="E66" s="96">
        <v>1</v>
      </c>
      <c r="F66" s="96">
        <v>0</v>
      </c>
      <c r="G66" s="96">
        <v>0</v>
      </c>
      <c r="H66" s="96">
        <v>0</v>
      </c>
      <c r="I66" s="96">
        <v>0</v>
      </c>
      <c r="J66" s="96">
        <v>1</v>
      </c>
      <c r="K66" s="99">
        <f t="shared" si="3"/>
        <v>3</v>
      </c>
      <c r="L66" s="134"/>
    </row>
    <row r="67" spans="1:12" ht="28.2" thickBot="1" x14ac:dyDescent="0.35">
      <c r="A67" s="9" t="s">
        <v>319</v>
      </c>
      <c r="B67" s="96">
        <v>0</v>
      </c>
      <c r="C67" s="96">
        <v>0</v>
      </c>
      <c r="D67" s="96">
        <v>1</v>
      </c>
      <c r="E67" s="96">
        <v>1</v>
      </c>
      <c r="F67" s="96">
        <v>0</v>
      </c>
      <c r="G67" s="96">
        <v>0</v>
      </c>
      <c r="H67" s="96">
        <v>0</v>
      </c>
      <c r="I67" s="96">
        <v>0</v>
      </c>
      <c r="J67" s="96">
        <v>0</v>
      </c>
      <c r="K67" s="83">
        <f t="shared" si="3"/>
        <v>2</v>
      </c>
      <c r="L67" s="134"/>
    </row>
    <row r="68" spans="1:12" ht="15" thickBot="1" x14ac:dyDescent="0.35">
      <c r="A68" s="9" t="s">
        <v>320</v>
      </c>
      <c r="B68" s="96">
        <v>0</v>
      </c>
      <c r="C68" s="96">
        <v>0</v>
      </c>
      <c r="D68" s="96">
        <v>1</v>
      </c>
      <c r="E68" s="96">
        <v>1</v>
      </c>
      <c r="F68" s="96">
        <v>0</v>
      </c>
      <c r="G68" s="96">
        <v>0</v>
      </c>
      <c r="H68" s="96">
        <v>0</v>
      </c>
      <c r="I68" s="96">
        <v>0</v>
      </c>
      <c r="J68" s="96">
        <v>1</v>
      </c>
      <c r="K68" s="99">
        <f t="shared" si="3"/>
        <v>3</v>
      </c>
      <c r="L68" s="134"/>
    </row>
    <row r="69" spans="1:12" ht="15" thickBot="1" x14ac:dyDescent="0.35">
      <c r="A69" s="9" t="s">
        <v>321</v>
      </c>
      <c r="B69" s="96">
        <v>0</v>
      </c>
      <c r="C69" s="96">
        <v>0</v>
      </c>
      <c r="D69" s="96">
        <v>0</v>
      </c>
      <c r="E69" s="96">
        <v>1</v>
      </c>
      <c r="F69" s="96">
        <v>0</v>
      </c>
      <c r="G69" s="96">
        <v>0</v>
      </c>
      <c r="H69" s="96">
        <v>0</v>
      </c>
      <c r="I69" s="96">
        <v>0</v>
      </c>
      <c r="J69" s="96">
        <v>0</v>
      </c>
      <c r="K69" s="56">
        <f t="shared" si="3"/>
        <v>1</v>
      </c>
      <c r="L69" s="134"/>
    </row>
    <row r="70" spans="1:12" ht="15" thickBot="1" x14ac:dyDescent="0.35">
      <c r="A70" s="9" t="s">
        <v>535</v>
      </c>
      <c r="B70" s="96">
        <v>0</v>
      </c>
      <c r="C70" s="96">
        <v>0</v>
      </c>
      <c r="D70" s="96">
        <v>0</v>
      </c>
      <c r="E70" s="96">
        <v>1</v>
      </c>
      <c r="F70" s="96">
        <v>0</v>
      </c>
      <c r="G70" s="96">
        <v>0</v>
      </c>
      <c r="H70" s="96">
        <v>0</v>
      </c>
      <c r="I70" s="96">
        <v>0</v>
      </c>
      <c r="J70" s="96">
        <v>0</v>
      </c>
      <c r="K70" s="56">
        <f t="shared" ref="K70:K104" si="4">SUM(B70:J70)</f>
        <v>1</v>
      </c>
      <c r="L70" s="134"/>
    </row>
    <row r="71" spans="1:12" ht="16.95" customHeight="1" thickBot="1" x14ac:dyDescent="0.35">
      <c r="A71" s="9" t="s">
        <v>536</v>
      </c>
      <c r="B71" s="96">
        <v>0</v>
      </c>
      <c r="C71" s="96">
        <v>0</v>
      </c>
      <c r="D71" s="96">
        <v>1</v>
      </c>
      <c r="E71" s="96">
        <v>1</v>
      </c>
      <c r="F71" s="96">
        <v>0</v>
      </c>
      <c r="G71" s="96">
        <v>0</v>
      </c>
      <c r="H71" s="96">
        <v>0</v>
      </c>
      <c r="I71" s="96">
        <v>0</v>
      </c>
      <c r="J71" s="96">
        <v>0</v>
      </c>
      <c r="K71" s="83">
        <f t="shared" si="4"/>
        <v>2</v>
      </c>
      <c r="L71" s="134"/>
    </row>
    <row r="72" spans="1:12" ht="16.95" customHeight="1" thickBot="1" x14ac:dyDescent="0.35">
      <c r="A72" s="9" t="s">
        <v>329</v>
      </c>
      <c r="B72" s="96">
        <v>0</v>
      </c>
      <c r="C72" s="96">
        <v>0</v>
      </c>
      <c r="D72" s="96">
        <v>0</v>
      </c>
      <c r="E72" s="96">
        <v>0</v>
      </c>
      <c r="F72" s="96">
        <v>0</v>
      </c>
      <c r="G72" s="96">
        <v>0</v>
      </c>
      <c r="H72" s="96">
        <v>0</v>
      </c>
      <c r="I72" s="96">
        <v>0</v>
      </c>
      <c r="J72" s="96">
        <v>1</v>
      </c>
      <c r="K72" s="56">
        <f t="shared" si="4"/>
        <v>1</v>
      </c>
      <c r="L72" s="134"/>
    </row>
    <row r="73" spans="1:12" ht="18" customHeight="1" thickBot="1" x14ac:dyDescent="0.35">
      <c r="A73" s="9" t="s">
        <v>493</v>
      </c>
      <c r="B73" s="96">
        <v>0</v>
      </c>
      <c r="C73" s="96">
        <v>0</v>
      </c>
      <c r="D73" s="96">
        <v>1</v>
      </c>
      <c r="E73" s="96">
        <v>0</v>
      </c>
      <c r="F73" s="96">
        <v>0</v>
      </c>
      <c r="G73" s="96">
        <v>0</v>
      </c>
      <c r="H73" s="96">
        <v>0</v>
      </c>
      <c r="I73" s="96">
        <v>0</v>
      </c>
      <c r="J73" s="96">
        <v>0</v>
      </c>
      <c r="K73" s="56">
        <f t="shared" si="4"/>
        <v>1</v>
      </c>
      <c r="L73" s="134"/>
    </row>
    <row r="74" spans="1:12" ht="16.95" customHeight="1" thickBot="1" x14ac:dyDescent="0.35">
      <c r="A74" s="9" t="s">
        <v>330</v>
      </c>
      <c r="B74" s="96">
        <v>0</v>
      </c>
      <c r="C74" s="96">
        <v>0</v>
      </c>
      <c r="D74" s="96">
        <v>0</v>
      </c>
      <c r="E74" s="96">
        <v>1</v>
      </c>
      <c r="F74" s="96">
        <v>0</v>
      </c>
      <c r="G74" s="96">
        <v>0</v>
      </c>
      <c r="H74" s="96">
        <v>0</v>
      </c>
      <c r="I74" s="96">
        <v>0</v>
      </c>
      <c r="J74" s="96">
        <v>0</v>
      </c>
      <c r="K74" s="56">
        <f t="shared" si="4"/>
        <v>1</v>
      </c>
      <c r="L74" s="134"/>
    </row>
    <row r="75" spans="1:12" ht="16.95" customHeight="1" thickBot="1" x14ac:dyDescent="0.35">
      <c r="A75" s="9" t="s">
        <v>331</v>
      </c>
      <c r="B75" s="96">
        <v>0</v>
      </c>
      <c r="C75" s="96">
        <v>0</v>
      </c>
      <c r="D75" s="96">
        <v>0</v>
      </c>
      <c r="E75" s="96">
        <v>1</v>
      </c>
      <c r="F75" s="96">
        <v>0</v>
      </c>
      <c r="G75" s="96">
        <v>0</v>
      </c>
      <c r="H75" s="96">
        <v>0</v>
      </c>
      <c r="I75" s="96">
        <v>0</v>
      </c>
      <c r="J75" s="96">
        <v>1</v>
      </c>
      <c r="K75" s="83">
        <f t="shared" si="4"/>
        <v>2</v>
      </c>
      <c r="L75" s="134"/>
    </row>
    <row r="76" spans="1:12" ht="28.8" customHeight="1" thickBot="1" x14ac:dyDescent="0.35">
      <c r="A76" s="9" t="s">
        <v>538</v>
      </c>
      <c r="B76" s="96">
        <v>0</v>
      </c>
      <c r="C76" s="96">
        <v>0</v>
      </c>
      <c r="D76" s="96">
        <v>0</v>
      </c>
      <c r="E76" s="96">
        <v>1</v>
      </c>
      <c r="F76" s="96">
        <v>0</v>
      </c>
      <c r="G76" s="96">
        <v>0</v>
      </c>
      <c r="H76" s="96">
        <v>0</v>
      </c>
      <c r="I76" s="96">
        <v>0</v>
      </c>
      <c r="J76" s="96">
        <v>0</v>
      </c>
      <c r="K76" s="56">
        <f t="shared" si="4"/>
        <v>1</v>
      </c>
      <c r="L76" s="134"/>
    </row>
    <row r="77" spans="1:12" ht="16.95" customHeight="1" thickBot="1" x14ac:dyDescent="0.35">
      <c r="A77" s="9" t="s">
        <v>332</v>
      </c>
      <c r="B77" s="96">
        <v>0</v>
      </c>
      <c r="C77" s="96">
        <v>0</v>
      </c>
      <c r="D77" s="96">
        <v>1</v>
      </c>
      <c r="E77" s="96">
        <v>1</v>
      </c>
      <c r="F77" s="96">
        <v>0</v>
      </c>
      <c r="G77" s="96">
        <v>0</v>
      </c>
      <c r="H77" s="96">
        <v>0</v>
      </c>
      <c r="I77" s="96">
        <v>0</v>
      </c>
      <c r="J77" s="96">
        <v>1</v>
      </c>
      <c r="K77" s="99">
        <f>SUM(B77:J77)</f>
        <v>3</v>
      </c>
      <c r="L77" s="134"/>
    </row>
    <row r="78" spans="1:12" ht="16.95" customHeight="1" thickBot="1" x14ac:dyDescent="0.35">
      <c r="A78" s="9" t="s">
        <v>333</v>
      </c>
      <c r="B78" s="96">
        <v>0</v>
      </c>
      <c r="C78" s="96">
        <v>0</v>
      </c>
      <c r="D78" s="96">
        <v>0</v>
      </c>
      <c r="E78" s="96">
        <v>1</v>
      </c>
      <c r="F78" s="96">
        <v>0</v>
      </c>
      <c r="G78" s="96">
        <v>0</v>
      </c>
      <c r="H78" s="96">
        <v>0</v>
      </c>
      <c r="I78" s="96">
        <v>0</v>
      </c>
      <c r="J78" s="96">
        <v>0</v>
      </c>
      <c r="K78" s="56">
        <f t="shared" si="4"/>
        <v>1</v>
      </c>
      <c r="L78" s="134"/>
    </row>
    <row r="79" spans="1:12" ht="16.95" customHeight="1" thickBot="1" x14ac:dyDescent="0.35">
      <c r="A79" s="9" t="s">
        <v>334</v>
      </c>
      <c r="B79" s="96">
        <v>1</v>
      </c>
      <c r="C79" s="96">
        <v>0</v>
      </c>
      <c r="D79" s="96">
        <v>1</v>
      </c>
      <c r="E79" s="96">
        <v>0</v>
      </c>
      <c r="F79" s="96">
        <v>1</v>
      </c>
      <c r="G79" s="96">
        <v>0</v>
      </c>
      <c r="H79" s="96">
        <v>0</v>
      </c>
      <c r="I79" s="96">
        <v>0</v>
      </c>
      <c r="J79" s="96">
        <v>0</v>
      </c>
      <c r="K79" s="99">
        <f t="shared" si="4"/>
        <v>3</v>
      </c>
      <c r="L79" s="134"/>
    </row>
    <row r="80" spans="1:12" ht="16.95" customHeight="1" thickBot="1" x14ac:dyDescent="0.35">
      <c r="A80" s="10" t="s">
        <v>539</v>
      </c>
      <c r="B80" s="97">
        <v>0</v>
      </c>
      <c r="C80" s="97">
        <v>0</v>
      </c>
      <c r="D80" s="97">
        <v>1</v>
      </c>
      <c r="E80" s="97">
        <v>0</v>
      </c>
      <c r="F80" s="97">
        <v>0</v>
      </c>
      <c r="G80" s="97">
        <v>0</v>
      </c>
      <c r="H80" s="97">
        <v>0</v>
      </c>
      <c r="I80" s="97">
        <v>1</v>
      </c>
      <c r="J80" s="97">
        <v>1</v>
      </c>
      <c r="K80" s="99">
        <f t="shared" si="4"/>
        <v>3</v>
      </c>
      <c r="L80" s="149" t="s">
        <v>542</v>
      </c>
    </row>
    <row r="81" spans="1:12" ht="28.8" customHeight="1" thickBot="1" x14ac:dyDescent="0.35">
      <c r="A81" s="10" t="s">
        <v>540</v>
      </c>
      <c r="B81" s="97">
        <v>0</v>
      </c>
      <c r="C81" s="97">
        <v>0</v>
      </c>
      <c r="D81" s="97">
        <v>0</v>
      </c>
      <c r="E81" s="97">
        <v>0</v>
      </c>
      <c r="F81" s="97">
        <v>0</v>
      </c>
      <c r="G81" s="97">
        <v>0</v>
      </c>
      <c r="H81" s="97">
        <v>0</v>
      </c>
      <c r="I81" s="97">
        <v>1</v>
      </c>
      <c r="J81" s="97">
        <v>0</v>
      </c>
      <c r="K81" s="56">
        <f t="shared" si="4"/>
        <v>1</v>
      </c>
      <c r="L81" s="149"/>
    </row>
    <row r="82" spans="1:12" ht="19.2" customHeight="1" thickBot="1" x14ac:dyDescent="0.35">
      <c r="A82" s="10" t="s">
        <v>541</v>
      </c>
      <c r="B82" s="97">
        <v>0</v>
      </c>
      <c r="C82" s="97">
        <v>0</v>
      </c>
      <c r="D82" s="97">
        <v>0</v>
      </c>
      <c r="E82" s="97">
        <v>0</v>
      </c>
      <c r="F82" s="97">
        <v>0</v>
      </c>
      <c r="G82" s="97">
        <v>0</v>
      </c>
      <c r="H82" s="97">
        <v>0</v>
      </c>
      <c r="I82" s="97">
        <v>1</v>
      </c>
      <c r="J82" s="97">
        <v>1</v>
      </c>
      <c r="K82" s="83">
        <f t="shared" si="4"/>
        <v>2</v>
      </c>
      <c r="L82" s="149"/>
    </row>
    <row r="83" spans="1:12" ht="16.95" customHeight="1" thickBot="1" x14ac:dyDescent="0.35">
      <c r="A83" s="10" t="s">
        <v>335</v>
      </c>
      <c r="B83" s="97">
        <v>0</v>
      </c>
      <c r="C83" s="97">
        <v>0</v>
      </c>
      <c r="D83" s="97">
        <v>0</v>
      </c>
      <c r="E83" s="97">
        <v>0</v>
      </c>
      <c r="F83" s="97">
        <v>0</v>
      </c>
      <c r="G83" s="97">
        <v>0</v>
      </c>
      <c r="H83" s="97">
        <v>0</v>
      </c>
      <c r="I83" s="97">
        <v>1</v>
      </c>
      <c r="J83" s="97">
        <v>0</v>
      </c>
      <c r="K83" s="56">
        <f t="shared" si="4"/>
        <v>1</v>
      </c>
      <c r="L83" s="149"/>
    </row>
    <row r="84" spans="1:12" ht="16.95" customHeight="1" thickBot="1" x14ac:dyDescent="0.35">
      <c r="A84" s="10" t="s">
        <v>336</v>
      </c>
      <c r="B84" s="97">
        <v>0</v>
      </c>
      <c r="C84" s="97">
        <v>0</v>
      </c>
      <c r="D84" s="97">
        <v>0</v>
      </c>
      <c r="E84" s="97">
        <v>0</v>
      </c>
      <c r="F84" s="97">
        <v>0</v>
      </c>
      <c r="G84" s="97">
        <v>0</v>
      </c>
      <c r="H84" s="97">
        <v>0</v>
      </c>
      <c r="I84" s="97">
        <v>1</v>
      </c>
      <c r="J84" s="97">
        <v>0</v>
      </c>
      <c r="K84" s="56">
        <f t="shared" si="4"/>
        <v>1</v>
      </c>
      <c r="L84" s="149"/>
    </row>
    <row r="85" spans="1:12" ht="16.95" customHeight="1" thickBot="1" x14ac:dyDescent="0.35">
      <c r="A85" s="10" t="s">
        <v>337</v>
      </c>
      <c r="B85" s="97">
        <v>0</v>
      </c>
      <c r="C85" s="97">
        <v>0</v>
      </c>
      <c r="D85" s="97">
        <v>0</v>
      </c>
      <c r="E85" s="97">
        <v>0</v>
      </c>
      <c r="F85" s="97">
        <v>0</v>
      </c>
      <c r="G85" s="97">
        <v>0</v>
      </c>
      <c r="H85" s="97">
        <v>0</v>
      </c>
      <c r="I85" s="97">
        <v>1</v>
      </c>
      <c r="J85" s="97">
        <v>1</v>
      </c>
      <c r="K85" s="83">
        <f t="shared" si="4"/>
        <v>2</v>
      </c>
      <c r="L85" s="149"/>
    </row>
    <row r="86" spans="1:12" ht="16.95" customHeight="1" thickBot="1" x14ac:dyDescent="0.35">
      <c r="A86" s="10" t="s">
        <v>338</v>
      </c>
      <c r="B86" s="97">
        <v>0</v>
      </c>
      <c r="C86" s="97">
        <v>0</v>
      </c>
      <c r="D86" s="97">
        <v>0</v>
      </c>
      <c r="E86" s="97">
        <v>0</v>
      </c>
      <c r="F86" s="97">
        <v>0</v>
      </c>
      <c r="G86" s="97">
        <v>0</v>
      </c>
      <c r="H86" s="97">
        <v>0</v>
      </c>
      <c r="I86" s="97">
        <v>1</v>
      </c>
      <c r="J86" s="97">
        <v>0</v>
      </c>
      <c r="K86" s="56">
        <f t="shared" si="4"/>
        <v>1</v>
      </c>
      <c r="L86" s="149"/>
    </row>
    <row r="87" spans="1:12" ht="16.95" customHeight="1" thickBot="1" x14ac:dyDescent="0.35">
      <c r="A87" s="10" t="s">
        <v>339</v>
      </c>
      <c r="B87" s="97">
        <v>0</v>
      </c>
      <c r="C87" s="97">
        <v>0</v>
      </c>
      <c r="D87" s="97">
        <v>0</v>
      </c>
      <c r="E87" s="97">
        <v>0</v>
      </c>
      <c r="F87" s="97">
        <v>0</v>
      </c>
      <c r="G87" s="97">
        <v>0</v>
      </c>
      <c r="H87" s="97">
        <v>0</v>
      </c>
      <c r="I87" s="97">
        <v>1</v>
      </c>
      <c r="J87" s="97">
        <v>0</v>
      </c>
      <c r="K87" s="56">
        <f t="shared" si="4"/>
        <v>1</v>
      </c>
      <c r="L87" s="149"/>
    </row>
    <row r="88" spans="1:12" ht="16.95" customHeight="1" thickBot="1" x14ac:dyDescent="0.35">
      <c r="A88" s="10" t="s">
        <v>340</v>
      </c>
      <c r="B88" s="97">
        <v>0</v>
      </c>
      <c r="C88" s="97">
        <v>0</v>
      </c>
      <c r="D88" s="97">
        <v>0</v>
      </c>
      <c r="E88" s="97">
        <v>0</v>
      </c>
      <c r="F88" s="97">
        <v>0</v>
      </c>
      <c r="G88" s="97">
        <v>0</v>
      </c>
      <c r="H88" s="97">
        <v>0</v>
      </c>
      <c r="I88" s="97">
        <v>1</v>
      </c>
      <c r="J88" s="97">
        <v>0</v>
      </c>
      <c r="K88" s="56">
        <f t="shared" si="4"/>
        <v>1</v>
      </c>
      <c r="L88" s="149"/>
    </row>
    <row r="89" spans="1:12" ht="16.95" customHeight="1" thickBot="1" x14ac:dyDescent="0.35">
      <c r="A89" s="10" t="s">
        <v>341</v>
      </c>
      <c r="B89" s="97">
        <v>0</v>
      </c>
      <c r="C89" s="97">
        <v>0</v>
      </c>
      <c r="D89" s="97">
        <v>0</v>
      </c>
      <c r="E89" s="97">
        <v>0</v>
      </c>
      <c r="F89" s="97">
        <v>0</v>
      </c>
      <c r="G89" s="97">
        <v>1</v>
      </c>
      <c r="H89" s="97">
        <v>0</v>
      </c>
      <c r="I89" s="97">
        <v>0</v>
      </c>
      <c r="J89" s="97">
        <v>0</v>
      </c>
      <c r="K89" s="56">
        <f t="shared" si="4"/>
        <v>1</v>
      </c>
      <c r="L89" s="149"/>
    </row>
    <row r="90" spans="1:12" ht="16.95" customHeight="1" thickBot="1" x14ac:dyDescent="0.35">
      <c r="A90" s="10" t="s">
        <v>342</v>
      </c>
      <c r="B90" s="97">
        <v>0</v>
      </c>
      <c r="C90" s="97">
        <v>0</v>
      </c>
      <c r="D90" s="97">
        <v>1</v>
      </c>
      <c r="E90" s="97">
        <v>0</v>
      </c>
      <c r="F90" s="97">
        <v>0</v>
      </c>
      <c r="G90" s="97">
        <v>0</v>
      </c>
      <c r="H90" s="97">
        <v>0</v>
      </c>
      <c r="I90" s="97">
        <v>1</v>
      </c>
      <c r="J90" s="97">
        <v>1</v>
      </c>
      <c r="K90" s="99">
        <f t="shared" si="4"/>
        <v>3</v>
      </c>
      <c r="L90" s="149"/>
    </row>
    <row r="91" spans="1:12" ht="16.95" customHeight="1" thickBot="1" x14ac:dyDescent="0.35">
      <c r="A91" s="10" t="s">
        <v>343</v>
      </c>
      <c r="B91" s="97">
        <v>0</v>
      </c>
      <c r="C91" s="97">
        <v>0</v>
      </c>
      <c r="D91" s="97">
        <v>0</v>
      </c>
      <c r="E91" s="97">
        <v>0</v>
      </c>
      <c r="F91" s="97">
        <v>0</v>
      </c>
      <c r="G91" s="97">
        <v>0</v>
      </c>
      <c r="H91" s="97">
        <v>0</v>
      </c>
      <c r="I91" s="97">
        <v>1</v>
      </c>
      <c r="J91" s="97">
        <v>0</v>
      </c>
      <c r="K91" s="56">
        <f t="shared" si="4"/>
        <v>1</v>
      </c>
      <c r="L91" s="149"/>
    </row>
    <row r="92" spans="1:12" ht="16.95" customHeight="1" thickBot="1" x14ac:dyDescent="0.35">
      <c r="A92" s="10" t="s">
        <v>344</v>
      </c>
      <c r="B92" s="97">
        <v>0</v>
      </c>
      <c r="C92" s="97">
        <v>0</v>
      </c>
      <c r="D92" s="97">
        <v>0</v>
      </c>
      <c r="E92" s="97">
        <v>0</v>
      </c>
      <c r="F92" s="97">
        <v>0</v>
      </c>
      <c r="G92" s="97">
        <v>0</v>
      </c>
      <c r="H92" s="97">
        <v>0</v>
      </c>
      <c r="I92" s="97">
        <v>1</v>
      </c>
      <c r="J92" s="97">
        <v>0</v>
      </c>
      <c r="K92" s="56">
        <f t="shared" si="4"/>
        <v>1</v>
      </c>
      <c r="L92" s="149"/>
    </row>
    <row r="93" spans="1:12" ht="15" customHeight="1" thickBot="1" x14ac:dyDescent="0.35">
      <c r="A93" s="10" t="s">
        <v>345</v>
      </c>
      <c r="B93" s="97">
        <v>0</v>
      </c>
      <c r="C93" s="97">
        <v>0</v>
      </c>
      <c r="D93" s="97">
        <v>0</v>
      </c>
      <c r="E93" s="97">
        <v>0</v>
      </c>
      <c r="F93" s="97">
        <v>0</v>
      </c>
      <c r="G93" s="97">
        <v>0</v>
      </c>
      <c r="H93" s="97">
        <v>0</v>
      </c>
      <c r="I93" s="97">
        <v>1</v>
      </c>
      <c r="J93" s="97">
        <v>0</v>
      </c>
      <c r="K93" s="56">
        <f t="shared" si="4"/>
        <v>1</v>
      </c>
      <c r="L93" s="149"/>
    </row>
    <row r="94" spans="1:12" ht="15" thickBot="1" x14ac:dyDescent="0.35">
      <c r="A94" s="10" t="s">
        <v>346</v>
      </c>
      <c r="B94" s="97">
        <v>0</v>
      </c>
      <c r="C94" s="97">
        <v>0</v>
      </c>
      <c r="D94" s="97">
        <v>0</v>
      </c>
      <c r="E94" s="97">
        <v>0</v>
      </c>
      <c r="F94" s="97">
        <v>0</v>
      </c>
      <c r="G94" s="97">
        <v>0</v>
      </c>
      <c r="H94" s="97">
        <v>0</v>
      </c>
      <c r="I94" s="97">
        <v>1</v>
      </c>
      <c r="J94" s="97">
        <v>0</v>
      </c>
      <c r="K94" s="56">
        <f t="shared" si="4"/>
        <v>1</v>
      </c>
      <c r="L94" s="149"/>
    </row>
    <row r="95" spans="1:12" ht="15" thickBot="1" x14ac:dyDescent="0.35">
      <c r="A95" s="10" t="s">
        <v>347</v>
      </c>
      <c r="B95" s="97">
        <v>0</v>
      </c>
      <c r="C95" s="97">
        <v>0</v>
      </c>
      <c r="D95" s="97">
        <v>0</v>
      </c>
      <c r="E95" s="97">
        <v>0</v>
      </c>
      <c r="F95" s="97">
        <v>0</v>
      </c>
      <c r="G95" s="97">
        <v>0</v>
      </c>
      <c r="H95" s="97">
        <v>0</v>
      </c>
      <c r="I95" s="97">
        <v>1</v>
      </c>
      <c r="J95" s="97">
        <v>1</v>
      </c>
      <c r="K95" s="83">
        <f t="shared" si="4"/>
        <v>2</v>
      </c>
      <c r="L95" s="149"/>
    </row>
    <row r="96" spans="1:12" ht="15" thickBot="1" x14ac:dyDescent="0.35">
      <c r="A96" s="10" t="s">
        <v>348</v>
      </c>
      <c r="B96" s="97">
        <v>0</v>
      </c>
      <c r="C96" s="97">
        <v>0</v>
      </c>
      <c r="D96" s="97">
        <v>0</v>
      </c>
      <c r="E96" s="97">
        <v>0</v>
      </c>
      <c r="F96" s="97">
        <v>0</v>
      </c>
      <c r="G96" s="97">
        <v>0</v>
      </c>
      <c r="H96" s="97">
        <v>0</v>
      </c>
      <c r="I96" s="97">
        <v>1</v>
      </c>
      <c r="J96" s="97">
        <v>1</v>
      </c>
      <c r="K96" s="83">
        <f t="shared" si="4"/>
        <v>2</v>
      </c>
      <c r="L96" s="149"/>
    </row>
    <row r="97" spans="1:12" ht="15" thickBot="1" x14ac:dyDescent="0.35">
      <c r="A97" s="9" t="s">
        <v>349</v>
      </c>
      <c r="B97" s="96">
        <v>1</v>
      </c>
      <c r="C97" s="96">
        <v>1</v>
      </c>
      <c r="D97" s="96">
        <v>1</v>
      </c>
      <c r="E97" s="96">
        <v>0</v>
      </c>
      <c r="F97" s="96">
        <v>0</v>
      </c>
      <c r="G97" s="96">
        <v>0</v>
      </c>
      <c r="H97" s="96">
        <v>0</v>
      </c>
      <c r="I97" s="96">
        <v>0</v>
      </c>
      <c r="J97" s="96">
        <v>0</v>
      </c>
      <c r="K97" s="99">
        <f t="shared" si="4"/>
        <v>3</v>
      </c>
      <c r="L97" s="159" t="s">
        <v>543</v>
      </c>
    </row>
    <row r="98" spans="1:12" ht="15" thickBot="1" x14ac:dyDescent="0.35">
      <c r="A98" s="9" t="s">
        <v>350</v>
      </c>
      <c r="B98" s="96">
        <v>0</v>
      </c>
      <c r="C98" s="96">
        <v>1</v>
      </c>
      <c r="D98" s="96">
        <v>1</v>
      </c>
      <c r="E98" s="96">
        <v>0</v>
      </c>
      <c r="F98" s="96">
        <v>1</v>
      </c>
      <c r="G98" s="96">
        <v>0</v>
      </c>
      <c r="H98" s="96">
        <v>0</v>
      </c>
      <c r="I98" s="96">
        <v>0</v>
      </c>
      <c r="J98" s="96">
        <v>0</v>
      </c>
      <c r="K98" s="99">
        <f t="shared" si="4"/>
        <v>3</v>
      </c>
      <c r="L98" s="159"/>
    </row>
    <row r="99" spans="1:12" ht="15" customHeight="1" thickBot="1" x14ac:dyDescent="0.35">
      <c r="A99" s="9" t="s">
        <v>351</v>
      </c>
      <c r="B99" s="96">
        <v>0</v>
      </c>
      <c r="C99" s="96">
        <v>0</v>
      </c>
      <c r="D99" s="96">
        <v>0</v>
      </c>
      <c r="E99" s="96">
        <v>0</v>
      </c>
      <c r="F99" s="96">
        <v>0</v>
      </c>
      <c r="G99" s="96">
        <v>0</v>
      </c>
      <c r="H99" s="96">
        <v>1</v>
      </c>
      <c r="I99" s="96">
        <v>0</v>
      </c>
      <c r="J99" s="96">
        <v>0</v>
      </c>
      <c r="K99" s="56">
        <f t="shared" si="4"/>
        <v>1</v>
      </c>
      <c r="L99" s="159"/>
    </row>
    <row r="100" spans="1:12" ht="14.7" customHeight="1" thickBot="1" x14ac:dyDescent="0.35">
      <c r="A100" s="9" t="s">
        <v>352</v>
      </c>
      <c r="B100" s="96">
        <v>1</v>
      </c>
      <c r="C100" s="96">
        <v>1</v>
      </c>
      <c r="D100" s="96">
        <v>0</v>
      </c>
      <c r="E100" s="96">
        <v>0</v>
      </c>
      <c r="F100" s="96">
        <v>1</v>
      </c>
      <c r="G100" s="96">
        <v>1</v>
      </c>
      <c r="H100" s="96">
        <v>1</v>
      </c>
      <c r="I100" s="96">
        <v>0</v>
      </c>
      <c r="J100" s="96">
        <v>0</v>
      </c>
      <c r="K100" s="98">
        <f t="shared" si="4"/>
        <v>5</v>
      </c>
      <c r="L100" s="159"/>
    </row>
    <row r="101" spans="1:12" ht="15" thickBot="1" x14ac:dyDescent="0.35">
      <c r="A101" s="9" t="s">
        <v>353</v>
      </c>
      <c r="B101" s="96">
        <v>0</v>
      </c>
      <c r="C101" s="96">
        <v>1</v>
      </c>
      <c r="D101" s="96">
        <v>1</v>
      </c>
      <c r="E101" s="96">
        <v>0</v>
      </c>
      <c r="F101" s="96">
        <v>0</v>
      </c>
      <c r="G101" s="96">
        <v>0</v>
      </c>
      <c r="H101" s="96">
        <v>0</v>
      </c>
      <c r="I101" s="96">
        <v>0</v>
      </c>
      <c r="J101" s="96">
        <v>0</v>
      </c>
      <c r="K101" s="83">
        <f t="shared" si="4"/>
        <v>2</v>
      </c>
      <c r="L101" s="159"/>
    </row>
    <row r="102" spans="1:12" ht="15" thickBot="1" x14ac:dyDescent="0.35">
      <c r="A102" s="9" t="s">
        <v>354</v>
      </c>
      <c r="B102" s="96">
        <v>0</v>
      </c>
      <c r="C102" s="96">
        <v>0</v>
      </c>
      <c r="D102" s="96">
        <v>0</v>
      </c>
      <c r="E102" s="96">
        <v>0</v>
      </c>
      <c r="F102" s="96">
        <v>1</v>
      </c>
      <c r="G102" s="96">
        <v>1</v>
      </c>
      <c r="H102" s="96">
        <v>1</v>
      </c>
      <c r="I102" s="96">
        <v>0</v>
      </c>
      <c r="J102" s="96">
        <v>0</v>
      </c>
      <c r="K102" s="99">
        <f t="shared" si="4"/>
        <v>3</v>
      </c>
      <c r="L102" s="159"/>
    </row>
    <row r="103" spans="1:12" ht="15" thickBot="1" x14ac:dyDescent="0.35">
      <c r="A103" s="9" t="s">
        <v>355</v>
      </c>
      <c r="B103" s="96">
        <v>0</v>
      </c>
      <c r="C103" s="96">
        <v>0</v>
      </c>
      <c r="D103" s="96">
        <v>1</v>
      </c>
      <c r="E103" s="96">
        <v>0</v>
      </c>
      <c r="F103" s="96">
        <v>1</v>
      </c>
      <c r="G103" s="96">
        <v>0</v>
      </c>
      <c r="H103" s="96">
        <v>0</v>
      </c>
      <c r="I103" s="96">
        <v>0</v>
      </c>
      <c r="J103" s="96">
        <v>0</v>
      </c>
      <c r="K103" s="83">
        <f t="shared" si="4"/>
        <v>2</v>
      </c>
      <c r="L103" s="159"/>
    </row>
    <row r="104" spans="1:12" ht="15" thickBot="1" x14ac:dyDescent="0.35">
      <c r="A104" s="9" t="s">
        <v>356</v>
      </c>
      <c r="B104" s="96">
        <v>0</v>
      </c>
      <c r="C104" s="96">
        <v>0</v>
      </c>
      <c r="D104" s="96">
        <v>1</v>
      </c>
      <c r="E104" s="96">
        <v>0</v>
      </c>
      <c r="F104" s="96">
        <v>0</v>
      </c>
      <c r="G104" s="96">
        <v>1</v>
      </c>
      <c r="H104" s="96">
        <v>0</v>
      </c>
      <c r="I104" s="96">
        <v>0</v>
      </c>
      <c r="J104" s="96">
        <v>0</v>
      </c>
      <c r="K104" s="83">
        <f t="shared" si="4"/>
        <v>2</v>
      </c>
      <c r="L104" s="159"/>
    </row>
    <row r="105" spans="1:12" ht="15" thickBot="1" x14ac:dyDescent="0.35">
      <c r="A105" s="9" t="s">
        <v>491</v>
      </c>
      <c r="B105" s="96">
        <v>0</v>
      </c>
      <c r="C105" s="96">
        <v>1</v>
      </c>
      <c r="D105" s="96">
        <v>0</v>
      </c>
      <c r="E105" s="96">
        <v>0</v>
      </c>
      <c r="F105" s="96">
        <v>0</v>
      </c>
      <c r="G105" s="96">
        <v>0</v>
      </c>
      <c r="H105" s="96">
        <v>1</v>
      </c>
      <c r="I105" s="96">
        <v>0</v>
      </c>
      <c r="J105" s="96">
        <v>0</v>
      </c>
      <c r="K105" s="83">
        <f t="shared" ref="K105:K142" si="5">SUM(B105:J105)</f>
        <v>2</v>
      </c>
      <c r="L105" s="159"/>
    </row>
    <row r="106" spans="1:12" ht="14.7" customHeight="1" thickBot="1" x14ac:dyDescent="0.35">
      <c r="A106" s="9" t="s">
        <v>357</v>
      </c>
      <c r="B106" s="96">
        <v>0</v>
      </c>
      <c r="C106" s="96">
        <v>0</v>
      </c>
      <c r="D106" s="96">
        <v>0</v>
      </c>
      <c r="E106" s="96">
        <v>0</v>
      </c>
      <c r="F106" s="96">
        <v>0</v>
      </c>
      <c r="G106" s="96">
        <v>0</v>
      </c>
      <c r="H106" s="96">
        <v>1</v>
      </c>
      <c r="I106" s="96">
        <v>0</v>
      </c>
      <c r="J106" s="96">
        <v>0</v>
      </c>
      <c r="K106" s="56">
        <f t="shared" si="5"/>
        <v>1</v>
      </c>
      <c r="L106" s="159"/>
    </row>
    <row r="107" spans="1:12" ht="15" thickBot="1" x14ac:dyDescent="0.35">
      <c r="A107" s="9" t="s">
        <v>492</v>
      </c>
      <c r="B107" s="96">
        <v>0</v>
      </c>
      <c r="C107" s="96">
        <v>1</v>
      </c>
      <c r="D107" s="96">
        <v>0</v>
      </c>
      <c r="E107" s="96">
        <v>0</v>
      </c>
      <c r="F107" s="96">
        <v>0</v>
      </c>
      <c r="G107" s="96">
        <v>0</v>
      </c>
      <c r="H107" s="96">
        <v>1</v>
      </c>
      <c r="I107" s="96">
        <v>0</v>
      </c>
      <c r="J107" s="96">
        <v>0</v>
      </c>
      <c r="K107" s="83">
        <f t="shared" si="5"/>
        <v>2</v>
      </c>
      <c r="L107" s="159"/>
    </row>
    <row r="108" spans="1:12" ht="15" thickBot="1" x14ac:dyDescent="0.35">
      <c r="A108" s="9" t="s">
        <v>358</v>
      </c>
      <c r="B108" s="96">
        <v>0</v>
      </c>
      <c r="C108" s="96">
        <v>0</v>
      </c>
      <c r="D108" s="96">
        <v>1</v>
      </c>
      <c r="E108" s="96">
        <v>0</v>
      </c>
      <c r="F108" s="96">
        <v>0</v>
      </c>
      <c r="G108" s="96">
        <v>0</v>
      </c>
      <c r="H108" s="96">
        <v>1</v>
      </c>
      <c r="I108" s="96">
        <v>0</v>
      </c>
      <c r="J108" s="96">
        <v>0</v>
      </c>
      <c r="K108" s="83">
        <f t="shared" si="5"/>
        <v>2</v>
      </c>
      <c r="L108" s="159"/>
    </row>
    <row r="109" spans="1:12" ht="15" thickBot="1" x14ac:dyDescent="0.35">
      <c r="A109" s="9" t="s">
        <v>359</v>
      </c>
      <c r="B109" s="96">
        <v>0</v>
      </c>
      <c r="C109" s="96">
        <v>1</v>
      </c>
      <c r="D109" s="96">
        <v>0</v>
      </c>
      <c r="E109" s="96">
        <v>0</v>
      </c>
      <c r="F109" s="96">
        <v>0</v>
      </c>
      <c r="G109" s="96">
        <v>0</v>
      </c>
      <c r="H109" s="96">
        <v>0</v>
      </c>
      <c r="I109" s="96">
        <v>0</v>
      </c>
      <c r="J109" s="96">
        <v>0</v>
      </c>
      <c r="K109" s="56">
        <f t="shared" si="5"/>
        <v>1</v>
      </c>
      <c r="L109" s="159"/>
    </row>
    <row r="110" spans="1:12" ht="15" thickBot="1" x14ac:dyDescent="0.35">
      <c r="A110" s="9" t="s">
        <v>360</v>
      </c>
      <c r="B110" s="96">
        <v>0</v>
      </c>
      <c r="C110" s="96">
        <v>0</v>
      </c>
      <c r="D110" s="96">
        <v>0</v>
      </c>
      <c r="E110" s="96">
        <v>0</v>
      </c>
      <c r="F110" s="96">
        <v>0</v>
      </c>
      <c r="G110" s="96">
        <v>0</v>
      </c>
      <c r="H110" s="96">
        <v>1</v>
      </c>
      <c r="I110" s="96">
        <v>0</v>
      </c>
      <c r="J110" s="96">
        <v>0</v>
      </c>
      <c r="K110" s="56">
        <f t="shared" si="5"/>
        <v>1</v>
      </c>
      <c r="L110" s="159"/>
    </row>
    <row r="111" spans="1:12" ht="15" thickBot="1" x14ac:dyDescent="0.35">
      <c r="A111" s="9" t="s">
        <v>361</v>
      </c>
      <c r="B111" s="96">
        <v>0</v>
      </c>
      <c r="C111" s="96">
        <v>1</v>
      </c>
      <c r="D111" s="96">
        <v>0</v>
      </c>
      <c r="E111" s="96">
        <v>0</v>
      </c>
      <c r="F111" s="96">
        <v>0</v>
      </c>
      <c r="G111" s="96">
        <v>0</v>
      </c>
      <c r="H111" s="96">
        <v>0</v>
      </c>
      <c r="I111" s="96">
        <v>0</v>
      </c>
      <c r="J111" s="96">
        <v>0</v>
      </c>
      <c r="K111" s="56">
        <f t="shared" si="5"/>
        <v>1</v>
      </c>
      <c r="L111" s="159"/>
    </row>
    <row r="112" spans="1:12" ht="15" thickBot="1" x14ac:dyDescent="0.35">
      <c r="A112" s="9" t="s">
        <v>362</v>
      </c>
      <c r="B112" s="96">
        <v>1</v>
      </c>
      <c r="C112" s="96">
        <v>0</v>
      </c>
      <c r="D112" s="96">
        <v>0</v>
      </c>
      <c r="E112" s="96">
        <v>0</v>
      </c>
      <c r="F112" s="96">
        <v>0</v>
      </c>
      <c r="G112" s="96">
        <v>0</v>
      </c>
      <c r="H112" s="96">
        <v>0</v>
      </c>
      <c r="I112" s="96">
        <v>0</v>
      </c>
      <c r="J112" s="96">
        <v>0</v>
      </c>
      <c r="K112" s="56">
        <f t="shared" si="5"/>
        <v>1</v>
      </c>
      <c r="L112" s="159"/>
    </row>
    <row r="113" spans="1:12" ht="15" thickBot="1" x14ac:dyDescent="0.35">
      <c r="A113" s="9" t="s">
        <v>363</v>
      </c>
      <c r="B113" s="96">
        <v>0</v>
      </c>
      <c r="C113" s="96">
        <v>1</v>
      </c>
      <c r="D113" s="96">
        <v>0</v>
      </c>
      <c r="E113" s="96">
        <v>0</v>
      </c>
      <c r="F113" s="96">
        <v>0</v>
      </c>
      <c r="G113" s="96">
        <v>0</v>
      </c>
      <c r="H113" s="96">
        <v>0</v>
      </c>
      <c r="I113" s="96">
        <v>0</v>
      </c>
      <c r="J113" s="96">
        <v>0</v>
      </c>
      <c r="K113" s="56">
        <f t="shared" si="5"/>
        <v>1</v>
      </c>
      <c r="L113" s="159"/>
    </row>
    <row r="114" spans="1:12" ht="15" thickBot="1" x14ac:dyDescent="0.35">
      <c r="A114" s="9" t="s">
        <v>364</v>
      </c>
      <c r="B114" s="96">
        <v>0</v>
      </c>
      <c r="C114" s="96">
        <v>0</v>
      </c>
      <c r="D114" s="96">
        <v>1</v>
      </c>
      <c r="E114" s="96">
        <v>0</v>
      </c>
      <c r="F114" s="96">
        <v>0</v>
      </c>
      <c r="G114" s="96">
        <v>0</v>
      </c>
      <c r="H114" s="96">
        <v>1</v>
      </c>
      <c r="I114" s="96">
        <v>0</v>
      </c>
      <c r="J114" s="96">
        <v>0</v>
      </c>
      <c r="K114" s="83">
        <f t="shared" si="5"/>
        <v>2</v>
      </c>
      <c r="L114" s="159"/>
    </row>
    <row r="115" spans="1:12" ht="15" thickBot="1" x14ac:dyDescent="0.35">
      <c r="A115" s="9" t="s">
        <v>365</v>
      </c>
      <c r="B115" s="96">
        <v>1</v>
      </c>
      <c r="C115" s="96">
        <v>1</v>
      </c>
      <c r="D115" s="96">
        <v>1</v>
      </c>
      <c r="E115" s="96">
        <v>0</v>
      </c>
      <c r="F115" s="96">
        <v>0</v>
      </c>
      <c r="G115" s="96">
        <v>1</v>
      </c>
      <c r="H115" s="96">
        <v>1</v>
      </c>
      <c r="I115" s="96">
        <v>0</v>
      </c>
      <c r="J115" s="96">
        <v>1</v>
      </c>
      <c r="K115" s="98">
        <f t="shared" si="5"/>
        <v>6</v>
      </c>
      <c r="L115" s="159"/>
    </row>
    <row r="116" spans="1:12" ht="15" thickBot="1" x14ac:dyDescent="0.35">
      <c r="A116" s="9" t="s">
        <v>366</v>
      </c>
      <c r="B116" s="96">
        <v>0</v>
      </c>
      <c r="C116" s="96">
        <v>0</v>
      </c>
      <c r="D116" s="96">
        <v>0</v>
      </c>
      <c r="E116" s="96">
        <v>0</v>
      </c>
      <c r="F116" s="96">
        <v>0</v>
      </c>
      <c r="G116" s="96">
        <v>0</v>
      </c>
      <c r="H116" s="96">
        <v>1</v>
      </c>
      <c r="I116" s="96">
        <v>0</v>
      </c>
      <c r="J116" s="96">
        <v>1</v>
      </c>
      <c r="K116" s="83">
        <f t="shared" si="5"/>
        <v>2</v>
      </c>
      <c r="L116" s="159"/>
    </row>
    <row r="117" spans="1:12" ht="15" thickBot="1" x14ac:dyDescent="0.35">
      <c r="A117" s="9" t="s">
        <v>367</v>
      </c>
      <c r="B117" s="96">
        <v>0</v>
      </c>
      <c r="C117" s="96">
        <v>0</v>
      </c>
      <c r="D117" s="96">
        <v>0</v>
      </c>
      <c r="E117" s="96">
        <v>0</v>
      </c>
      <c r="F117" s="96">
        <v>1</v>
      </c>
      <c r="G117" s="96">
        <v>0</v>
      </c>
      <c r="H117" s="96">
        <v>0</v>
      </c>
      <c r="I117" s="96">
        <v>0</v>
      </c>
      <c r="J117" s="96">
        <v>0</v>
      </c>
      <c r="K117" s="56">
        <f t="shared" si="5"/>
        <v>1</v>
      </c>
      <c r="L117" s="159"/>
    </row>
    <row r="118" spans="1:12" ht="15" thickBot="1" x14ac:dyDescent="0.35">
      <c r="A118" s="9" t="s">
        <v>368</v>
      </c>
      <c r="B118" s="96">
        <v>0</v>
      </c>
      <c r="C118" s="96">
        <v>1</v>
      </c>
      <c r="D118" s="96">
        <v>0</v>
      </c>
      <c r="E118" s="96">
        <v>0</v>
      </c>
      <c r="F118" s="96">
        <v>1</v>
      </c>
      <c r="G118" s="96">
        <v>0</v>
      </c>
      <c r="H118" s="96">
        <v>0</v>
      </c>
      <c r="I118" s="96">
        <v>0</v>
      </c>
      <c r="J118" s="96">
        <v>0</v>
      </c>
      <c r="K118" s="83">
        <f t="shared" si="5"/>
        <v>2</v>
      </c>
      <c r="L118" s="159"/>
    </row>
    <row r="119" spans="1:12" ht="15" thickBot="1" x14ac:dyDescent="0.35">
      <c r="A119" s="9" t="s">
        <v>369</v>
      </c>
      <c r="B119" s="96">
        <v>0</v>
      </c>
      <c r="C119" s="96">
        <v>0</v>
      </c>
      <c r="D119" s="96">
        <v>0</v>
      </c>
      <c r="E119" s="96">
        <v>0</v>
      </c>
      <c r="F119" s="96">
        <v>0</v>
      </c>
      <c r="G119" s="96">
        <v>0</v>
      </c>
      <c r="H119" s="96">
        <v>1</v>
      </c>
      <c r="I119" s="96">
        <v>0</v>
      </c>
      <c r="J119" s="96">
        <v>0</v>
      </c>
      <c r="K119" s="56">
        <f t="shared" si="5"/>
        <v>1</v>
      </c>
      <c r="L119" s="159"/>
    </row>
    <row r="120" spans="1:12" ht="15" customHeight="1" thickBot="1" x14ac:dyDescent="0.35">
      <c r="A120" s="10" t="s">
        <v>370</v>
      </c>
      <c r="B120" s="97">
        <v>0</v>
      </c>
      <c r="C120" s="97">
        <v>0</v>
      </c>
      <c r="D120" s="97">
        <v>1</v>
      </c>
      <c r="E120" s="97">
        <v>0</v>
      </c>
      <c r="F120" s="97">
        <v>1</v>
      </c>
      <c r="G120" s="97">
        <v>1</v>
      </c>
      <c r="H120" s="97">
        <v>0</v>
      </c>
      <c r="I120" s="97">
        <v>0</v>
      </c>
      <c r="J120" s="97">
        <v>0</v>
      </c>
      <c r="K120" s="99">
        <f t="shared" si="5"/>
        <v>3</v>
      </c>
      <c r="L120" s="149" t="s">
        <v>545</v>
      </c>
    </row>
    <row r="121" spans="1:12" ht="28.2" thickBot="1" x14ac:dyDescent="0.35">
      <c r="A121" s="10" t="s">
        <v>544</v>
      </c>
      <c r="B121" s="97">
        <v>0</v>
      </c>
      <c r="C121" s="97">
        <v>0</v>
      </c>
      <c r="D121" s="97">
        <v>1</v>
      </c>
      <c r="E121" s="97">
        <v>0</v>
      </c>
      <c r="F121" s="97">
        <v>0</v>
      </c>
      <c r="G121" s="97">
        <v>0</v>
      </c>
      <c r="H121" s="97">
        <v>0</v>
      </c>
      <c r="I121" s="97">
        <v>0</v>
      </c>
      <c r="J121" s="97">
        <v>0</v>
      </c>
      <c r="K121" s="56">
        <f t="shared" si="5"/>
        <v>1</v>
      </c>
      <c r="L121" s="149"/>
    </row>
    <row r="122" spans="1:12" ht="15" thickBot="1" x14ac:dyDescent="0.35">
      <c r="A122" s="10" t="s">
        <v>371</v>
      </c>
      <c r="B122" s="97">
        <v>0</v>
      </c>
      <c r="C122" s="97">
        <v>0</v>
      </c>
      <c r="D122" s="97">
        <v>1</v>
      </c>
      <c r="E122" s="97">
        <v>0</v>
      </c>
      <c r="F122" s="97">
        <v>0</v>
      </c>
      <c r="G122" s="97">
        <v>0</v>
      </c>
      <c r="H122" s="97">
        <v>0</v>
      </c>
      <c r="I122" s="97">
        <v>0</v>
      </c>
      <c r="J122" s="97">
        <v>1</v>
      </c>
      <c r="K122" s="83">
        <f t="shared" si="5"/>
        <v>2</v>
      </c>
      <c r="L122" s="149"/>
    </row>
    <row r="123" spans="1:12" ht="15" thickBot="1" x14ac:dyDescent="0.35">
      <c r="A123" s="10" t="s">
        <v>372</v>
      </c>
      <c r="B123" s="97">
        <v>0</v>
      </c>
      <c r="C123" s="97">
        <v>0</v>
      </c>
      <c r="D123" s="97">
        <v>1</v>
      </c>
      <c r="E123" s="97">
        <v>0</v>
      </c>
      <c r="F123" s="97">
        <v>0</v>
      </c>
      <c r="G123" s="97">
        <v>0</v>
      </c>
      <c r="H123" s="97">
        <v>0</v>
      </c>
      <c r="I123" s="97">
        <v>0</v>
      </c>
      <c r="J123" s="97">
        <v>0</v>
      </c>
      <c r="K123" s="56">
        <f t="shared" si="5"/>
        <v>1</v>
      </c>
      <c r="L123" s="149"/>
    </row>
    <row r="124" spans="1:12" ht="15" thickBot="1" x14ac:dyDescent="0.35">
      <c r="A124" s="10" t="s">
        <v>373</v>
      </c>
      <c r="B124" s="97">
        <v>0</v>
      </c>
      <c r="C124" s="97">
        <v>0</v>
      </c>
      <c r="D124" s="97">
        <v>1</v>
      </c>
      <c r="E124" s="97">
        <v>0</v>
      </c>
      <c r="F124" s="97">
        <v>0</v>
      </c>
      <c r="G124" s="97">
        <v>1</v>
      </c>
      <c r="H124" s="97">
        <v>0</v>
      </c>
      <c r="I124" s="97">
        <v>0</v>
      </c>
      <c r="J124" s="97">
        <v>0</v>
      </c>
      <c r="K124" s="83">
        <f t="shared" si="5"/>
        <v>2</v>
      </c>
      <c r="L124" s="149"/>
    </row>
    <row r="125" spans="1:12" ht="15" thickBot="1" x14ac:dyDescent="0.35">
      <c r="A125" s="10" t="s">
        <v>374</v>
      </c>
      <c r="B125" s="97">
        <v>0</v>
      </c>
      <c r="C125" s="97">
        <v>0</v>
      </c>
      <c r="D125" s="97">
        <v>1</v>
      </c>
      <c r="E125" s="97">
        <v>0</v>
      </c>
      <c r="F125" s="97">
        <v>0</v>
      </c>
      <c r="G125" s="97">
        <v>0</v>
      </c>
      <c r="H125" s="97">
        <v>0</v>
      </c>
      <c r="I125" s="97">
        <v>0</v>
      </c>
      <c r="J125" s="97">
        <v>1</v>
      </c>
      <c r="K125" s="83">
        <f t="shared" si="5"/>
        <v>2</v>
      </c>
      <c r="L125" s="149"/>
    </row>
    <row r="126" spans="1:12" ht="15" thickBot="1" x14ac:dyDescent="0.35">
      <c r="A126" s="10" t="s">
        <v>489</v>
      </c>
      <c r="B126" s="97">
        <v>0</v>
      </c>
      <c r="C126" s="97">
        <v>1</v>
      </c>
      <c r="D126" s="97">
        <v>0</v>
      </c>
      <c r="E126" s="97">
        <v>0</v>
      </c>
      <c r="F126" s="97">
        <v>1</v>
      </c>
      <c r="G126" s="97">
        <v>0</v>
      </c>
      <c r="H126" s="97">
        <v>0</v>
      </c>
      <c r="I126" s="97">
        <v>0</v>
      </c>
      <c r="J126" s="97">
        <v>1</v>
      </c>
      <c r="K126" s="99">
        <f t="shared" si="5"/>
        <v>3</v>
      </c>
      <c r="L126" s="149"/>
    </row>
    <row r="127" spans="1:12" ht="15" thickBot="1" x14ac:dyDescent="0.35">
      <c r="A127" s="10" t="s">
        <v>486</v>
      </c>
      <c r="B127" s="97">
        <v>1</v>
      </c>
      <c r="C127" s="97">
        <v>0</v>
      </c>
      <c r="D127" s="97">
        <v>0</v>
      </c>
      <c r="E127" s="97">
        <v>0</v>
      </c>
      <c r="F127" s="97">
        <v>0</v>
      </c>
      <c r="G127" s="97">
        <v>0</v>
      </c>
      <c r="H127" s="97">
        <v>0</v>
      </c>
      <c r="I127" s="97">
        <v>0</v>
      </c>
      <c r="J127" s="97">
        <v>0</v>
      </c>
      <c r="K127" s="56">
        <f t="shared" si="5"/>
        <v>1</v>
      </c>
      <c r="L127" s="149"/>
    </row>
    <row r="128" spans="1:12" ht="15" thickBot="1" x14ac:dyDescent="0.35">
      <c r="A128" s="10" t="s">
        <v>487</v>
      </c>
      <c r="B128" s="97">
        <v>1</v>
      </c>
      <c r="C128" s="97">
        <v>0</v>
      </c>
      <c r="D128" s="97">
        <v>0</v>
      </c>
      <c r="E128" s="97">
        <v>0</v>
      </c>
      <c r="F128" s="97">
        <v>0</v>
      </c>
      <c r="G128" s="97">
        <v>0</v>
      </c>
      <c r="H128" s="97">
        <v>0</v>
      </c>
      <c r="I128" s="97">
        <v>0</v>
      </c>
      <c r="J128" s="97">
        <v>0</v>
      </c>
      <c r="K128" s="56">
        <f t="shared" si="5"/>
        <v>1</v>
      </c>
      <c r="L128" s="149"/>
    </row>
    <row r="129" spans="1:12" ht="15" thickBot="1" x14ac:dyDescent="0.35">
      <c r="A129" s="10" t="s">
        <v>375</v>
      </c>
      <c r="B129" s="97">
        <v>1</v>
      </c>
      <c r="C129" s="97">
        <v>0</v>
      </c>
      <c r="D129" s="97">
        <v>0</v>
      </c>
      <c r="E129" s="97">
        <v>0</v>
      </c>
      <c r="F129" s="97">
        <v>0</v>
      </c>
      <c r="G129" s="97">
        <v>1</v>
      </c>
      <c r="H129" s="97">
        <v>0</v>
      </c>
      <c r="I129" s="97">
        <v>0</v>
      </c>
      <c r="J129" s="97">
        <v>0</v>
      </c>
      <c r="K129" s="83">
        <f t="shared" si="5"/>
        <v>2</v>
      </c>
      <c r="L129" s="149"/>
    </row>
    <row r="130" spans="1:12" ht="15" thickBot="1" x14ac:dyDescent="0.35">
      <c r="A130" s="10" t="s">
        <v>376</v>
      </c>
      <c r="B130" s="97">
        <v>1</v>
      </c>
      <c r="C130" s="97">
        <v>0</v>
      </c>
      <c r="D130" s="97">
        <v>0</v>
      </c>
      <c r="E130" s="97">
        <v>0</v>
      </c>
      <c r="F130" s="97">
        <v>0</v>
      </c>
      <c r="G130" s="97">
        <v>0</v>
      </c>
      <c r="H130" s="97">
        <v>0</v>
      </c>
      <c r="I130" s="97">
        <v>0</v>
      </c>
      <c r="J130" s="97">
        <v>0</v>
      </c>
      <c r="K130" s="56">
        <f t="shared" si="5"/>
        <v>1</v>
      </c>
      <c r="L130" s="149"/>
    </row>
    <row r="131" spans="1:12" ht="15" thickBot="1" x14ac:dyDescent="0.35">
      <c r="A131" s="10" t="s">
        <v>488</v>
      </c>
      <c r="B131" s="97">
        <v>1</v>
      </c>
      <c r="C131" s="97">
        <v>0</v>
      </c>
      <c r="D131" s="97">
        <v>0</v>
      </c>
      <c r="E131" s="97">
        <v>0</v>
      </c>
      <c r="F131" s="97">
        <v>0</v>
      </c>
      <c r="G131" s="97">
        <v>1</v>
      </c>
      <c r="H131" s="97">
        <v>0</v>
      </c>
      <c r="I131" s="97">
        <v>0</v>
      </c>
      <c r="J131" s="97">
        <v>0</v>
      </c>
      <c r="K131" s="83">
        <f t="shared" si="5"/>
        <v>2</v>
      </c>
      <c r="L131" s="149"/>
    </row>
    <row r="132" spans="1:12" ht="15" thickBot="1" x14ac:dyDescent="0.35">
      <c r="A132" s="10" t="s">
        <v>377</v>
      </c>
      <c r="B132" s="97">
        <v>1</v>
      </c>
      <c r="C132" s="97">
        <v>0</v>
      </c>
      <c r="D132" s="97">
        <v>1</v>
      </c>
      <c r="E132" s="97">
        <v>0</v>
      </c>
      <c r="F132" s="97">
        <v>0</v>
      </c>
      <c r="G132" s="97">
        <v>0</v>
      </c>
      <c r="H132" s="97">
        <v>0</v>
      </c>
      <c r="I132" s="97">
        <v>0</v>
      </c>
      <c r="J132" s="97">
        <v>0</v>
      </c>
      <c r="K132" s="83">
        <f t="shared" si="5"/>
        <v>2</v>
      </c>
      <c r="L132" s="149"/>
    </row>
    <row r="133" spans="1:12" ht="15" thickBot="1" x14ac:dyDescent="0.35">
      <c r="A133" s="10" t="s">
        <v>378</v>
      </c>
      <c r="B133" s="97">
        <v>0</v>
      </c>
      <c r="C133" s="97">
        <v>1</v>
      </c>
      <c r="D133" s="97">
        <v>1</v>
      </c>
      <c r="E133" s="97">
        <v>0</v>
      </c>
      <c r="F133" s="97">
        <v>0</v>
      </c>
      <c r="G133" s="97">
        <v>1</v>
      </c>
      <c r="H133" s="97">
        <v>0</v>
      </c>
      <c r="I133" s="97">
        <v>0</v>
      </c>
      <c r="J133" s="97">
        <v>0</v>
      </c>
      <c r="K133" s="99">
        <f t="shared" si="5"/>
        <v>3</v>
      </c>
      <c r="L133" s="149"/>
    </row>
    <row r="134" spans="1:12" ht="15" thickBot="1" x14ac:dyDescent="0.35">
      <c r="A134" s="10" t="s">
        <v>379</v>
      </c>
      <c r="B134" s="97">
        <v>0</v>
      </c>
      <c r="C134" s="97">
        <v>0</v>
      </c>
      <c r="D134" s="97">
        <v>0</v>
      </c>
      <c r="E134" s="97">
        <v>0</v>
      </c>
      <c r="F134" s="97">
        <v>0</v>
      </c>
      <c r="G134" s="97">
        <v>1</v>
      </c>
      <c r="H134" s="97">
        <v>0</v>
      </c>
      <c r="I134" s="97">
        <v>0</v>
      </c>
      <c r="J134" s="97">
        <v>0</v>
      </c>
      <c r="K134" s="56">
        <f t="shared" si="5"/>
        <v>1</v>
      </c>
      <c r="L134" s="149"/>
    </row>
    <row r="135" spans="1:12" ht="15" thickBot="1" x14ac:dyDescent="0.35">
      <c r="A135" s="10" t="s">
        <v>380</v>
      </c>
      <c r="B135" s="97">
        <v>1</v>
      </c>
      <c r="C135" s="97">
        <v>0</v>
      </c>
      <c r="D135" s="97">
        <v>0</v>
      </c>
      <c r="E135" s="97">
        <v>0</v>
      </c>
      <c r="F135" s="97">
        <v>0</v>
      </c>
      <c r="G135" s="97">
        <v>0</v>
      </c>
      <c r="H135" s="97">
        <v>0</v>
      </c>
      <c r="I135" s="97">
        <v>0</v>
      </c>
      <c r="J135" s="97">
        <v>0</v>
      </c>
      <c r="K135" s="56">
        <f t="shared" si="5"/>
        <v>1</v>
      </c>
      <c r="L135" s="149"/>
    </row>
    <row r="136" spans="1:12" ht="15" thickBot="1" x14ac:dyDescent="0.35">
      <c r="A136" s="10" t="s">
        <v>381</v>
      </c>
      <c r="B136" s="97">
        <v>0</v>
      </c>
      <c r="C136" s="97">
        <v>0</v>
      </c>
      <c r="D136" s="97">
        <v>0</v>
      </c>
      <c r="E136" s="97">
        <v>0</v>
      </c>
      <c r="F136" s="97">
        <v>0</v>
      </c>
      <c r="G136" s="97">
        <v>1</v>
      </c>
      <c r="H136" s="97">
        <v>0</v>
      </c>
      <c r="I136" s="97">
        <v>0</v>
      </c>
      <c r="J136" s="97">
        <v>0</v>
      </c>
      <c r="K136" s="56">
        <f t="shared" si="5"/>
        <v>1</v>
      </c>
      <c r="L136" s="149"/>
    </row>
    <row r="137" spans="1:12" ht="15" thickBot="1" x14ac:dyDescent="0.35">
      <c r="A137" s="10" t="s">
        <v>382</v>
      </c>
      <c r="B137" s="97">
        <v>1</v>
      </c>
      <c r="C137" s="97">
        <v>0</v>
      </c>
      <c r="D137" s="97">
        <v>0</v>
      </c>
      <c r="E137" s="97">
        <v>0</v>
      </c>
      <c r="F137" s="97">
        <v>0</v>
      </c>
      <c r="G137" s="97">
        <v>0</v>
      </c>
      <c r="H137" s="97">
        <v>0</v>
      </c>
      <c r="I137" s="97">
        <v>0</v>
      </c>
      <c r="J137" s="97">
        <v>0</v>
      </c>
      <c r="K137" s="56">
        <f t="shared" si="5"/>
        <v>1</v>
      </c>
      <c r="L137" s="149"/>
    </row>
    <row r="138" spans="1:12" ht="15" thickBot="1" x14ac:dyDescent="0.35">
      <c r="A138" s="10" t="s">
        <v>383</v>
      </c>
      <c r="B138" s="97">
        <v>1</v>
      </c>
      <c r="C138" s="97">
        <v>0</v>
      </c>
      <c r="D138" s="97">
        <v>0</v>
      </c>
      <c r="E138" s="97">
        <v>0</v>
      </c>
      <c r="F138" s="97">
        <v>0</v>
      </c>
      <c r="G138" s="97">
        <v>1</v>
      </c>
      <c r="H138" s="97">
        <v>0</v>
      </c>
      <c r="I138" s="97">
        <v>0</v>
      </c>
      <c r="J138" s="97">
        <v>0</v>
      </c>
      <c r="K138" s="83">
        <f t="shared" si="5"/>
        <v>2</v>
      </c>
      <c r="L138" s="149"/>
    </row>
    <row r="139" spans="1:12" ht="15" thickBot="1" x14ac:dyDescent="0.35">
      <c r="A139" s="10" t="s">
        <v>384</v>
      </c>
      <c r="B139" s="97">
        <v>1</v>
      </c>
      <c r="C139" s="97">
        <v>0</v>
      </c>
      <c r="D139" s="97">
        <v>0</v>
      </c>
      <c r="E139" s="97">
        <v>0</v>
      </c>
      <c r="F139" s="97">
        <v>0</v>
      </c>
      <c r="G139" s="97">
        <v>1</v>
      </c>
      <c r="H139" s="97">
        <v>0</v>
      </c>
      <c r="I139" s="97">
        <v>0</v>
      </c>
      <c r="J139" s="97">
        <v>0</v>
      </c>
      <c r="K139" s="83">
        <f t="shared" si="5"/>
        <v>2</v>
      </c>
      <c r="L139" s="149"/>
    </row>
    <row r="140" spans="1:12" ht="15" thickBot="1" x14ac:dyDescent="0.35">
      <c r="A140" s="10" t="s">
        <v>385</v>
      </c>
      <c r="B140" s="97">
        <v>1</v>
      </c>
      <c r="C140" s="97">
        <v>0</v>
      </c>
      <c r="D140" s="97">
        <v>0</v>
      </c>
      <c r="E140" s="97">
        <v>0</v>
      </c>
      <c r="F140" s="97">
        <v>0</v>
      </c>
      <c r="G140" s="97">
        <v>1</v>
      </c>
      <c r="H140" s="97">
        <v>0</v>
      </c>
      <c r="I140" s="97">
        <v>0</v>
      </c>
      <c r="J140" s="97">
        <v>0</v>
      </c>
      <c r="K140" s="83">
        <f t="shared" si="5"/>
        <v>2</v>
      </c>
      <c r="L140" s="149"/>
    </row>
    <row r="141" spans="1:12" ht="15" thickBot="1" x14ac:dyDescent="0.35">
      <c r="A141" s="10" t="s">
        <v>386</v>
      </c>
      <c r="B141" s="97">
        <v>1</v>
      </c>
      <c r="C141" s="97">
        <v>0</v>
      </c>
      <c r="D141" s="97">
        <v>0</v>
      </c>
      <c r="E141" s="97">
        <v>0</v>
      </c>
      <c r="F141" s="97">
        <v>0</v>
      </c>
      <c r="G141" s="97">
        <v>1</v>
      </c>
      <c r="H141" s="97">
        <v>0</v>
      </c>
      <c r="I141" s="97">
        <v>0</v>
      </c>
      <c r="J141" s="97">
        <v>0</v>
      </c>
      <c r="K141" s="83">
        <f t="shared" si="5"/>
        <v>2</v>
      </c>
      <c r="L141" s="149"/>
    </row>
    <row r="142" spans="1:12" ht="15" thickBot="1" x14ac:dyDescent="0.35">
      <c r="A142" s="10" t="s">
        <v>387</v>
      </c>
      <c r="B142" s="97">
        <v>1</v>
      </c>
      <c r="C142" s="97">
        <v>0</v>
      </c>
      <c r="D142" s="97">
        <v>0</v>
      </c>
      <c r="E142" s="97">
        <v>0</v>
      </c>
      <c r="F142" s="97">
        <v>0</v>
      </c>
      <c r="G142" s="97">
        <v>1</v>
      </c>
      <c r="H142" s="97">
        <v>0</v>
      </c>
      <c r="I142" s="97">
        <v>0</v>
      </c>
      <c r="J142" s="97">
        <v>0</v>
      </c>
      <c r="K142" s="83">
        <f t="shared" si="5"/>
        <v>2</v>
      </c>
      <c r="L142" s="149"/>
    </row>
    <row r="143" spans="1:12" ht="28.2" thickBot="1" x14ac:dyDescent="0.35">
      <c r="A143" s="10" t="s">
        <v>490</v>
      </c>
      <c r="B143" s="97">
        <v>1</v>
      </c>
      <c r="C143" s="97">
        <v>0</v>
      </c>
      <c r="D143" s="97">
        <v>0</v>
      </c>
      <c r="E143" s="97">
        <v>0</v>
      </c>
      <c r="F143" s="97">
        <v>0</v>
      </c>
      <c r="G143" s="97">
        <v>1</v>
      </c>
      <c r="H143" s="97">
        <v>0</v>
      </c>
      <c r="I143" s="97">
        <v>0</v>
      </c>
      <c r="J143" s="97">
        <v>0</v>
      </c>
      <c r="K143" s="83">
        <f t="shared" ref="K143:K193" si="6">SUM(B143:J143)</f>
        <v>2</v>
      </c>
      <c r="L143" s="149"/>
    </row>
    <row r="144" spans="1:12" ht="15" thickBot="1" x14ac:dyDescent="0.35">
      <c r="A144" s="9" t="s">
        <v>388</v>
      </c>
      <c r="B144" s="96">
        <v>0</v>
      </c>
      <c r="C144" s="96">
        <v>0</v>
      </c>
      <c r="D144" s="96">
        <v>0</v>
      </c>
      <c r="E144" s="96">
        <v>0</v>
      </c>
      <c r="F144" s="96">
        <v>0</v>
      </c>
      <c r="G144" s="96">
        <v>0</v>
      </c>
      <c r="H144" s="96">
        <v>0</v>
      </c>
      <c r="I144" s="96">
        <v>0</v>
      </c>
      <c r="J144" s="96">
        <v>1</v>
      </c>
      <c r="K144" s="56">
        <f t="shared" si="6"/>
        <v>1</v>
      </c>
      <c r="L144" s="159" t="s">
        <v>389</v>
      </c>
    </row>
    <row r="145" spans="1:12" ht="15" thickBot="1" x14ac:dyDescent="0.35">
      <c r="A145" s="9" t="s">
        <v>390</v>
      </c>
      <c r="B145" s="96">
        <v>0</v>
      </c>
      <c r="C145" s="96">
        <v>0</v>
      </c>
      <c r="D145" s="96">
        <v>0</v>
      </c>
      <c r="E145" s="96">
        <v>0</v>
      </c>
      <c r="F145" s="96">
        <v>0</v>
      </c>
      <c r="G145" s="96">
        <v>1</v>
      </c>
      <c r="H145" s="96">
        <v>1</v>
      </c>
      <c r="I145" s="96">
        <v>0</v>
      </c>
      <c r="J145" s="96">
        <v>0</v>
      </c>
      <c r="K145" s="83">
        <f t="shared" si="6"/>
        <v>2</v>
      </c>
      <c r="L145" s="159"/>
    </row>
    <row r="146" spans="1:12" ht="15" thickBot="1" x14ac:dyDescent="0.35">
      <c r="A146" s="9" t="s">
        <v>478</v>
      </c>
      <c r="B146" s="96">
        <v>0</v>
      </c>
      <c r="C146" s="96">
        <v>0</v>
      </c>
      <c r="D146" s="96">
        <v>0</v>
      </c>
      <c r="E146" s="96">
        <v>1</v>
      </c>
      <c r="F146" s="96">
        <v>0</v>
      </c>
      <c r="G146" s="96">
        <v>1</v>
      </c>
      <c r="H146" s="96">
        <v>0</v>
      </c>
      <c r="I146" s="96">
        <v>0</v>
      </c>
      <c r="J146" s="96">
        <v>1</v>
      </c>
      <c r="K146" s="99">
        <f t="shared" si="6"/>
        <v>3</v>
      </c>
      <c r="L146" s="159"/>
    </row>
    <row r="147" spans="1:12" ht="15" thickBot="1" x14ac:dyDescent="0.35">
      <c r="A147" s="9" t="s">
        <v>391</v>
      </c>
      <c r="B147" s="96">
        <v>0</v>
      </c>
      <c r="C147" s="96">
        <v>0</v>
      </c>
      <c r="D147" s="96">
        <v>0</v>
      </c>
      <c r="E147" s="96">
        <v>1</v>
      </c>
      <c r="F147" s="96">
        <v>0</v>
      </c>
      <c r="G147" s="96">
        <v>1</v>
      </c>
      <c r="H147" s="96">
        <v>0</v>
      </c>
      <c r="I147" s="96">
        <v>0</v>
      </c>
      <c r="J147" s="96">
        <v>1</v>
      </c>
      <c r="K147" s="99">
        <f t="shared" si="6"/>
        <v>3</v>
      </c>
      <c r="L147" s="159"/>
    </row>
    <row r="148" spans="1:12" ht="15" thickBot="1" x14ac:dyDescent="0.35">
      <c r="A148" s="9" t="s">
        <v>392</v>
      </c>
      <c r="B148" s="96">
        <v>0</v>
      </c>
      <c r="C148" s="96">
        <v>0</v>
      </c>
      <c r="D148" s="96">
        <v>0</v>
      </c>
      <c r="E148" s="96">
        <v>0</v>
      </c>
      <c r="F148" s="96">
        <v>0</v>
      </c>
      <c r="G148" s="96">
        <v>1</v>
      </c>
      <c r="H148" s="96">
        <v>0</v>
      </c>
      <c r="I148" s="96">
        <v>0</v>
      </c>
      <c r="J148" s="96">
        <v>1</v>
      </c>
      <c r="K148" s="83">
        <f t="shared" si="6"/>
        <v>2</v>
      </c>
      <c r="L148" s="159"/>
    </row>
    <row r="149" spans="1:12" ht="16.8" customHeight="1" thickBot="1" x14ac:dyDescent="0.35">
      <c r="A149" s="9" t="s">
        <v>546</v>
      </c>
      <c r="B149" s="96">
        <v>0</v>
      </c>
      <c r="C149" s="96">
        <v>0</v>
      </c>
      <c r="D149" s="96">
        <v>0</v>
      </c>
      <c r="E149" s="96">
        <v>0</v>
      </c>
      <c r="F149" s="96">
        <v>0</v>
      </c>
      <c r="G149" s="96">
        <v>1</v>
      </c>
      <c r="H149" s="96">
        <v>0</v>
      </c>
      <c r="I149" s="96">
        <v>0</v>
      </c>
      <c r="J149" s="96">
        <v>0</v>
      </c>
      <c r="K149" s="56">
        <f t="shared" si="6"/>
        <v>1</v>
      </c>
      <c r="L149" s="159"/>
    </row>
    <row r="150" spans="1:12" ht="15" thickBot="1" x14ac:dyDescent="0.35">
      <c r="A150" s="9" t="s">
        <v>479</v>
      </c>
      <c r="B150" s="96">
        <v>0</v>
      </c>
      <c r="C150" s="96">
        <v>0</v>
      </c>
      <c r="D150" s="96">
        <v>1</v>
      </c>
      <c r="E150" s="96">
        <v>0</v>
      </c>
      <c r="F150" s="96">
        <v>0</v>
      </c>
      <c r="G150" s="96">
        <v>0</v>
      </c>
      <c r="H150" s="96">
        <v>0</v>
      </c>
      <c r="I150" s="96">
        <v>0</v>
      </c>
      <c r="J150" s="96">
        <v>0</v>
      </c>
      <c r="K150" s="56">
        <f t="shared" si="6"/>
        <v>1</v>
      </c>
      <c r="L150" s="159"/>
    </row>
    <row r="151" spans="1:12" ht="15" thickBot="1" x14ac:dyDescent="0.35">
      <c r="A151" s="9" t="s">
        <v>480</v>
      </c>
      <c r="B151" s="96">
        <v>0</v>
      </c>
      <c r="C151" s="96">
        <v>1</v>
      </c>
      <c r="D151" s="96">
        <v>0</v>
      </c>
      <c r="E151" s="96">
        <v>0</v>
      </c>
      <c r="F151" s="96">
        <v>0</v>
      </c>
      <c r="G151" s="96">
        <v>1</v>
      </c>
      <c r="H151" s="96">
        <v>0</v>
      </c>
      <c r="I151" s="96">
        <v>0</v>
      </c>
      <c r="J151" s="96">
        <v>0</v>
      </c>
      <c r="K151" s="83">
        <f t="shared" si="6"/>
        <v>2</v>
      </c>
      <c r="L151" s="159"/>
    </row>
    <row r="152" spans="1:12" ht="15" thickBot="1" x14ac:dyDescent="0.35">
      <c r="A152" s="9" t="s">
        <v>393</v>
      </c>
      <c r="B152" s="96">
        <v>0</v>
      </c>
      <c r="C152" s="96">
        <v>0</v>
      </c>
      <c r="D152" s="96">
        <v>0</v>
      </c>
      <c r="E152" s="96">
        <v>0</v>
      </c>
      <c r="F152" s="96">
        <v>0</v>
      </c>
      <c r="G152" s="96">
        <v>0</v>
      </c>
      <c r="H152" s="96">
        <v>1</v>
      </c>
      <c r="I152" s="96">
        <v>0</v>
      </c>
      <c r="J152" s="96">
        <v>1</v>
      </c>
      <c r="K152" s="83">
        <f t="shared" si="6"/>
        <v>2</v>
      </c>
      <c r="L152" s="159"/>
    </row>
    <row r="153" spans="1:12" ht="15" thickBot="1" x14ac:dyDescent="0.35">
      <c r="A153" s="9" t="s">
        <v>481</v>
      </c>
      <c r="B153" s="96">
        <v>0</v>
      </c>
      <c r="C153" s="96">
        <v>0</v>
      </c>
      <c r="D153" s="96">
        <v>0</v>
      </c>
      <c r="E153" s="96">
        <v>0</v>
      </c>
      <c r="F153" s="96">
        <v>0</v>
      </c>
      <c r="G153" s="96">
        <v>1</v>
      </c>
      <c r="H153" s="96">
        <v>0</v>
      </c>
      <c r="I153" s="96">
        <v>0</v>
      </c>
      <c r="J153" s="96">
        <v>0</v>
      </c>
      <c r="K153" s="56">
        <f t="shared" si="6"/>
        <v>1</v>
      </c>
      <c r="L153" s="159"/>
    </row>
    <row r="154" spans="1:12" ht="15" thickBot="1" x14ac:dyDescent="0.35">
      <c r="A154" s="9" t="s">
        <v>462</v>
      </c>
      <c r="B154" s="96">
        <v>1</v>
      </c>
      <c r="C154" s="96">
        <v>1</v>
      </c>
      <c r="D154" s="96">
        <v>1</v>
      </c>
      <c r="E154" s="96">
        <v>1</v>
      </c>
      <c r="F154" s="96">
        <v>0</v>
      </c>
      <c r="G154" s="96">
        <v>1</v>
      </c>
      <c r="H154" s="96">
        <v>0</v>
      </c>
      <c r="I154" s="96">
        <v>0</v>
      </c>
      <c r="J154" s="96">
        <v>0</v>
      </c>
      <c r="K154" s="98">
        <f t="shared" si="6"/>
        <v>5</v>
      </c>
      <c r="L154" s="159"/>
    </row>
    <row r="155" spans="1:12" ht="15" thickBot="1" x14ac:dyDescent="0.35">
      <c r="A155" s="9" t="s">
        <v>394</v>
      </c>
      <c r="B155" s="96">
        <v>0</v>
      </c>
      <c r="C155" s="96">
        <v>0</v>
      </c>
      <c r="D155" s="96">
        <v>0</v>
      </c>
      <c r="E155" s="96">
        <v>0</v>
      </c>
      <c r="F155" s="96">
        <v>0</v>
      </c>
      <c r="G155" s="96">
        <v>1</v>
      </c>
      <c r="H155" s="96">
        <v>0</v>
      </c>
      <c r="I155" s="96">
        <v>0</v>
      </c>
      <c r="J155" s="96">
        <v>1</v>
      </c>
      <c r="K155" s="83">
        <f t="shared" si="6"/>
        <v>2</v>
      </c>
      <c r="L155" s="159"/>
    </row>
    <row r="156" spans="1:12" ht="15" thickBot="1" x14ac:dyDescent="0.35">
      <c r="A156" s="9" t="s">
        <v>482</v>
      </c>
      <c r="B156" s="96">
        <v>0</v>
      </c>
      <c r="C156" s="96">
        <v>0</v>
      </c>
      <c r="D156" s="96">
        <v>0</v>
      </c>
      <c r="E156" s="96">
        <v>0</v>
      </c>
      <c r="F156" s="96">
        <v>0</v>
      </c>
      <c r="G156" s="96">
        <v>0</v>
      </c>
      <c r="H156" s="96">
        <v>0</v>
      </c>
      <c r="I156" s="96">
        <v>0</v>
      </c>
      <c r="J156" s="96">
        <v>1</v>
      </c>
      <c r="K156" s="56">
        <f t="shared" si="6"/>
        <v>1</v>
      </c>
      <c r="L156" s="159"/>
    </row>
    <row r="157" spans="1:12" ht="15" thickBot="1" x14ac:dyDescent="0.35">
      <c r="A157" s="9" t="s">
        <v>483</v>
      </c>
      <c r="B157" s="96">
        <v>0</v>
      </c>
      <c r="C157" s="96">
        <v>1</v>
      </c>
      <c r="D157" s="96">
        <v>0</v>
      </c>
      <c r="E157" s="96">
        <v>1</v>
      </c>
      <c r="F157" s="96">
        <v>0</v>
      </c>
      <c r="G157" s="96">
        <v>0</v>
      </c>
      <c r="H157" s="96">
        <v>0</v>
      </c>
      <c r="I157" s="96">
        <v>0</v>
      </c>
      <c r="J157" s="96">
        <v>0</v>
      </c>
      <c r="K157" s="83">
        <f t="shared" si="6"/>
        <v>2</v>
      </c>
      <c r="L157" s="159"/>
    </row>
    <row r="158" spans="1:12" ht="15" thickBot="1" x14ac:dyDescent="0.35">
      <c r="A158" s="9" t="s">
        <v>484</v>
      </c>
      <c r="B158" s="96">
        <v>0</v>
      </c>
      <c r="C158" s="96">
        <v>0</v>
      </c>
      <c r="D158" s="96">
        <v>0</v>
      </c>
      <c r="E158" s="96">
        <v>1</v>
      </c>
      <c r="F158" s="96">
        <v>0</v>
      </c>
      <c r="G158" s="96">
        <v>0</v>
      </c>
      <c r="H158" s="96">
        <v>0</v>
      </c>
      <c r="I158" s="96">
        <v>0</v>
      </c>
      <c r="J158" s="96">
        <v>1</v>
      </c>
      <c r="K158" s="83">
        <f t="shared" si="6"/>
        <v>2</v>
      </c>
      <c r="L158" s="159"/>
    </row>
    <row r="159" spans="1:12" ht="15" thickBot="1" x14ac:dyDescent="0.35">
      <c r="A159" s="9" t="s">
        <v>395</v>
      </c>
      <c r="B159" s="96">
        <v>0</v>
      </c>
      <c r="C159" s="96">
        <v>0</v>
      </c>
      <c r="D159" s="96">
        <v>0</v>
      </c>
      <c r="E159" s="96">
        <v>0</v>
      </c>
      <c r="F159" s="96">
        <v>0</v>
      </c>
      <c r="G159" s="96">
        <v>1</v>
      </c>
      <c r="H159" s="96">
        <v>0</v>
      </c>
      <c r="I159" s="96">
        <v>0</v>
      </c>
      <c r="J159" s="96">
        <v>1</v>
      </c>
      <c r="K159" s="83">
        <f t="shared" si="6"/>
        <v>2</v>
      </c>
      <c r="L159" s="159"/>
    </row>
    <row r="160" spans="1:12" ht="15" thickBot="1" x14ac:dyDescent="0.35">
      <c r="A160" s="9" t="s">
        <v>396</v>
      </c>
      <c r="B160" s="96">
        <v>0</v>
      </c>
      <c r="C160" s="96">
        <v>0</v>
      </c>
      <c r="D160" s="96">
        <v>1</v>
      </c>
      <c r="E160" s="96">
        <v>1</v>
      </c>
      <c r="F160" s="96">
        <v>0</v>
      </c>
      <c r="G160" s="96">
        <v>1</v>
      </c>
      <c r="H160" s="96">
        <v>0</v>
      </c>
      <c r="I160" s="96">
        <v>0</v>
      </c>
      <c r="J160" s="96">
        <v>0</v>
      </c>
      <c r="K160" s="99">
        <f t="shared" si="6"/>
        <v>3</v>
      </c>
      <c r="L160" s="159"/>
    </row>
    <row r="161" spans="1:12" ht="15" thickBot="1" x14ac:dyDescent="0.35">
      <c r="A161" s="9" t="s">
        <v>485</v>
      </c>
      <c r="B161" s="96">
        <v>0</v>
      </c>
      <c r="C161" s="96">
        <v>0</v>
      </c>
      <c r="D161" s="96">
        <v>0</v>
      </c>
      <c r="E161" s="96">
        <v>0</v>
      </c>
      <c r="F161" s="96">
        <v>1</v>
      </c>
      <c r="G161" s="96">
        <v>0</v>
      </c>
      <c r="H161" s="96">
        <v>0</v>
      </c>
      <c r="I161" s="96">
        <v>0</v>
      </c>
      <c r="J161" s="96">
        <v>0</v>
      </c>
      <c r="K161" s="56">
        <f t="shared" si="6"/>
        <v>1</v>
      </c>
      <c r="L161" s="159"/>
    </row>
    <row r="162" spans="1:12" ht="15" thickBot="1" x14ac:dyDescent="0.35">
      <c r="A162" s="9" t="s">
        <v>397</v>
      </c>
      <c r="B162" s="96">
        <v>0</v>
      </c>
      <c r="C162" s="96">
        <v>0</v>
      </c>
      <c r="D162" s="96">
        <v>0</v>
      </c>
      <c r="E162" s="96">
        <v>0</v>
      </c>
      <c r="F162" s="96">
        <v>0</v>
      </c>
      <c r="G162" s="96">
        <v>0</v>
      </c>
      <c r="H162" s="96">
        <v>1</v>
      </c>
      <c r="I162" s="96">
        <v>0</v>
      </c>
      <c r="J162" s="96">
        <v>0</v>
      </c>
      <c r="K162" s="56">
        <f t="shared" si="6"/>
        <v>1</v>
      </c>
      <c r="L162" s="159"/>
    </row>
    <row r="163" spans="1:12" ht="15" thickBot="1" x14ac:dyDescent="0.35">
      <c r="A163" s="9" t="s">
        <v>398</v>
      </c>
      <c r="B163" s="96">
        <v>0</v>
      </c>
      <c r="C163" s="96">
        <v>0</v>
      </c>
      <c r="D163" s="96">
        <v>0</v>
      </c>
      <c r="E163" s="96">
        <v>0</v>
      </c>
      <c r="F163" s="96">
        <v>0</v>
      </c>
      <c r="G163" s="96">
        <v>0</v>
      </c>
      <c r="H163" s="96">
        <v>1</v>
      </c>
      <c r="I163" s="96">
        <v>0</v>
      </c>
      <c r="J163" s="96">
        <v>0</v>
      </c>
      <c r="K163" s="56">
        <f t="shared" si="6"/>
        <v>1</v>
      </c>
      <c r="L163" s="159"/>
    </row>
    <row r="164" spans="1:12" ht="15" thickBot="1" x14ac:dyDescent="0.35">
      <c r="A164" s="9" t="s">
        <v>399</v>
      </c>
      <c r="B164" s="96">
        <v>0</v>
      </c>
      <c r="C164" s="96">
        <v>0</v>
      </c>
      <c r="D164" s="96">
        <v>0</v>
      </c>
      <c r="E164" s="96">
        <v>0</v>
      </c>
      <c r="F164" s="96">
        <v>0</v>
      </c>
      <c r="G164" s="96">
        <v>0</v>
      </c>
      <c r="H164" s="96">
        <v>0</v>
      </c>
      <c r="I164" s="96">
        <v>0</v>
      </c>
      <c r="J164" s="96">
        <v>1</v>
      </c>
      <c r="K164" s="56">
        <f t="shared" si="6"/>
        <v>1</v>
      </c>
      <c r="L164" s="159"/>
    </row>
    <row r="165" spans="1:12" ht="15" thickBot="1" x14ac:dyDescent="0.35">
      <c r="A165" s="9" t="s">
        <v>400</v>
      </c>
      <c r="B165" s="96">
        <v>0</v>
      </c>
      <c r="C165" s="96">
        <v>0</v>
      </c>
      <c r="D165" s="96">
        <v>0</v>
      </c>
      <c r="E165" s="96">
        <v>0</v>
      </c>
      <c r="F165" s="96">
        <v>0</v>
      </c>
      <c r="G165" s="96">
        <v>0</v>
      </c>
      <c r="H165" s="96">
        <v>0</v>
      </c>
      <c r="I165" s="96">
        <v>0</v>
      </c>
      <c r="J165" s="96">
        <v>1</v>
      </c>
      <c r="K165" s="56">
        <f t="shared" si="6"/>
        <v>1</v>
      </c>
      <c r="L165" s="159"/>
    </row>
    <row r="166" spans="1:12" ht="15" thickBot="1" x14ac:dyDescent="0.35">
      <c r="A166" s="9" t="s">
        <v>401</v>
      </c>
      <c r="B166" s="96">
        <v>0</v>
      </c>
      <c r="C166" s="96">
        <v>0</v>
      </c>
      <c r="D166" s="96">
        <v>0</v>
      </c>
      <c r="E166" s="96">
        <v>0</v>
      </c>
      <c r="F166" s="96">
        <v>0</v>
      </c>
      <c r="G166" s="96">
        <v>0</v>
      </c>
      <c r="H166" s="96">
        <v>1</v>
      </c>
      <c r="I166" s="96">
        <v>0</v>
      </c>
      <c r="J166" s="96">
        <v>0</v>
      </c>
      <c r="K166" s="56">
        <f t="shared" si="6"/>
        <v>1</v>
      </c>
      <c r="L166" s="159"/>
    </row>
    <row r="167" spans="1:12" ht="15" thickBot="1" x14ac:dyDescent="0.35">
      <c r="A167" s="10" t="s">
        <v>402</v>
      </c>
      <c r="B167" s="97">
        <v>0</v>
      </c>
      <c r="C167" s="97">
        <v>0</v>
      </c>
      <c r="D167" s="97">
        <v>0</v>
      </c>
      <c r="E167" s="97">
        <v>0</v>
      </c>
      <c r="F167" s="97">
        <v>0</v>
      </c>
      <c r="G167" s="97">
        <v>0</v>
      </c>
      <c r="H167" s="97">
        <v>0</v>
      </c>
      <c r="I167" s="97">
        <v>1</v>
      </c>
      <c r="J167" s="97">
        <v>0</v>
      </c>
      <c r="K167" s="56">
        <f t="shared" si="6"/>
        <v>1</v>
      </c>
      <c r="L167" s="149" t="s">
        <v>403</v>
      </c>
    </row>
    <row r="168" spans="1:12" ht="15" thickBot="1" x14ac:dyDescent="0.35">
      <c r="A168" s="10" t="s">
        <v>404</v>
      </c>
      <c r="B168" s="97">
        <v>0</v>
      </c>
      <c r="C168" s="97">
        <v>0</v>
      </c>
      <c r="D168" s="97">
        <v>0</v>
      </c>
      <c r="E168" s="97">
        <v>0</v>
      </c>
      <c r="F168" s="97">
        <v>0</v>
      </c>
      <c r="G168" s="97">
        <v>0</v>
      </c>
      <c r="H168" s="97">
        <v>0</v>
      </c>
      <c r="I168" s="97">
        <v>1</v>
      </c>
      <c r="J168" s="97">
        <v>1</v>
      </c>
      <c r="K168" s="83">
        <f t="shared" si="6"/>
        <v>2</v>
      </c>
      <c r="L168" s="149"/>
    </row>
    <row r="169" spans="1:12" ht="15" thickBot="1" x14ac:dyDescent="0.35">
      <c r="A169" s="10" t="s">
        <v>405</v>
      </c>
      <c r="B169" s="97">
        <v>0</v>
      </c>
      <c r="C169" s="97">
        <v>0</v>
      </c>
      <c r="D169" s="97">
        <v>0</v>
      </c>
      <c r="E169" s="97">
        <v>0</v>
      </c>
      <c r="F169" s="97">
        <v>0</v>
      </c>
      <c r="G169" s="97">
        <v>1</v>
      </c>
      <c r="H169" s="97">
        <v>1</v>
      </c>
      <c r="I169" s="97">
        <v>0</v>
      </c>
      <c r="J169" s="97">
        <v>0</v>
      </c>
      <c r="K169" s="83">
        <f t="shared" si="6"/>
        <v>2</v>
      </c>
      <c r="L169" s="149"/>
    </row>
    <row r="170" spans="1:12" ht="15" thickBot="1" x14ac:dyDescent="0.35">
      <c r="A170" s="10" t="s">
        <v>406</v>
      </c>
      <c r="B170" s="97">
        <v>0</v>
      </c>
      <c r="C170" s="97">
        <v>0</v>
      </c>
      <c r="D170" s="97">
        <v>0</v>
      </c>
      <c r="E170" s="97">
        <v>0</v>
      </c>
      <c r="F170" s="97">
        <v>0</v>
      </c>
      <c r="G170" s="97">
        <v>0</v>
      </c>
      <c r="H170" s="97">
        <v>1</v>
      </c>
      <c r="I170" s="97">
        <v>0</v>
      </c>
      <c r="J170" s="97">
        <v>0</v>
      </c>
      <c r="K170" s="56">
        <f t="shared" si="6"/>
        <v>1</v>
      </c>
      <c r="L170" s="149"/>
    </row>
    <row r="171" spans="1:12" ht="15" thickBot="1" x14ac:dyDescent="0.35">
      <c r="A171" s="10" t="s">
        <v>407</v>
      </c>
      <c r="B171" s="97">
        <v>0</v>
      </c>
      <c r="C171" s="97">
        <v>0</v>
      </c>
      <c r="D171" s="97">
        <v>1</v>
      </c>
      <c r="E171" s="97">
        <v>0</v>
      </c>
      <c r="F171" s="97">
        <v>0</v>
      </c>
      <c r="G171" s="97">
        <v>1</v>
      </c>
      <c r="H171" s="97">
        <v>1</v>
      </c>
      <c r="I171" s="97">
        <v>0</v>
      </c>
      <c r="J171" s="97">
        <v>0</v>
      </c>
      <c r="K171" s="99">
        <f t="shared" si="6"/>
        <v>3</v>
      </c>
      <c r="L171" s="149"/>
    </row>
    <row r="172" spans="1:12" ht="15" thickBot="1" x14ac:dyDescent="0.35">
      <c r="A172" s="10" t="s">
        <v>408</v>
      </c>
      <c r="B172" s="97">
        <v>0</v>
      </c>
      <c r="C172" s="97">
        <v>0</v>
      </c>
      <c r="D172" s="97">
        <v>0</v>
      </c>
      <c r="E172" s="97">
        <v>0</v>
      </c>
      <c r="F172" s="97">
        <v>1</v>
      </c>
      <c r="G172" s="97">
        <v>0</v>
      </c>
      <c r="H172" s="97">
        <v>0</v>
      </c>
      <c r="I172" s="97">
        <v>0</v>
      </c>
      <c r="J172" s="97">
        <v>0</v>
      </c>
      <c r="K172" s="56">
        <f t="shared" si="6"/>
        <v>1</v>
      </c>
      <c r="L172" s="149"/>
    </row>
    <row r="173" spans="1:12" ht="15" thickBot="1" x14ac:dyDescent="0.35">
      <c r="A173" s="10" t="s">
        <v>409</v>
      </c>
      <c r="B173" s="97">
        <v>0</v>
      </c>
      <c r="C173" s="97">
        <v>0</v>
      </c>
      <c r="D173" s="97">
        <v>0</v>
      </c>
      <c r="E173" s="97">
        <v>0</v>
      </c>
      <c r="F173" s="97">
        <v>0</v>
      </c>
      <c r="G173" s="97">
        <v>1</v>
      </c>
      <c r="H173" s="97">
        <v>0</v>
      </c>
      <c r="I173" s="97">
        <v>0</v>
      </c>
      <c r="J173" s="97">
        <v>0</v>
      </c>
      <c r="K173" s="56">
        <f t="shared" si="6"/>
        <v>1</v>
      </c>
      <c r="L173" s="149"/>
    </row>
    <row r="174" spans="1:12" ht="15" thickBot="1" x14ac:dyDescent="0.35">
      <c r="A174" s="10" t="s">
        <v>410</v>
      </c>
      <c r="B174" s="97">
        <v>0</v>
      </c>
      <c r="C174" s="97">
        <v>0</v>
      </c>
      <c r="D174" s="97">
        <v>0</v>
      </c>
      <c r="E174" s="97">
        <v>0</v>
      </c>
      <c r="F174" s="97">
        <v>0</v>
      </c>
      <c r="G174" s="97">
        <v>0</v>
      </c>
      <c r="H174" s="97">
        <v>0</v>
      </c>
      <c r="I174" s="97">
        <v>0</v>
      </c>
      <c r="J174" s="97">
        <v>1</v>
      </c>
      <c r="K174" s="56">
        <f t="shared" si="6"/>
        <v>1</v>
      </c>
      <c r="L174" s="149"/>
    </row>
    <row r="175" spans="1:12" ht="15" thickBot="1" x14ac:dyDescent="0.35">
      <c r="A175" s="9" t="s">
        <v>411</v>
      </c>
      <c r="B175" s="96">
        <v>1</v>
      </c>
      <c r="C175" s="96">
        <v>0</v>
      </c>
      <c r="D175" s="96">
        <v>0</v>
      </c>
      <c r="E175" s="96">
        <v>0</v>
      </c>
      <c r="F175" s="96">
        <v>0</v>
      </c>
      <c r="G175" s="96">
        <v>0</v>
      </c>
      <c r="H175" s="96">
        <v>0</v>
      </c>
      <c r="I175" s="96">
        <v>0</v>
      </c>
      <c r="J175" s="96">
        <v>0</v>
      </c>
      <c r="K175" s="56">
        <f t="shared" si="6"/>
        <v>1</v>
      </c>
      <c r="L175" s="159" t="s">
        <v>445</v>
      </c>
    </row>
    <row r="176" spans="1:12" ht="15" thickBot="1" x14ac:dyDescent="0.35">
      <c r="A176" s="9" t="s">
        <v>412</v>
      </c>
      <c r="B176" s="96">
        <v>0</v>
      </c>
      <c r="C176" s="96">
        <v>0</v>
      </c>
      <c r="D176" s="96">
        <v>1</v>
      </c>
      <c r="E176" s="96">
        <v>0</v>
      </c>
      <c r="F176" s="96">
        <v>0</v>
      </c>
      <c r="G176" s="96">
        <v>0</v>
      </c>
      <c r="H176" s="96">
        <v>1</v>
      </c>
      <c r="I176" s="96">
        <v>0</v>
      </c>
      <c r="J176" s="96">
        <v>0</v>
      </c>
      <c r="K176" s="83">
        <f t="shared" si="6"/>
        <v>2</v>
      </c>
      <c r="L176" s="159"/>
    </row>
    <row r="177" spans="1:12" ht="15" thickBot="1" x14ac:dyDescent="0.35">
      <c r="A177" s="9" t="s">
        <v>413</v>
      </c>
      <c r="B177" s="96">
        <v>1</v>
      </c>
      <c r="C177" s="96">
        <v>0</v>
      </c>
      <c r="D177" s="96">
        <v>0</v>
      </c>
      <c r="E177" s="96">
        <v>0</v>
      </c>
      <c r="F177" s="96">
        <v>0</v>
      </c>
      <c r="G177" s="96">
        <v>1</v>
      </c>
      <c r="H177" s="96">
        <v>0</v>
      </c>
      <c r="I177" s="96">
        <v>0</v>
      </c>
      <c r="J177" s="96">
        <v>0</v>
      </c>
      <c r="K177" s="83">
        <f t="shared" si="6"/>
        <v>2</v>
      </c>
      <c r="L177" s="159"/>
    </row>
    <row r="178" spans="1:12" ht="15" thickBot="1" x14ac:dyDescent="0.35">
      <c r="A178" s="9" t="s">
        <v>414</v>
      </c>
      <c r="B178" s="96">
        <v>1</v>
      </c>
      <c r="C178" s="96">
        <v>0</v>
      </c>
      <c r="D178" s="96">
        <v>0</v>
      </c>
      <c r="E178" s="96">
        <v>0</v>
      </c>
      <c r="F178" s="96">
        <v>0</v>
      </c>
      <c r="G178" s="96">
        <v>0</v>
      </c>
      <c r="H178" s="96">
        <v>0</v>
      </c>
      <c r="I178" s="96">
        <v>0</v>
      </c>
      <c r="J178" s="96">
        <v>0</v>
      </c>
      <c r="K178" s="56">
        <f t="shared" si="6"/>
        <v>1</v>
      </c>
      <c r="L178" s="159"/>
    </row>
    <row r="179" spans="1:12" ht="15" thickBot="1" x14ac:dyDescent="0.35">
      <c r="A179" s="9" t="s">
        <v>415</v>
      </c>
      <c r="B179" s="96">
        <v>1</v>
      </c>
      <c r="C179" s="96">
        <v>1</v>
      </c>
      <c r="D179" s="96">
        <v>0</v>
      </c>
      <c r="E179" s="96">
        <v>0</v>
      </c>
      <c r="F179" s="96">
        <v>0</v>
      </c>
      <c r="G179" s="96">
        <v>1</v>
      </c>
      <c r="H179" s="96">
        <v>0</v>
      </c>
      <c r="I179" s="96">
        <v>0</v>
      </c>
      <c r="J179" s="96">
        <v>0</v>
      </c>
      <c r="K179" s="99">
        <f t="shared" si="6"/>
        <v>3</v>
      </c>
      <c r="L179" s="159"/>
    </row>
    <row r="180" spans="1:12" ht="15" thickBot="1" x14ac:dyDescent="0.35">
      <c r="A180" s="9" t="s">
        <v>416</v>
      </c>
      <c r="B180" s="96">
        <v>0</v>
      </c>
      <c r="C180" s="96">
        <v>0</v>
      </c>
      <c r="D180" s="96">
        <v>0</v>
      </c>
      <c r="E180" s="96">
        <v>0</v>
      </c>
      <c r="F180" s="96">
        <v>0</v>
      </c>
      <c r="G180" s="96">
        <v>0</v>
      </c>
      <c r="H180" s="96">
        <v>0</v>
      </c>
      <c r="I180" s="96">
        <v>0</v>
      </c>
      <c r="J180" s="96">
        <v>1</v>
      </c>
      <c r="K180" s="56">
        <f t="shared" si="6"/>
        <v>1</v>
      </c>
      <c r="L180" s="159"/>
    </row>
    <row r="181" spans="1:12" ht="15" thickBot="1" x14ac:dyDescent="0.35">
      <c r="A181" s="9" t="s">
        <v>417</v>
      </c>
      <c r="B181" s="96">
        <v>0</v>
      </c>
      <c r="C181" s="96">
        <v>0</v>
      </c>
      <c r="D181" s="96">
        <v>0</v>
      </c>
      <c r="E181" s="96">
        <v>0</v>
      </c>
      <c r="F181" s="96">
        <v>0</v>
      </c>
      <c r="G181" s="96">
        <v>0</v>
      </c>
      <c r="H181" s="96">
        <v>0</v>
      </c>
      <c r="I181" s="96">
        <v>0</v>
      </c>
      <c r="J181" s="96">
        <v>1</v>
      </c>
      <c r="K181" s="56">
        <f t="shared" si="6"/>
        <v>1</v>
      </c>
      <c r="L181" s="159"/>
    </row>
    <row r="182" spans="1:12" ht="15" thickBot="1" x14ac:dyDescent="0.35">
      <c r="A182" s="9" t="s">
        <v>418</v>
      </c>
      <c r="B182" s="96">
        <v>0</v>
      </c>
      <c r="C182" s="96">
        <v>0</v>
      </c>
      <c r="D182" s="96">
        <v>0</v>
      </c>
      <c r="E182" s="96">
        <v>0</v>
      </c>
      <c r="F182" s="96">
        <v>0</v>
      </c>
      <c r="G182" s="96">
        <v>0</v>
      </c>
      <c r="H182" s="96">
        <v>0</v>
      </c>
      <c r="I182" s="96">
        <v>0</v>
      </c>
      <c r="J182" s="96">
        <v>1</v>
      </c>
      <c r="K182" s="56">
        <f t="shared" si="6"/>
        <v>1</v>
      </c>
      <c r="L182" s="159"/>
    </row>
    <row r="183" spans="1:12" ht="15" thickBot="1" x14ac:dyDescent="0.35">
      <c r="A183" s="9" t="s">
        <v>419</v>
      </c>
      <c r="B183" s="96">
        <v>0</v>
      </c>
      <c r="C183" s="96">
        <v>0</v>
      </c>
      <c r="D183" s="96">
        <v>0</v>
      </c>
      <c r="E183" s="96">
        <v>0</v>
      </c>
      <c r="F183" s="96">
        <v>0</v>
      </c>
      <c r="G183" s="96">
        <v>0</v>
      </c>
      <c r="H183" s="96">
        <v>0</v>
      </c>
      <c r="I183" s="96">
        <v>0</v>
      </c>
      <c r="J183" s="96">
        <v>1</v>
      </c>
      <c r="K183" s="56">
        <f t="shared" si="6"/>
        <v>1</v>
      </c>
      <c r="L183" s="159"/>
    </row>
    <row r="184" spans="1:12" ht="15" thickBot="1" x14ac:dyDescent="0.35">
      <c r="A184" s="9" t="s">
        <v>420</v>
      </c>
      <c r="B184" s="96">
        <v>1</v>
      </c>
      <c r="C184" s="96">
        <v>0</v>
      </c>
      <c r="D184" s="96">
        <v>0</v>
      </c>
      <c r="E184" s="96">
        <v>0</v>
      </c>
      <c r="F184" s="96">
        <v>0</v>
      </c>
      <c r="G184" s="96">
        <v>0</v>
      </c>
      <c r="H184" s="96">
        <v>0</v>
      </c>
      <c r="I184" s="96">
        <v>0</v>
      </c>
      <c r="J184" s="96">
        <v>1</v>
      </c>
      <c r="K184" s="83">
        <f t="shared" si="6"/>
        <v>2</v>
      </c>
      <c r="L184" s="159"/>
    </row>
    <row r="185" spans="1:12" ht="15" thickBot="1" x14ac:dyDescent="0.35">
      <c r="A185" s="9" t="s">
        <v>421</v>
      </c>
      <c r="B185" s="96">
        <v>1</v>
      </c>
      <c r="C185" s="96">
        <v>0</v>
      </c>
      <c r="D185" s="96">
        <v>0</v>
      </c>
      <c r="E185" s="96">
        <v>0</v>
      </c>
      <c r="F185" s="96">
        <v>0</v>
      </c>
      <c r="G185" s="96">
        <v>0</v>
      </c>
      <c r="H185" s="96">
        <v>0</v>
      </c>
      <c r="I185" s="96">
        <v>0</v>
      </c>
      <c r="J185" s="96">
        <v>0</v>
      </c>
      <c r="K185" s="56">
        <f t="shared" si="6"/>
        <v>1</v>
      </c>
      <c r="L185" s="159"/>
    </row>
    <row r="186" spans="1:12" ht="15" thickBot="1" x14ac:dyDescent="0.35">
      <c r="A186" s="10" t="s">
        <v>422</v>
      </c>
      <c r="B186" s="97">
        <v>0</v>
      </c>
      <c r="C186" s="97">
        <v>0</v>
      </c>
      <c r="D186" s="97">
        <v>1</v>
      </c>
      <c r="E186" s="97">
        <v>0</v>
      </c>
      <c r="F186" s="97">
        <v>0</v>
      </c>
      <c r="G186" s="97">
        <v>0</v>
      </c>
      <c r="H186" s="97">
        <v>0</v>
      </c>
      <c r="I186" s="97">
        <v>0</v>
      </c>
      <c r="J186" s="97">
        <v>1</v>
      </c>
      <c r="K186" s="83">
        <f t="shared" si="6"/>
        <v>2</v>
      </c>
      <c r="L186" s="149" t="s">
        <v>547</v>
      </c>
    </row>
    <row r="187" spans="1:12" ht="15" thickBot="1" x14ac:dyDescent="0.35">
      <c r="A187" s="10" t="s">
        <v>423</v>
      </c>
      <c r="B187" s="97">
        <v>1</v>
      </c>
      <c r="C187" s="97">
        <v>0</v>
      </c>
      <c r="D187" s="97">
        <v>1</v>
      </c>
      <c r="E187" s="97">
        <v>0</v>
      </c>
      <c r="F187" s="97">
        <v>1</v>
      </c>
      <c r="G187" s="97">
        <v>1</v>
      </c>
      <c r="H187" s="97">
        <v>0</v>
      </c>
      <c r="I187" s="97">
        <v>0</v>
      </c>
      <c r="J187" s="97">
        <v>1</v>
      </c>
      <c r="K187" s="98">
        <f t="shared" si="6"/>
        <v>5</v>
      </c>
      <c r="L187" s="149"/>
    </row>
    <row r="188" spans="1:12" ht="15" thickBot="1" x14ac:dyDescent="0.35">
      <c r="A188" s="10" t="s">
        <v>424</v>
      </c>
      <c r="B188" s="97">
        <v>0</v>
      </c>
      <c r="C188" s="97">
        <v>0</v>
      </c>
      <c r="D188" s="97">
        <v>0</v>
      </c>
      <c r="E188" s="97">
        <v>0</v>
      </c>
      <c r="F188" s="97">
        <v>1</v>
      </c>
      <c r="G188" s="97">
        <v>0</v>
      </c>
      <c r="H188" s="97">
        <v>0</v>
      </c>
      <c r="I188" s="97">
        <v>0</v>
      </c>
      <c r="J188" s="97">
        <v>0</v>
      </c>
      <c r="K188" s="56">
        <f t="shared" si="6"/>
        <v>1</v>
      </c>
      <c r="L188" s="149"/>
    </row>
    <row r="189" spans="1:12" ht="15" thickBot="1" x14ac:dyDescent="0.35">
      <c r="A189" s="10" t="s">
        <v>425</v>
      </c>
      <c r="B189" s="97">
        <v>0</v>
      </c>
      <c r="C189" s="97">
        <v>1</v>
      </c>
      <c r="D189" s="97">
        <v>0</v>
      </c>
      <c r="E189" s="97">
        <v>0</v>
      </c>
      <c r="F189" s="97">
        <v>0</v>
      </c>
      <c r="G189" s="97">
        <v>0</v>
      </c>
      <c r="H189" s="97">
        <v>0</v>
      </c>
      <c r="I189" s="97">
        <v>0</v>
      </c>
      <c r="J189" s="97">
        <v>0</v>
      </c>
      <c r="K189" s="56">
        <f t="shared" si="6"/>
        <v>1</v>
      </c>
      <c r="L189" s="149"/>
    </row>
    <row r="190" spans="1:12" ht="15" thickBot="1" x14ac:dyDescent="0.35">
      <c r="A190" s="10" t="s">
        <v>426</v>
      </c>
      <c r="B190" s="97">
        <v>0</v>
      </c>
      <c r="C190" s="97">
        <v>1</v>
      </c>
      <c r="D190" s="97">
        <v>0</v>
      </c>
      <c r="E190" s="97">
        <v>0</v>
      </c>
      <c r="F190" s="97">
        <v>0</v>
      </c>
      <c r="G190" s="97">
        <v>0</v>
      </c>
      <c r="H190" s="97">
        <v>0</v>
      </c>
      <c r="I190" s="97">
        <v>0</v>
      </c>
      <c r="J190" s="97">
        <v>0</v>
      </c>
      <c r="K190" s="56">
        <f t="shared" si="6"/>
        <v>1</v>
      </c>
      <c r="L190" s="149"/>
    </row>
    <row r="191" spans="1:12" ht="15" thickBot="1" x14ac:dyDescent="0.35">
      <c r="A191" s="10" t="s">
        <v>427</v>
      </c>
      <c r="B191" s="97">
        <v>0</v>
      </c>
      <c r="C191" s="97">
        <v>0</v>
      </c>
      <c r="D191" s="97">
        <v>0</v>
      </c>
      <c r="E191" s="97">
        <v>0</v>
      </c>
      <c r="F191" s="97">
        <v>0</v>
      </c>
      <c r="G191" s="97">
        <v>0</v>
      </c>
      <c r="H191" s="97">
        <v>0</v>
      </c>
      <c r="I191" s="97">
        <v>1</v>
      </c>
      <c r="J191" s="97">
        <v>0</v>
      </c>
      <c r="K191" s="56">
        <f t="shared" si="6"/>
        <v>1</v>
      </c>
      <c r="L191" s="149"/>
    </row>
    <row r="192" spans="1:12" ht="15" thickBot="1" x14ac:dyDescent="0.35">
      <c r="A192" s="10" t="s">
        <v>428</v>
      </c>
      <c r="B192" s="97">
        <v>0</v>
      </c>
      <c r="C192" s="97">
        <v>0</v>
      </c>
      <c r="D192" s="97">
        <v>1</v>
      </c>
      <c r="E192" s="97">
        <v>0</v>
      </c>
      <c r="F192" s="97">
        <v>0</v>
      </c>
      <c r="G192" s="97">
        <v>0</v>
      </c>
      <c r="H192" s="97">
        <v>0</v>
      </c>
      <c r="I192" s="97">
        <v>0</v>
      </c>
      <c r="J192" s="97">
        <v>0</v>
      </c>
      <c r="K192" s="56">
        <f t="shared" si="6"/>
        <v>1</v>
      </c>
      <c r="L192" s="149"/>
    </row>
    <row r="193" spans="1:12" ht="15" thickBot="1" x14ac:dyDescent="0.35">
      <c r="A193" s="10" t="s">
        <v>429</v>
      </c>
      <c r="B193" s="97">
        <v>0</v>
      </c>
      <c r="C193" s="97">
        <v>0</v>
      </c>
      <c r="D193" s="97">
        <v>0</v>
      </c>
      <c r="E193" s="97">
        <v>0</v>
      </c>
      <c r="F193" s="97">
        <v>0</v>
      </c>
      <c r="G193" s="97">
        <v>1</v>
      </c>
      <c r="H193" s="97">
        <v>0</v>
      </c>
      <c r="I193" s="97">
        <v>0</v>
      </c>
      <c r="J193" s="97">
        <v>0</v>
      </c>
      <c r="K193" s="56">
        <f t="shared" si="6"/>
        <v>1</v>
      </c>
      <c r="L193" s="149"/>
    </row>
    <row r="194" spans="1:12" ht="28.2" thickBot="1" x14ac:dyDescent="0.35">
      <c r="A194" s="10" t="s">
        <v>430</v>
      </c>
      <c r="B194" s="97">
        <v>0</v>
      </c>
      <c r="C194" s="97">
        <v>0</v>
      </c>
      <c r="D194" s="97">
        <v>0</v>
      </c>
      <c r="E194" s="97">
        <v>0</v>
      </c>
      <c r="F194" s="97">
        <v>0</v>
      </c>
      <c r="G194" s="97">
        <v>1</v>
      </c>
      <c r="H194" s="97">
        <v>0</v>
      </c>
      <c r="I194" s="97">
        <v>0</v>
      </c>
      <c r="J194" s="97">
        <v>0</v>
      </c>
      <c r="K194" s="56">
        <f t="shared" ref="K194:K198" si="7">SUM(B194:J194)</f>
        <v>1</v>
      </c>
      <c r="L194" s="149"/>
    </row>
    <row r="195" spans="1:12" ht="15" thickBot="1" x14ac:dyDescent="0.35">
      <c r="A195" s="10" t="s">
        <v>431</v>
      </c>
      <c r="B195" s="97">
        <v>0</v>
      </c>
      <c r="C195" s="97">
        <v>0</v>
      </c>
      <c r="D195" s="97">
        <v>0</v>
      </c>
      <c r="E195" s="97">
        <v>0</v>
      </c>
      <c r="F195" s="97">
        <v>0</v>
      </c>
      <c r="G195" s="97">
        <v>1</v>
      </c>
      <c r="H195" s="97">
        <v>0</v>
      </c>
      <c r="I195" s="97">
        <v>0</v>
      </c>
      <c r="J195" s="97">
        <v>0</v>
      </c>
      <c r="K195" s="56">
        <f t="shared" si="7"/>
        <v>1</v>
      </c>
      <c r="L195" s="149"/>
    </row>
    <row r="196" spans="1:12" ht="15" thickBot="1" x14ac:dyDescent="0.35">
      <c r="A196" s="10" t="s">
        <v>432</v>
      </c>
      <c r="B196" s="97">
        <v>0</v>
      </c>
      <c r="C196" s="97">
        <v>0</v>
      </c>
      <c r="D196" s="97">
        <v>1</v>
      </c>
      <c r="E196" s="97">
        <v>0</v>
      </c>
      <c r="F196" s="97">
        <v>0</v>
      </c>
      <c r="G196" s="97">
        <v>0</v>
      </c>
      <c r="H196" s="97">
        <v>0</v>
      </c>
      <c r="I196" s="97">
        <v>0</v>
      </c>
      <c r="J196" s="97">
        <v>1</v>
      </c>
      <c r="K196" s="83">
        <f t="shared" si="7"/>
        <v>2</v>
      </c>
      <c r="L196" s="149"/>
    </row>
    <row r="197" spans="1:12" ht="15" thickBot="1" x14ac:dyDescent="0.35">
      <c r="A197" s="10" t="s">
        <v>433</v>
      </c>
      <c r="B197" s="97">
        <v>0</v>
      </c>
      <c r="C197" s="97">
        <v>0</v>
      </c>
      <c r="D197" s="97">
        <v>1</v>
      </c>
      <c r="E197" s="97">
        <v>0</v>
      </c>
      <c r="F197" s="97">
        <v>0</v>
      </c>
      <c r="G197" s="97">
        <v>0</v>
      </c>
      <c r="H197" s="97">
        <v>0</v>
      </c>
      <c r="I197" s="97">
        <v>0</v>
      </c>
      <c r="J197" s="97">
        <v>0</v>
      </c>
      <c r="K197" s="56">
        <f t="shared" si="7"/>
        <v>1</v>
      </c>
      <c r="L197" s="149"/>
    </row>
    <row r="198" spans="1:12" x14ac:dyDescent="0.3">
      <c r="A198" s="10" t="s">
        <v>434</v>
      </c>
      <c r="B198" s="97">
        <v>0</v>
      </c>
      <c r="C198" s="97">
        <v>0</v>
      </c>
      <c r="D198" s="97">
        <v>0</v>
      </c>
      <c r="E198" s="97">
        <v>0</v>
      </c>
      <c r="F198" s="97">
        <v>0</v>
      </c>
      <c r="G198" s="97">
        <v>1</v>
      </c>
      <c r="H198" s="97">
        <v>0</v>
      </c>
      <c r="I198" s="97">
        <v>0</v>
      </c>
      <c r="J198" s="97">
        <v>0</v>
      </c>
      <c r="K198" s="56">
        <f t="shared" si="7"/>
        <v>1</v>
      </c>
      <c r="L198" s="149"/>
    </row>
  </sheetData>
  <mergeCells count="22">
    <mergeCell ref="L186:L198"/>
    <mergeCell ref="L80:L96"/>
    <mergeCell ref="L120:L143"/>
    <mergeCell ref="L144:L166"/>
    <mergeCell ref="L167:L174"/>
    <mergeCell ref="L175:L185"/>
    <mergeCell ref="L6:L10"/>
    <mergeCell ref="L2:L5"/>
    <mergeCell ref="L97:L119"/>
    <mergeCell ref="K2:K5"/>
    <mergeCell ref="A4:A5"/>
    <mergeCell ref="B4:B5"/>
    <mergeCell ref="C4:C5"/>
    <mergeCell ref="D4:D5"/>
    <mergeCell ref="E4:E5"/>
    <mergeCell ref="F4:F5"/>
    <mergeCell ref="G4:G5"/>
    <mergeCell ref="H4:H5"/>
    <mergeCell ref="I4:I5"/>
    <mergeCell ref="J4:J5"/>
    <mergeCell ref="L11:L48"/>
    <mergeCell ref="L49:L79"/>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READ_ME</vt:lpstr>
      <vt:lpstr>Method Report_FGDRefugee</vt:lpstr>
      <vt:lpstr>Data Saturation Grid_FGDRefugee</vt:lpstr>
      <vt:lpstr>Method Report_FGDHosts</vt:lpstr>
      <vt:lpstr>Data Saturation Grid_FGDHosts</vt:lpstr>
      <vt:lpstr>Method Report_KIIs</vt:lpstr>
      <vt:lpstr>Data Saturation Grid_KIIs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Marie Aftalion</cp:lastModifiedBy>
  <cp:revision/>
  <dcterms:created xsi:type="dcterms:W3CDTF">2017-10-10T11:47:39Z</dcterms:created>
  <dcterms:modified xsi:type="dcterms:W3CDTF">2022-11-29T17:01:33Z</dcterms:modified>
  <cp:category/>
  <cp:contentStatus/>
</cp:coreProperties>
</file>