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03"/>
  <workbookPr/>
  <mc:AlternateContent xmlns:mc="http://schemas.openxmlformats.org/markup-compatibility/2006">
    <mc:Choice Requires="x15">
      <x15ac:absPath xmlns:x15ac="http://schemas.microsoft.com/office/spreadsheetml/2010/11/ac" url="C:\Users\Marie Aftalion\Documents\WoU\Area Based Assessment\"/>
    </mc:Choice>
  </mc:AlternateContent>
  <xr:revisionPtr revIDLastSave="0" documentId="8_{B370A3F0-1231-4C89-8CC6-0013E4BC49D0}" xr6:coauthVersionLast="47" xr6:coauthVersionMax="47" xr10:uidLastSave="{00000000-0000-0000-0000-000000000000}"/>
  <bookViews>
    <workbookView xWindow="-108" yWindow="-108" windowWidth="23256" windowHeight="12576" firstSheet="2" activeTab="7" xr2:uid="{00000000-000D-0000-FFFF-FFFF00000000}"/>
  </bookViews>
  <sheets>
    <sheet name="READ_ME" sheetId="5" r:id="rId1"/>
    <sheet name="READ_ME_DSAG" sheetId="2" r:id="rId2"/>
    <sheet name="Method Report_FGDRefugee" sheetId="10" r:id="rId3"/>
    <sheet name="Data Saturation Grid_FGDRefugee" sheetId="9" r:id="rId4"/>
    <sheet name="Method Report_FGDHosts" sheetId="4" r:id="rId5"/>
    <sheet name="Data Saturation Grid_FGDHosts" sheetId="3" r:id="rId6"/>
    <sheet name="Method Report_KIIs" sheetId="7" r:id="rId7"/>
    <sheet name="Data Saturation Grid_KIIs" sheetId="8" r:id="rId8"/>
  </sheets>
  <externalReferences>
    <externalReference r:id="rId9"/>
  </externalReferences>
  <definedNames>
    <definedName name="_xlnm._FilterDatabase" localSheetId="5" hidden="1">'Data Saturation Grid_FGDHosts'!$A$1:$I$147</definedName>
    <definedName name="_ftnref1" localSheetId="5">'Data Saturation Grid_FGDHosts'!#REF!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7" i="8" l="1"/>
  <c r="O226" i="8"/>
  <c r="O225" i="8"/>
  <c r="O224" i="8"/>
  <c r="O223" i="8"/>
  <c r="O222" i="8"/>
  <c r="O221" i="8"/>
  <c r="O220" i="8"/>
  <c r="O219" i="8"/>
  <c r="O218" i="8"/>
  <c r="O217" i="8"/>
  <c r="O216" i="8"/>
  <c r="O215" i="8"/>
  <c r="O214" i="8"/>
  <c r="O213" i="8"/>
  <c r="O212" i="8"/>
  <c r="O211" i="8"/>
  <c r="O210" i="8"/>
  <c r="O209" i="8"/>
  <c r="O208" i="8"/>
  <c r="O207" i="8"/>
  <c r="O206" i="8"/>
  <c r="O205" i="8"/>
  <c r="O204" i="8"/>
  <c r="O203" i="8"/>
  <c r="O202" i="8"/>
  <c r="O201" i="8"/>
  <c r="O200" i="8"/>
  <c r="O199" i="8"/>
  <c r="O198" i="8"/>
  <c r="O197" i="8"/>
  <c r="O196" i="8"/>
  <c r="O195" i="8"/>
  <c r="O194" i="8"/>
  <c r="O193" i="8"/>
  <c r="O192" i="8"/>
  <c r="O191" i="8"/>
  <c r="O190" i="8"/>
  <c r="O189" i="8"/>
  <c r="O188" i="8"/>
  <c r="O187" i="8"/>
  <c r="O186" i="8"/>
  <c r="O185" i="8"/>
  <c r="O184" i="8"/>
  <c r="O183" i="8"/>
  <c r="O182" i="8"/>
  <c r="O181" i="8"/>
  <c r="O180" i="8"/>
  <c r="O179" i="8"/>
  <c r="O178" i="8"/>
  <c r="O177" i="8"/>
  <c r="O176" i="8"/>
  <c r="O175" i="8"/>
  <c r="O174" i="8"/>
  <c r="O173" i="8"/>
  <c r="O172" i="8"/>
  <c r="O171" i="8"/>
  <c r="O170" i="8"/>
  <c r="O169" i="8"/>
  <c r="O168" i="8"/>
  <c r="O167" i="8"/>
  <c r="O166" i="8"/>
  <c r="O165" i="8"/>
  <c r="O164" i="8"/>
  <c r="O163" i="8"/>
  <c r="O162" i="8"/>
  <c r="O161" i="8"/>
  <c r="O160" i="8"/>
  <c r="O159" i="8"/>
  <c r="O158" i="8"/>
  <c r="O157" i="8"/>
  <c r="O156" i="8"/>
  <c r="O155" i="8"/>
  <c r="O154" i="8"/>
  <c r="O153" i="8"/>
  <c r="O152" i="8"/>
  <c r="O151" i="8"/>
  <c r="O150" i="8"/>
  <c r="O149" i="8"/>
  <c r="O148" i="8"/>
  <c r="O147" i="8"/>
  <c r="O146" i="8"/>
  <c r="O145" i="8"/>
  <c r="O144" i="8"/>
  <c r="O143" i="8"/>
  <c r="O142" i="8"/>
  <c r="O141" i="8"/>
  <c r="O140" i="8"/>
  <c r="O139" i="8"/>
  <c r="O138" i="8"/>
  <c r="O137" i="8"/>
  <c r="O136" i="8"/>
  <c r="O135" i="8"/>
  <c r="O134" i="8"/>
  <c r="O133" i="8"/>
  <c r="O132" i="8"/>
  <c r="O131" i="8"/>
  <c r="O130" i="8"/>
  <c r="O129" i="8"/>
  <c r="O128" i="8"/>
  <c r="O127" i="8"/>
  <c r="O126" i="8"/>
  <c r="O125" i="8"/>
  <c r="O124" i="8"/>
  <c r="O123" i="8"/>
  <c r="O122" i="8"/>
  <c r="O121" i="8"/>
  <c r="O120" i="8"/>
  <c r="O119" i="8"/>
  <c r="O118" i="8"/>
  <c r="O117" i="8"/>
  <c r="O116"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87" i="8"/>
  <c r="O86" i="8"/>
  <c r="O85" i="8"/>
  <c r="O84" i="8"/>
  <c r="O83" i="8"/>
  <c r="O82" i="8"/>
  <c r="O81" i="8"/>
  <c r="O80" i="8"/>
  <c r="O79" i="8"/>
  <c r="O78" i="8"/>
  <c r="O77" i="8"/>
  <c r="O76" i="8"/>
  <c r="O75" i="8"/>
  <c r="O74" i="8"/>
  <c r="O73"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6" i="8"/>
  <c r="O5" i="8"/>
</calcChain>
</file>

<file path=xl/sharedStrings.xml><?xml version="1.0" encoding="utf-8"?>
<sst xmlns="http://schemas.openxmlformats.org/spreadsheetml/2006/main" count="719" uniqueCount="647">
  <si>
    <t>REACH ROMANIA | ROU2202 AREA BASED ASSESSMENT CONSTANTA QUALTITATIVE DATASET</t>
  </si>
  <si>
    <r>
      <rPr>
        <b/>
        <u/>
        <sz val="10"/>
        <color rgb="FFEE5859"/>
        <rFont val="Arial Narrow"/>
      </rPr>
      <t xml:space="preserve">Key points to keep in mind when using dataset (e.g. application of weights):
</t>
    </r>
    <r>
      <rPr>
        <sz val="10"/>
        <color rgb="FFEE5859"/>
        <rFont val="Arial Narrow"/>
      </rPr>
      <t>THE DATA IS THIS DATASET WAS COLLECTED THROUGH QUALITATIVE METHODS THROUGH A PURPOSIVE SAMPLE; RESULTS ARE NOT GENERALISABLE</t>
    </r>
  </si>
  <si>
    <t>Items</t>
  </si>
  <si>
    <t>Description</t>
  </si>
  <si>
    <t>Project Background</t>
  </si>
  <si>
    <t xml:space="preserve">Following the recognition of Luhansk and Donetsk as independent states by the President of Russia, Vladimir Putin on 21 February 2022 and Ukraine’s declaration of general state of emergency the next day, Russia launched military operations in Ukraine. The ongoing conflict since then has resulted in mass displacement of people internally and across international borders. 
Based on data collected by UNHCR, the number of refugees who have crossed the border into Romania (including from Moldova) is reported at more than 1.2 million as of 30 June 2022, 84.000 have remained in Romania. 
There currently is limited knowledge about the location of Ukrainian refugees outside refugee accommodation sites within Constanta. This has prevented data collection to understand their needs. There is also little knowledge about the special needs of particularly vulnerable groups such as people with disabilities or of less privileged socio-economic background. There is also a significant information gap on the perception of host communities on the arrival of refugees in their city and the impact these arrivals have had on access to services. REACH aims to respond to this need via area-based assessments at the local level in Constanta. For each assessed area, REACH will produce a multi-sectoral, area-based analysis of the city. </t>
  </si>
  <si>
    <t>Primary data collection time period</t>
  </si>
  <si>
    <t>Data collection was carried out from 2 August to 6 September</t>
  </si>
  <si>
    <t>Geographic Coverage</t>
  </si>
  <si>
    <t>Constanta, Romania</t>
  </si>
  <si>
    <t>Methodology &amp; Sampling</t>
  </si>
  <si>
    <r>
      <rPr>
        <sz val="10"/>
        <color rgb="FF000000"/>
        <rFont val="Arial Narrow"/>
      </rPr>
      <t xml:space="preserve">The Area-based assessment took a mixed-methods approach: primary data (quantitative and qualitative) was collected from members of the community and key informants, via quantitative surveys, key informant interviews (KIIs) and focus group discussions (FGDs).  
The following dataset contains data collected through qualitative tools:
</t>
    </r>
    <r>
      <rPr>
        <b/>
        <sz val="10"/>
        <color rgb="FF000000"/>
        <rFont val="Arial Narrow"/>
      </rPr>
      <t>Focus group discussions with the refugee and host population</t>
    </r>
    <r>
      <rPr>
        <sz val="10"/>
        <color rgb="FF000000"/>
        <rFont val="Arial Narrow"/>
      </rPr>
      <t xml:space="preserve">: Purposively sampled FGDs were organized with refugees outside collective accommodation centres and host populations, to understand the economic impact of the arrival of refugees in the city, the impact on the access to services and the relationship between the refugees and their hosts, with 3 FGDs for refugees and 3 FGDs for host population per city. 
</t>
    </r>
    <r>
      <rPr>
        <b/>
        <sz val="10"/>
        <color rgb="FF000000"/>
        <rFont val="Arial Narrow"/>
      </rPr>
      <t>Key informant interviews with service providers, humanitarian workers and local authorities</t>
    </r>
    <r>
      <rPr>
        <sz val="10"/>
        <color rgb="FF000000"/>
        <rFont val="Arial Narrow"/>
      </rPr>
      <t xml:space="preserve">: KIIs were conducted with 2 to 4 representatives from each major sectors relevant to the refugee response (health, education, social services, humanitarian and business) to understand the impact of the refugee crisis on each of these services, as well as what the response has been so far, how different stakeholders view the refugee situation and how they cooperate. KIs were selected purposively after a preliminary exploration of local stakeholders.  </t>
    </r>
  </si>
  <si>
    <t>Participating Partners</t>
  </si>
  <si>
    <t>UNHCR</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</si>
  <si>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</si>
  <si>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</si>
  <si>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</si>
  <si>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Marie Aftalion, marie.aftalion@reach-initiative.org
Raluca Stoican, raluca.stoican@reach-initiative.org</t>
  </si>
  <si>
    <t>Sheets</t>
  </si>
  <si>
    <t>Sheet 1- READ_ME_DSAG</t>
  </si>
  <si>
    <t>Explainer of method on how to read the Data Saturation and Analysis Grids</t>
  </si>
  <si>
    <t>Sheet 2- Method Report Refugee FGDs</t>
  </si>
  <si>
    <t>Detailed objectives, methodology and limitations of the Refugee FGDs</t>
  </si>
  <si>
    <t>Sheet 3- Data Saturation Grid Refugee FGDs</t>
  </si>
  <si>
    <t>DSAG of the 3 FGDs conducted with refugee populations</t>
  </si>
  <si>
    <t>Sheet 4- Method Report Host FGDs</t>
  </si>
  <si>
    <t>Detailed objectives, methodology and limitations of the Host FGDs</t>
  </si>
  <si>
    <t>Sheet 5- Data Saturation Grid Host FGDs</t>
  </si>
  <si>
    <t xml:space="preserve">DSAG of the 2 FGDs conducted with host communities, as well as 4 individual interviews with host families </t>
  </si>
  <si>
    <t>Sheet 6- Method Report KIIs</t>
  </si>
  <si>
    <t>Detailed objectives, methodology and limitations of the KIIs</t>
  </si>
  <si>
    <t>Sheet 7- Data Saturation Grid KIIs</t>
  </si>
  <si>
    <t>DSAG of the 13 KIIs conducted with representatives from business, education, health, local authorities and NGO sectors</t>
  </si>
  <si>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</si>
  <si>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</si>
  <si>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</si>
  <si>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</si>
  <si>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</si>
  <si>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</si>
  <si>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</si>
  <si>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FGD that you review you will add new rows for every Discussion Point that is raised under each Discussion Topic.
For interviews/FGDs that are entered later in the grid you may not add any rows if no new topics are raised - In this case, you would simply add a "1" in the new interview/FGD column, next to the appropriate DP/Code.</t>
  </si>
  <si>
    <t>When a newly added interview/FGD does not add any new Discussion Points to a Discussion Topic / When the amount of new DPs is increasing only a little i.e. when "# of new DPs added for interviews /FGD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</si>
  <si>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</si>
  <si>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</si>
  <si>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</si>
  <si>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</si>
  <si>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final column of the grid. In this analysis, you should summarise what the key findings are from your saturation analysis, outline any patterns or trends you notice, draw in secondary data sources you are using for triangulation, note anything unusual or surprising in the data and justify which findings you will and will not take forward into your outputs.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</si>
  <si>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</si>
  <si>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</si>
  <si>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</si>
  <si>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What is the objective of this analysis?</t>
  </si>
  <si>
    <t xml:space="preserve">Provide information to local authorities, as well as international and local humanitarian aid actors about priority needs of refugees, their housing conditions, their economic situation, their access to services and humanitarian assistance, as well as their relationship with the host community. </t>
  </si>
  <si>
    <t>What method was used to collect the data?</t>
  </si>
  <si>
    <t xml:space="preserve">We chose to collect data from 3 FGDs. They all incuded participants of all genders as non gender-sensitive issues were tackled in the discussion. Because the great majority of Ukrainian refugees are women, the discussions included majoritarily female respondents. Groups were organised to include 6 to 8 participants, however, the first group included 12 following a miscommunication with the enumerator. </t>
  </si>
  <si>
    <t>What approach was used for the analysis and why? </t>
  </si>
  <si>
    <t>(Please refer to the Qualitative Analysis guidance to better understand the different analysis approaches)</t>
  </si>
  <si>
    <t xml:space="preserve">Data was analysed with an intuitive process, identifying codes based on the discussions to leave room for unforeseen key points. This allowed us to identifying reccurring concerns highlighted by the refugee participants, notably the lack of information they have (on access to accommodation, health and education services) and some tensions with hosts stemming from the fact that hosts do not share the amount of government funding due to them with them. These concerns were mentioned by participants across all groups. 
When our saturation grid was done, we decided to delve deeper into the elements that were most discussed during the data collection. We returned to the transcripts to conduct narrative analysis, drawing on the personal accounts of being a refugee in Constanta shared by respondents. Ultimately, by studying the narratives, building on the saturation grid and our quantative household survey results, we found out that the lack of centralised information centre in Ukrainian and Russian for refugees generally prevents their access to services. It also became apparent that many refugees are not in a position to integrate (do not speak Romanian, nor English and have not found jobs) primarily because they have no wish to integrate and are waiting to return to Ukraine as soon as the security situation allows it. </t>
  </si>
  <si>
    <t>Assumptions and Choices Made</t>
  </si>
  <si>
    <t xml:space="preserve">All discussion points and topics from the transcripts were included in the data saturation grid. However, in each discussion point, not all the discussion topics are relevant for our research questions and will be omitted from further analysis. 	</t>
  </si>
  <si>
    <t>Strengths and Limitations of the Qualitative Analysis</t>
  </si>
  <si>
    <t>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In addition, a misunderstanding with the enumerator in charge of contacting participants led to a FGD with 12 participants. 
In terms of strengths, the discussion points had been established thanks to scoping discussions with Ukrainian refugees in Constanta and key informants in the humanitarian sector to ensure that all the major issues would be tackled in each group. This ensured that the scope of the discussions was comprehensive and included all aspects that needed to be taken into account to answer our research questions.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</si>
  <si>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</si>
  <si>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</si>
  <si>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</si>
  <si>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</si>
  <si>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</si>
  <si>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</si>
  <si>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</si>
  <si>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Data Saturation Analysis Grid, Situation Overview based on the findings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</si>
  <si>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</si>
  <si>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</si>
  <si>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</si>
  <si>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</si>
  <si>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18 October for the Situation Overview</t>
  </si>
  <si>
    <t>FGD Refugees</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</si>
  <si>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</si>
  <si>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</si>
  <si>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</si>
  <si>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FGD participants</t>
  </si>
  <si>
    <t>Other FGD Metadata  1 - Location</t>
  </si>
  <si>
    <t>Constanta</t>
  </si>
  <si>
    <t>DT1:Accommodation_ DP1: Praise 50/20</t>
  </si>
  <si>
    <r>
      <rPr>
        <b/>
        <i/>
        <sz val="10"/>
        <color rgb="FF000000"/>
        <rFont val="Arial Narrow"/>
      </rPr>
      <t xml:space="preserve">Summary of "Accommodation" Key Findings:
</t>
    </r>
    <r>
      <rPr>
        <i/>
        <sz val="10"/>
        <color rgb="FF000000"/>
        <rFont val="Arial Narrow"/>
      </rPr>
      <t xml:space="preserve">- No participant reported that they received the RON20 that they are entitled to to cover their food expenses. Participants in one group said they were afraid to report the issue and lose their accommodation,
- The matter of the uncertainty of how long 50/20 will remain in place was raised in one of the groups. This is a cause for concern as a significant number of hosts are able to accommodate refugee with the financial support that they receive through the programme only,
- Finding accommodation can be quite challenging according to respondents in 2 groups due to the strong competition between refugees to find a 50/20 place or because of the high costs of rent and utilities,
- Respondents in two groups report having bad housing conditions with broken items, sewage issues and cockroaches,
- Many collective centres have closed ahead of summer. Participants that were asked to leave all said they were warned early and on several occasions: information-sharing functioned well. </t>
    </r>
  </si>
  <si>
    <t>DT1:Accommodation_ DP2: Accommodation barrier: Cost of rent</t>
  </si>
  <si>
    <t>DT1:Accommodation_ DP3: Accommodation barrier: Cost of utilities</t>
  </si>
  <si>
    <t>DT1:Accommodation_ DP4:Accommodation barrier: High competition</t>
  </si>
  <si>
    <t>DT1:Accommodation_ DP5: Accommodation barrier: High deposit</t>
  </si>
  <si>
    <t>DT1:Accommodation_ DP6: Accommodation support: Programme</t>
  </si>
  <si>
    <t>DT1:Accommodation_ DP7: Bad housing conditions</t>
  </si>
  <si>
    <t>DT1:Accommodation_ DP8: CS closure for summer</t>
  </si>
  <si>
    <t>DT1:Accommodation_ DP9: Fear to ask for RON20</t>
  </si>
  <si>
    <t>DT1:Accommodation_ DP10: Good information-sharing ahead of CS closure</t>
  </si>
  <si>
    <t>DT1:Accommodation_ DP11: Hosts share RON20</t>
  </si>
  <si>
    <t>DT1:Accommodation_ DP12: Hosts do not share RON20</t>
  </si>
  <si>
    <t>DT1:Accommodation_ DP13: Looking for own accommodation</t>
  </si>
  <si>
    <t>DT1:Accommodation_ DP14: Mamaia Nord distance</t>
  </si>
  <si>
    <t>DT1:Accommodation_ DP15: Uncertainty duration 50/20</t>
  </si>
  <si>
    <t>2:Education_1: Disorganisation</t>
  </si>
  <si>
    <r>
      <rPr>
        <b/>
        <i/>
        <sz val="10"/>
        <color rgb="FF000000"/>
        <rFont val="Arial Narrow"/>
      </rPr>
      <t xml:space="preserve">Summary of "Education" Key Findings:
</t>
    </r>
    <r>
      <rPr>
        <i/>
        <sz val="10"/>
        <color rgb="FF000000"/>
        <rFont val="Arial Narrow"/>
      </rPr>
      <t xml:space="preserve">- Language barrier is the main barrier to education that was reported by participants in all groups. Children were offered to register in Romanian schools but with no adjustments made for language, parents in the groups were not satisfied with the option,
- Some existing education options are private and need to be paid for, which not all refugees can afford,
- Participants in all 3 groups said they had a preference for online education in Ukrainian, with some additional in person classes so that children can socialise (n=2),
- There was high demand for extracurricular activities for children. Participants reported difficulty to find options, due to a lack of information on was is offered, as well as prices that are deterring some households,
- Participants in one group highlighted that no support was received from local authorities on the organisation of the return to school in September leading to a general lack of information and disorganisation. </t>
    </r>
  </si>
  <si>
    <t>2:Education_2: Education barrier: Fees</t>
  </si>
  <si>
    <t>2:Education_3: Education barrier: Lack of information</t>
  </si>
  <si>
    <t>2:Education_4: Education barrier: Language barrier</t>
  </si>
  <si>
    <t>2:Education_5: Need for medical certificate</t>
  </si>
  <si>
    <t>2:Education_6: Education barrier: No support from authorities</t>
  </si>
  <si>
    <t>2:Education_7: Attend online</t>
  </si>
  <si>
    <t>2:Education_8: Community school</t>
  </si>
  <si>
    <t>2:Education_9: Attend in person</t>
  </si>
  <si>
    <t>2:Education_10: Lack of options</t>
  </si>
  <si>
    <t>2:Education_11: No access</t>
  </si>
  <si>
    <t>2:Education_12: No need</t>
  </si>
  <si>
    <t>2:Education_13: Online and in person mix</t>
  </si>
  <si>
    <t>2:Education_14: Return to Ukraine</t>
  </si>
  <si>
    <t>2:Education_15: Extracurricular activities: Costly</t>
  </si>
  <si>
    <t>2:Education_16: Extracurricular activities: Found</t>
  </si>
  <si>
    <t>2:Education_17: Extracurricular activities: Free</t>
  </si>
  <si>
    <t>2:Education_18: Extracurricular activities: Lack of information</t>
  </si>
  <si>
    <t>2:Education_19: Extracurricular activities: Wish</t>
  </si>
  <si>
    <t>2:Education_20: Language course: Satisfaction</t>
  </si>
  <si>
    <t>2:Education_21: Language course: Free</t>
  </si>
  <si>
    <t>2:Education_22: Language course: Insufficient spots</t>
  </si>
  <si>
    <t>2:Education_23: Language course: Lack of information</t>
  </si>
  <si>
    <t>2:Education_24: Language course: Offered</t>
  </si>
  <si>
    <t>2:Education_25: Need for children social interactions</t>
  </si>
  <si>
    <t>2:Education_26: No kindergarden</t>
  </si>
  <si>
    <t>2:Education_27: No space</t>
  </si>
  <si>
    <t>2:Education_28: Odessa plan to stop online classes</t>
  </si>
  <si>
    <t>2:Education_28: Preference for online Ukrainian education</t>
  </si>
  <si>
    <t>2:Education_28: Uncertainty education September</t>
  </si>
  <si>
    <t>2:Education_28: Wish for English classes</t>
  </si>
  <si>
    <t>2:Education_28: Wish for separate learning spaces</t>
  </si>
  <si>
    <t>3:Employment_1: Employment barrier: Lack of childcare</t>
  </si>
  <si>
    <r>
      <rPr>
        <b/>
        <i/>
        <sz val="10"/>
        <color rgb="FF000000"/>
        <rFont val="Arial Narrow"/>
      </rPr>
      <t xml:space="preserve">Summary of "Employment" Key Findings:
</t>
    </r>
    <r>
      <rPr>
        <i/>
        <sz val="10"/>
        <color rgb="FF000000"/>
        <rFont val="Arial Narrow"/>
      </rPr>
      <t xml:space="preserve">- Main barriers to employment identified in the discussions are the language barrier, the lack of childcare and the lack of opportunities,
- However, accounts of refugees being hired were shared, notably in the cleaning and service sectors by respondents of two different groups,
- All groups shared stories stories of refugees being exploited at work i.e. working longer hours or for less pay than Romanian staff,
- One group stressed the fact that Constanta, as a resort city has a lot of work to offer in summer, but now that the season is coming to an end, there are concerns that refugees who found employment will not have contracts anymore and those that are still looking will have significantly less opportunities to apply to . </t>
    </r>
  </si>
  <si>
    <t>3:Employment_2: Employment barrier: Lack of legal information</t>
  </si>
  <si>
    <t>3:Employment_3: Employment barrier: Lack of opportunities</t>
  </si>
  <si>
    <t>3:Employment_4: Employment barrier: Language barrier</t>
  </si>
  <si>
    <t>3:Employment_5: Employment would support integration</t>
  </si>
  <si>
    <t>3:Employment_6: Exploitation</t>
  </si>
  <si>
    <t>3:Employment_7: Found</t>
  </si>
  <si>
    <t>3:Employment_7: End of summer season impacts job search</t>
  </si>
  <si>
    <t>3:Employment_7: Job opportunities</t>
  </si>
  <si>
    <t>4:Health_1: Bribed doctor</t>
  </si>
  <si>
    <r>
      <rPr>
        <b/>
        <i/>
        <sz val="10"/>
        <color rgb="FF000000"/>
        <rFont val="Arial Narrow"/>
      </rPr>
      <t xml:space="preserve">Summary of "Health" Key Findings:
</t>
    </r>
    <r>
      <rPr>
        <i/>
        <sz val="10"/>
        <color rgb="FF000000"/>
        <rFont val="Arial Narrow"/>
      </rPr>
      <t>- Respondents in 2 groups shared that medicines are difficult to access for refugees, notably because of their price and the need for a prescription,
- Several participants reported being satisfied with the medical services they received and several confirmed that they received free service or free medication across all groups,
- However, many barriers still identified by the groups notably the cost (of certain private facilities), the language barrier and the lack of information,
- Another important barrier shared in two groups is the difficulty to meet with a GP, which is essential to get prescription medication or visit a specialist. Respondents reported that they had been turned down because of the language barrier or because doctors were not willing to provide so many free consulations
- A participant also gave an account of paying a bribe after waiting for hours in the hospital and was then immediately directed to a private clinic that took them in charge for free.</t>
    </r>
  </si>
  <si>
    <t>4:Health_2: Difficulty to access medicine</t>
  </si>
  <si>
    <t>4:Health_3: Free medication</t>
  </si>
  <si>
    <t>4:Health_4: Free pediatric care</t>
  </si>
  <si>
    <t>4:Health_5: Health barrier: Admin</t>
  </si>
  <si>
    <t>4:Health_6: Health barrier: Difficulty to meet with GP</t>
  </si>
  <si>
    <t>4:Health_7: Health barrier: Distance</t>
  </si>
  <si>
    <t>4:Health_8: Health barrier: Lack of information</t>
  </si>
  <si>
    <t>4:Health_9: Health barrier: Language barrier</t>
  </si>
  <si>
    <t>4:Health_10: Health barrier: Long waiting time</t>
  </si>
  <si>
    <t>4:Health_11: Health barrier: Price</t>
  </si>
  <si>
    <t>4:Health_12: Health barrier: Reluctance of doctors to have many free consultations</t>
  </si>
  <si>
    <t>4:Health_13: Satisfaction</t>
  </si>
  <si>
    <t>4:Health_14: Positive experience with Google Translate</t>
  </si>
  <si>
    <t>4:Health_15: Slow emergency care</t>
  </si>
  <si>
    <t>5:Host-Refugee Dynamics_1: Bad housing conditions</t>
  </si>
  <si>
    <r>
      <rPr>
        <b/>
        <i/>
        <sz val="10"/>
        <color rgb="FF000000"/>
        <rFont val="Arial Narrow"/>
      </rPr>
      <t xml:space="preserve">Summary of "Host-Refugee Dynamics" Key Findings:
</t>
    </r>
    <r>
      <rPr>
        <i/>
        <sz val="10"/>
        <color rgb="FF000000"/>
        <rFont val="Arial Narrow"/>
      </rPr>
      <t xml:space="preserve">- Language barrier was seen as a major obstacle to smooth relations by 2 different groups. Romanian classes are offered by one organisation that respondents knew of, but English could be more useful,
- Participants in all groups reported that they do not plan to stay in Romania long-term, as a result integration is not seen as a priority,
- Two groups identified the main source of tension with hosts being the perception that refugees are wealthy + that they have privileges the local population does not have,
- There is also some tension due to 50/20 from refugees as hosts may not share the 20 for food expenses (all participants) leading to a perception of greed,
- Other than that, participants report all reported positive interactions between them and the host community and all groups expressed gratefulness to the host community. </t>
    </r>
  </si>
  <si>
    <t>5:Host-Refugee Dynamics_2: Employment would support integration</t>
  </si>
  <si>
    <t>5:Host-Refugee Dynamics_3: Fear to ask for RON20</t>
  </si>
  <si>
    <t>5:Host-Refugee Dynamics_4: Feeling of being taken advantage of by host families</t>
  </si>
  <si>
    <t>5:Host-Refugee Dynamics_5: General language barrier</t>
  </si>
  <si>
    <t>5:Host-Refugee Dynamics_6: Gratefulness to hosts</t>
  </si>
  <si>
    <t>5:Host-Refugee Dynamics_7: Hosts share RON20</t>
  </si>
  <si>
    <t>5:Host-Refugee Dynamics_8: Hosts do not share RON20</t>
  </si>
  <si>
    <t>5:Host-Refugee Dynamics_9: Hosts receive more through 50/20 than cost of rent</t>
  </si>
  <si>
    <t>5:Host-Refugee Dynamics_10: Hosts support 50/20</t>
  </si>
  <si>
    <t>5:Host-Refugee Dynamics_11: Improve relationships: Refugees pay for themselves</t>
  </si>
  <si>
    <t>5:Host-Refugee Dynamics_12: Improve relationships: Refugees temporary</t>
  </si>
  <si>
    <t>5:Host-Refugee Dynamics_13: Integration: Adapting necessary</t>
  </si>
  <si>
    <t>5:Host-Refugee Dynamics_14: Integration: Want integration</t>
  </si>
  <si>
    <t>5:Host-Refugee Dynamics_15: Integration: No wish to integrate</t>
  </si>
  <si>
    <t>5:Host-Refugee Dynamics_16: Perceived insecurity</t>
  </si>
  <si>
    <t>5:Host-Refugee Dynamics_17: Perception that Constanta hosts are greedy</t>
  </si>
  <si>
    <t>5:Host-Refugee Dynamics_1: Perceptions that hosts are fed up with refugees</t>
  </si>
  <si>
    <t>5:Host-Refugee Dynamics_19: Positive interactions with hosts</t>
  </si>
  <si>
    <t>5:Host-Refugee Dynamics_20: Request for social activities with hosts</t>
  </si>
  <si>
    <t>5:Host-Refugee Dynamics_21: Tensions with host community: General</t>
  </si>
  <si>
    <t>5:Host-Refugee Dynamics_22: Tensions with host community: Perception that refugees are rich</t>
  </si>
  <si>
    <t>5:Host-Refugee Dynamics_23: Tensions with host community: Privileges</t>
  </si>
  <si>
    <t>5:Host-Refugee Dynamics_24: Tensions with host community: Unfavoured Romanians pay for refugees</t>
  </si>
  <si>
    <t>5:Host-Refugee Dynamics_25: Tensions with host families</t>
  </si>
  <si>
    <t>6:Humanitarian Assistance_1: Praise 50/20</t>
  </si>
  <si>
    <r>
      <rPr>
        <b/>
        <i/>
        <sz val="10"/>
        <color rgb="FF000000"/>
        <rFont val="Arial Narrow"/>
      </rPr>
      <t xml:space="preserve">Summary of "Humanitarian Assistance" Key Findings:
</t>
    </r>
    <r>
      <rPr>
        <i/>
        <sz val="10"/>
        <color rgb="FF000000"/>
        <rFont val="Arial Narrow"/>
      </rPr>
      <t>- Most frequently cited need: information (all groups). The informal information channels on social media that refugees reportedly use the most are said to not be efficient due to the volume of information posted daily. As far as participants knew, there was no existing information centre in Ukrainian and Russian,
- The other needs highlighted by participants were cash, health and education
- Respondents noted discontinuation in humanitarian aid provided in the city. The Red Cross was providing cash assistance and a refugee centre providing food and NFIs but both stopped. Church seems to be the only remaining humanitarian actor. 
- General complaint by almost all people present that the assistance is centralised in Bucharest.</t>
    </r>
  </si>
  <si>
    <t>6:Humanitarian Assistance_2: Accommodation support programme</t>
  </si>
  <si>
    <t>6:Humanitarian Assistance_3: Aid: Satisfactory</t>
  </si>
  <si>
    <t>6:Humanitarian Assistance_4: Aid issues: Discontinuation</t>
  </si>
  <si>
    <t>6:Humanitarian Assistance_5: Aid issues: No NFIs</t>
  </si>
  <si>
    <t>6:Humanitarian Assistance_6: Aid issues: Not for ROCs</t>
  </si>
  <si>
    <t xml:space="preserve">6:Humanitarian Assistance_7: All assistance in Bucharest </t>
  </si>
  <si>
    <t>6:Humanitarian Assistance_8: Church only assistance provider</t>
  </si>
  <si>
    <t>6:Humanitarian Assistance_9: Disability benefits</t>
  </si>
  <si>
    <t xml:space="preserve">6:Humanitarian Assistance_10: Disorganisation </t>
  </si>
  <si>
    <t>6:Humanitarian Assistance_11: Free transportation</t>
  </si>
  <si>
    <t>6:Humanitarian Assistance_12: General lack of information</t>
  </si>
  <si>
    <t>6:Humanitarian Assistance_13: Hosts share RON20</t>
  </si>
  <si>
    <t>6:Humanitarian Assistance_14: Hosts do not share RON20</t>
  </si>
  <si>
    <t>6:Humanitarian Assistance_15: Language course: Satisfaction</t>
  </si>
  <si>
    <t>6:Humanitarian Assistance_16: Language course: Free</t>
  </si>
  <si>
    <t>6:Humanitarian Assistance_17: Language course: Insufficient spots</t>
  </si>
  <si>
    <t>6:Humanitarian Assistance_18: Language course: Lack of information</t>
  </si>
  <si>
    <t>6:Humanitarian Assistance_19: Language course: Offered</t>
  </si>
  <si>
    <t>6:Humanitarian Assistance_20: Main needs: Accommodation</t>
  </si>
  <si>
    <t>6:Humanitarian Assistance_21: Main needs: Baby supplies</t>
  </si>
  <si>
    <t>6:Humanitarian Assistance_22: Main needs: Education</t>
  </si>
  <si>
    <t>6:Humanitarian Assistance_23: Main needs: Food</t>
  </si>
  <si>
    <t>6:Humanitarian Assistance_24: Main needs: Information</t>
  </si>
  <si>
    <t>6:Humanitarian Assistance_25: Main needs: Language</t>
  </si>
  <si>
    <t>6:Humanitarian Assistance_26: Main needs: Medicine</t>
  </si>
  <si>
    <t>6:Humanitarian Assistance_27: Main needs: NFIs</t>
  </si>
  <si>
    <t>6:Humanitarian Assistance_28: Main needs: Humanitarian assistance</t>
  </si>
  <si>
    <t>6:Humanitarian Assistance_29: Main needs: Cash</t>
  </si>
  <si>
    <t>6:Humanitarian Assistance_30: No assistance</t>
  </si>
  <si>
    <t>6:Humanitarian Assistance_31: No assistance from local authorities</t>
  </si>
  <si>
    <t>6:Humanitarian Assistance_32: No disability benefits</t>
  </si>
  <si>
    <t>6:Humanitarian Assistance_33: Pension benefits</t>
  </si>
  <si>
    <t>6:Humanitarian Assistance_34: Perception that assistance is given for show</t>
  </si>
  <si>
    <t>6:Humanitarian Assistance_35: Red Cross was the only active NGO</t>
  </si>
  <si>
    <t>6:Humanitarian Assistance_36: Uncertainty duration 50/20</t>
  </si>
  <si>
    <t>6:Humanitarian Assistance_37: Unfair assistance distribution</t>
  </si>
  <si>
    <t>6:Humanitarian Assistance_38: Volunteer assistance</t>
  </si>
  <si>
    <t>7:Intentions_1: Constanta: Pleasant environment</t>
  </si>
  <si>
    <r>
      <rPr>
        <b/>
        <i/>
        <sz val="10"/>
        <color rgb="FF000000"/>
        <rFont val="Arial Narrow"/>
      </rPr>
      <t xml:space="preserve">Summary of "Intentions" Key Findings:
</t>
    </r>
    <r>
      <rPr>
        <i/>
        <sz val="10"/>
        <color rgb="FF000000"/>
        <rFont val="Arial Narrow"/>
      </rPr>
      <t>- Participants in all groups reported that they do not plan to stay in Romania long-term, as a result integration is not seen as a priority,
- These participants shared their desire to return to Ukraine as soon as the security situation will allow them to do so. However, at the moment participants in one of the groups said they could not return home due to the security conditions.</t>
    </r>
  </si>
  <si>
    <t>7:Intentions_2: Constanta: Proximity</t>
  </si>
  <si>
    <t>7:Intentions_3: Constanta: Similar to home</t>
  </si>
  <si>
    <t>7:Intentions_4: Stay in Romania</t>
  </si>
  <si>
    <t>7:Intentions_5: No wish to integrate</t>
  </si>
  <si>
    <t>7:Intentions_7: Not allowed to return home</t>
  </si>
  <si>
    <t>8:National / Local Authorities_1: 50/20 praise</t>
  </si>
  <si>
    <r>
      <rPr>
        <b/>
        <i/>
        <sz val="11"/>
        <color rgb="FF000000"/>
        <rFont val="Arial Narrow"/>
      </rPr>
      <t xml:space="preserve">Summary of "National / Local Authorities" Key Findings:
</t>
    </r>
    <r>
      <rPr>
        <i/>
        <sz val="11"/>
        <color rgb="FF000000"/>
        <rFont val="Arial Narrow"/>
      </rPr>
      <t xml:space="preserve">- The limited involvement of local authorities in the refugee response was mentioned in several contexts, notably relating to supporting education, humanitarian assistance, refugee response coordination and information-sharing,
- There was general praise for the national government's programmes in the refugee response coming in the form of the 50/20 programme, free transportation, access to TP or medical services. </t>
    </r>
  </si>
  <si>
    <t>8:National / Local Authorities_2: Disability benefits</t>
  </si>
  <si>
    <t>8:National / Local Authorities_3: Disorganisation</t>
  </si>
  <si>
    <t>8:National / Local Authorities_4: Disorganised communication</t>
  </si>
  <si>
    <t>8:National / Local Authorities_5: Education barrier: No support from authorities</t>
  </si>
  <si>
    <t>8:National / Local Authorities_6: Free transportation</t>
  </si>
  <si>
    <t>8:National / Local Authorities_7: General lack of information</t>
  </si>
  <si>
    <t>8:National / Local Authorities_8: Good information-sharing ahead of CS closing</t>
  </si>
  <si>
    <t>8:National / Local Authorities_9: Lack of information to receive RON20</t>
  </si>
  <si>
    <t>8:National / Local Authorities_10: No assistance</t>
  </si>
  <si>
    <t>8:National / Local Authorities_11: No assistance from local authorities</t>
  </si>
  <si>
    <t>8:National / Local Authorities_12: No disability benefits</t>
  </si>
  <si>
    <t>8:National / Local Authorities_13: Pension benefits</t>
  </si>
  <si>
    <t>8:National / Local Authorities_14: TP available</t>
  </si>
  <si>
    <t>8:National / Local Authorities_15: TP essential</t>
  </si>
  <si>
    <t>8:National / Local Authorities_16: Uncertainty duration of 50/20</t>
  </si>
  <si>
    <t>Provide information to local authorities, as well as international and local humanitarian aid actors about the impact of the arrival of refugees on the city of Constanta and its residents, notably the economic impact it had, the impact on access to services for residents of Constanta and the relations between the refugees and the hosts.</t>
  </si>
  <si>
    <t xml:space="preserve">We chose to collect data from 3 FGDs. They all incuded participants of all genders as non gender-sensitive issues were tackled in the discussion. Groups were organised to include 6 to 8 participants, however, there was an insufficient number of volunteers to participate in one of the groups which only gathered 3 participants. One of the FGDs was to be organised with host families, but due to conflicting schedules, we had individual key informant interviews with the participants, rather than a group discussion. </t>
  </si>
  <si>
    <t xml:space="preserve">Data was analysed with an intuitive process, identifying codes based on the discussions to leave room for unforeseen key points. This allowed us to identifying reccurring themes highlighted by the participants, notably the fact that it would be difficult for refugees to integrate because of the language barrier, including in English and because access to employment and education is not very widespread. This was mentioned by participants across all groups. 
When our saturation grid was done, we decided to delve deeper into the elements that were most discussed during the data collection. We returned to the transcripts to conduct narrative analysis, drawing on the personal accounts of living alonside refugees in Constanta shared by respondents. Ultimately, by studying the narratives, building on the saturation grid and our quantative household survey results, we found out that the residents of Constanta perceive the relationship with refugees in a very neutral way: very few tensions were mentioned, but few positive interactions either. The main concern of respondents regarding the integration of the Ukrianian reufgees in the city was the language barrier, as most refugees do not speak either Romanian, nor English. </t>
  </si>
  <si>
    <t>While we included all discussion points from the transcripts into the saturation grid, we found that the discussion points on health were not relevant for our research questions. As such, we decided to omit reference to health from our further analysis (although, of course, this remains in our saturation grid and is justified in the saturation grid summaries, to ensure full analytical transparency).</t>
  </si>
  <si>
    <t xml:space="preserve">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In addition, finding participants residing in Constanta willing to have the interview on working hours proved challenging, as a results the groups were smaller than initially planned with 5 and 3 participants. The group made specifically for host families did not go through as planned due to conflicting schedules from the respondents. The questionnaire was then administered as a KII instead.  
In terms of strengths, the discussion points had been established thanks to scoping discussions with key informants in the humanitarian sector to ensure that all the major issues would be tackled in each group. This ensured that the scope of the discussions was comprehensive and included all aspects that needed to be taken into account to answer our research questions. </t>
  </si>
  <si>
    <t>Yes</t>
  </si>
  <si>
    <t>FGD Hosts</t>
  </si>
  <si>
    <t>FGD1</t>
  </si>
  <si>
    <t>FGD2</t>
  </si>
  <si>
    <t>KII1</t>
  </si>
  <si>
    <t>KII2</t>
  </si>
  <si>
    <t>KII3</t>
  </si>
  <si>
    <t>KII4</t>
  </si>
  <si>
    <t>DT1:Accommodation_ DP1: 50/20: Not sufficient for food</t>
  </si>
  <si>
    <r>
      <rPr>
        <b/>
        <i/>
        <sz val="10"/>
        <color rgb="FF000000"/>
        <rFont val="Arial Narrow"/>
      </rPr>
      <t xml:space="preserve">Summary of "Accommodation" Key Findings:
</t>
    </r>
    <r>
      <rPr>
        <i/>
        <sz val="10"/>
        <color rgb="FF000000"/>
        <rFont val="Arial Narrow"/>
      </rPr>
      <t xml:space="preserve">- The 4 hosts interviewed reported they receive 50/20 on time and judge that it is sufficient to cover the costs incurred by hosting refugees, 
- All 4 hosts confirmed that the refugees they host do not have to pay anything related to accommodation expenses as rent and utilities are handled by 50/20, 
- 3 out of 4 hosts reported to share the RON20 that are due to the refugees to cover their food expenses. However, one respondent showed discomfort and gave a confused answer creating some doubt regarding the accuracy of the claim. 
- The 4 hosts interviewed stated that they chose to accommodate refugees because they had a desire to help and 3 said they continued to do so thanks to the financial support they received. </t>
    </r>
  </si>
  <si>
    <t>DT1:Accommodation_ DP2: 50/20: Received</t>
  </si>
  <si>
    <t>DT1:Accommodation_ DP3: 50/20: Sufficient</t>
  </si>
  <si>
    <t>DT1:Accommodation_ DP4: 50/20: Timely</t>
  </si>
  <si>
    <t>DT1:Accommodation_ DP5: 50/20: Uncertain length</t>
  </si>
  <si>
    <t>DT1:Accommodation_ DP6: 50/20: Used to be delayed</t>
  </si>
  <si>
    <t>DT1:Accommodation_ DP7: Assistance: Accommodation</t>
  </si>
  <si>
    <t>DT1:Accommodation_ DP8: Host support: Call centre UA for repairs</t>
  </si>
  <si>
    <t>DT1:Accommodation_ DP9: Hosting dynamics: Host does not share RON20</t>
  </si>
  <si>
    <t>DT1:Accommodation_ DP10: Hosting dynamics: Host shares RON20</t>
  </si>
  <si>
    <t>DT1:Accommodation_ DP11: Hosting dynamics: Not sharing living space</t>
  </si>
  <si>
    <t>DT1:Accommodation_ DP12: Hosting dynamics: No expense for refugees</t>
  </si>
  <si>
    <t>DT1:Accommodation_ DP13: Length of stay: Uncertain</t>
  </si>
  <si>
    <t>DT1:Accommodation_ DP14: Length of stay: Unlimited</t>
  </si>
  <si>
    <t>DT1:Accommodation_ DP15: Length of stay: Unlimited with 50/20</t>
  </si>
  <si>
    <t>DT1:Accommodation_ DP16: Reason hosting: Desire to help</t>
  </si>
  <si>
    <t>DT1:Accommodation_ DP17: Reason hosting: Financial support</t>
  </si>
  <si>
    <t>DT1:Accommodation_ DP18: Tourist season: CS Closed</t>
  </si>
  <si>
    <t>2:Education_1: Assistance: Free access to services</t>
  </si>
  <si>
    <r>
      <rPr>
        <b/>
        <i/>
        <sz val="10"/>
        <color rgb="FF000000"/>
        <rFont val="Arial Narrow"/>
      </rPr>
      <t xml:space="preserve">Summary of "Education" Key Findings:
</t>
    </r>
    <r>
      <rPr>
        <i/>
        <sz val="10"/>
        <color rgb="FF000000"/>
        <rFont val="Arial Narrow"/>
      </rPr>
      <t xml:space="preserve">- Education was identified in 3 discussions as a main need that would support the integration of refugee children, 
- Participants thought children lacked formal education at this stage, in part because they have received little support from local authorities as mentioned in 2 discussions. One person noted that the authorities considered the refugee children as tourists. </t>
    </r>
  </si>
  <si>
    <t>2:Education_2: Lack of formal education</t>
  </si>
  <si>
    <t>2:Education_3: No support from local authorities</t>
  </si>
  <si>
    <t>2:Education_4: Refugee children considered tourists</t>
  </si>
  <si>
    <t>2:Education_5: Integration: Education needed</t>
  </si>
  <si>
    <t>2:Education_6: Integration: Extracurricular activities needed</t>
  </si>
  <si>
    <t>2:Education_7: Language courses: Not offered</t>
  </si>
  <si>
    <t>3:Employment_1: Employment barrier: Language barrier</t>
  </si>
  <si>
    <r>
      <rPr>
        <b/>
        <i/>
        <sz val="10"/>
        <color rgb="FF000000"/>
        <rFont val="Arial Narrow"/>
      </rPr>
      <t xml:space="preserve">Summary of "Employment" Key Findings:
</t>
    </r>
    <r>
      <rPr>
        <i/>
        <sz val="10"/>
        <color rgb="FF000000"/>
        <rFont val="Arial Narrow"/>
      </rPr>
      <t xml:space="preserve">- Employment identified in 3 discussions as a main need that could support the integration of refugees, 
- One respondent mentioned that competition on the job market in the future is a possible source of tension in the future. </t>
    </r>
  </si>
  <si>
    <t>3:Employment_2: Employment barrier: Unwillingness to work</t>
  </si>
  <si>
    <t>3:Employment_3: Could not find</t>
  </si>
  <si>
    <t>3:Employment_4: Have access</t>
  </si>
  <si>
    <t>3:Employment_5: Future tensions: Competition over jobs</t>
  </si>
  <si>
    <t>3:Employment_6: Employment needed</t>
  </si>
  <si>
    <t>4:Health_1: Assistance: Free access to services</t>
  </si>
  <si>
    <r>
      <rPr>
        <b/>
        <i/>
        <sz val="10"/>
        <color rgb="FF000000"/>
        <rFont val="Arial Narrow"/>
      </rPr>
      <t xml:space="preserve">Summary of "Health" Key Findings:
</t>
    </r>
    <r>
      <rPr>
        <i/>
        <sz val="10"/>
        <color rgb="FF000000"/>
        <rFont val="Arial Narrow"/>
      </rPr>
      <t xml:space="preserve">- One group thought that mental health could be a priority for refugees, 
- One participant in a group reported a concern that the presence of refugees cluttered the medical system. </t>
    </r>
  </si>
  <si>
    <t>4:Health_2: Main needs: Mental health</t>
  </si>
  <si>
    <t>4:Health_3: Tensions: Clutters medical services</t>
  </si>
  <si>
    <t>5:Host-Refugee Dynamics_1: CT multicultural</t>
  </si>
  <si>
    <r>
      <rPr>
        <b/>
        <i/>
        <sz val="10"/>
        <color rgb="FF000000"/>
        <rFont val="Arial Narrow"/>
      </rPr>
      <t xml:space="preserve">Summary of "Host-Refugee Dynamics" Key Findings:
</t>
    </r>
    <r>
      <rPr>
        <i/>
        <sz val="10"/>
        <color rgb="FF000000"/>
        <rFont val="Arial Narrow"/>
      </rPr>
      <t xml:space="preserve">- The relationship between the host community and the refugees is perceived as neutral, with little tension by almost all the participants, 
- No strong feelings were expressed, FGD participants saying they understand that Ukrainians have not chosen this situation and that they, as hosts, must accept it, 
- Participants report few interactions between refugees and regular residents of Constanta and few formal and social activities being organised, 
- They thought the local economy was impacted, although not signifcantly: money was brought into the economy, but also prices, especially of rents, are reported to have increased significantly. Respondents had an understanding that the inflation was due to the war rather than the presence of refugees in their city, 
- The language barrier was seen as the most significant obstacle to integration, language classes, including in English, thought as the priority to further integration, 
- Education and employment would also support integration in the view of the participants.  </t>
    </r>
  </si>
  <si>
    <t>5:Host-Refugee Dynamics_2: Cultural differences</t>
  </si>
  <si>
    <t>5:Host-Refugee Dynamics_3: Cultural richness</t>
  </si>
  <si>
    <t>5:Host-Refugee Dynamics_4: Desire to help</t>
  </si>
  <si>
    <t>5:Host-Refugee Dynamics_5: Fear criminals</t>
  </si>
  <si>
    <t>5:Host-Refugee Dynamics_6: Have to accept</t>
  </si>
  <si>
    <t>5:Host-Refugee Dynamics_7: Neutral</t>
  </si>
  <si>
    <t>5:Host-Refugee Dynamics_8: No evolution</t>
  </si>
  <si>
    <t>5:Host-Refugee Dynamics_9: No interactions</t>
  </si>
  <si>
    <t>5:Host-Refugee Dynamics_10: Perception that less refugees</t>
  </si>
  <si>
    <t>5:Host-Refugee Dynamics_11: Perception that refugees are not needy</t>
  </si>
  <si>
    <t>5:Host-Refugee Dynamics_12: Positive interactions</t>
  </si>
  <si>
    <t>5:Host-Refugee Dynamics_13: Similar people</t>
  </si>
  <si>
    <t>5:Host-Refugee Dynamics_14: Traffic chaos</t>
  </si>
  <si>
    <t>5:Host-Refugee Dynamics_15: Well accepted</t>
  </si>
  <si>
    <t>5:Host-Refugee Dynamics_16: Economic impact: Brought money</t>
  </si>
  <si>
    <t>5:Host-Refugee Dynamics_17: Economic impact: Economic growth</t>
  </si>
  <si>
    <t>5:Host-Refugee Dynamics_18: Economic impact: Less tourists</t>
  </si>
  <si>
    <t>5:Host-Refugee Dynamics_19: Economic impact: Price increase</t>
  </si>
  <si>
    <t>5:Host-Refugee Dynamics_20: Economic impact: Price increase due to the war</t>
  </si>
  <si>
    <t>5:Host-Refugee Dynamics_21: Economic impact: Refugees invest</t>
  </si>
  <si>
    <t>5:Host-Refugee Dynamics_22: Economic impact: Rent increase</t>
  </si>
  <si>
    <t>5:Host-Refugee Dynamics_23: Future tensions: Competition on job market</t>
  </si>
  <si>
    <t>5:Host-Refugee Dynamics_24: Future tensions: Uncertain</t>
  </si>
  <si>
    <t>5:Host-Refugee Dynamics_25: Hosting deterrents: Financial</t>
  </si>
  <si>
    <t>5:Host-Refugee Dynamics_26: Hosting dynamics: Gratefulness to hosts</t>
  </si>
  <si>
    <t>5:Host-Refugee Dynamics_27: Hosting dynamics: Host does not share RON20</t>
  </si>
  <si>
    <t>5:Host-Refugee Dynamics_28: Hosting dynamics: Host share RON20</t>
  </si>
  <si>
    <t>5:Host-Refugee Dynamics_29: Hosting dynamics: Host gives more than RON70</t>
  </si>
  <si>
    <t>5:Host-Refugee Dynamics_30: Hosting dynamics: Host receives more than price of rent</t>
  </si>
  <si>
    <t xml:space="preserve">5:Host-Refugee Dynamics_31: Hosting dynamics: Some hosts profitted of the situation financially </t>
  </si>
  <si>
    <t>5:Host-Refugee Dynamics_32: Integration: Admin support needed</t>
  </si>
  <si>
    <t>5:Host-Refugee Dynamics_33: Integration: Education support needed</t>
  </si>
  <si>
    <t>5:Host-Refugee Dynamics_34: Integration: Employment needed</t>
  </si>
  <si>
    <t>5:Host-Refugee Dynamics_35: Integration: Extracurricular activities needed</t>
  </si>
  <si>
    <t>5:Host-Refugee Dynamics_36: Integration: Hosts willing</t>
  </si>
  <si>
    <t>5:Host-Refugee Dynamics_37: Integration: Language needed</t>
  </si>
  <si>
    <t>5:Host-Refugee Dynamics_38: Integration: Learning English</t>
  </si>
  <si>
    <t>5:Host-Refugee Dynamics_39: Integration: No formal activities</t>
  </si>
  <si>
    <t>5:Host-Refugee Dynamics_40: Integration: No social activities</t>
  </si>
  <si>
    <t>5:Host-Refugee Dynamics_42: Integration: Not responsible for the war</t>
  </si>
  <si>
    <t>5:Host-Refugee Dynamics_43: Integration: Social activities by the Church</t>
  </si>
  <si>
    <t>5:Host-Refugee Dynamics_44: Integration: Social activities organised by refugees</t>
  </si>
  <si>
    <t>5:Host-Refugee Dynamics_45: Integration: Successful</t>
  </si>
  <si>
    <t>5:Host-Refugee Dynamics_46: Integration: Up to refugees</t>
  </si>
  <si>
    <t>5:Host-Refugee Dynamics_47: Tensions: Asking too much</t>
  </si>
  <si>
    <t>5:Host-Refugee Dynamics_47: Tensions: Clutters medical services</t>
  </si>
  <si>
    <t>5:Host-Refugee Dynamics_47: Tensions: No tensions</t>
  </si>
  <si>
    <t>5:Host-Refugee Dynamics_47: Tensions: Privileges</t>
  </si>
  <si>
    <t>6:Humanitarian Assistance_1: Accommodation search</t>
  </si>
  <si>
    <r>
      <rPr>
        <b/>
        <i/>
        <sz val="10"/>
        <color rgb="FF000000"/>
        <rFont val="Arial Narrow"/>
      </rPr>
      <t xml:space="preserve">Summary of "Humanitarian Assistance" Key Findings:
</t>
    </r>
    <r>
      <rPr>
        <i/>
        <sz val="10"/>
        <color rgb="FF000000"/>
        <rFont val="Arial Narrow"/>
      </rPr>
      <t xml:space="preserve">- Three groups/KIIs said that assistance in the beginning of the war was very significant, but rapidly decreased from all sources, 
- The FGD of vulnerable population noted that this assistance, sometimes came at the expense of usual humanitarian activities, 
- Main needs of refugees according to the hosts participants are language classes, education, administrative support, mental health services and information </t>
    </r>
  </si>
  <si>
    <t>6:Humanitarian Assistance_2: Church assistance provider</t>
  </si>
  <si>
    <t>6:Humanitarian Assistance_3: Discontinued</t>
  </si>
  <si>
    <t>6:Humanitarian Assistance_4: Disorganisation</t>
  </si>
  <si>
    <t>6:Humanitarian Assistance_5: Food</t>
  </si>
  <si>
    <t>6:Humanitarian Assistance_6: Free access to services</t>
  </si>
  <si>
    <t>6:Humanitarian Assistance_7: Huge in the beginning</t>
  </si>
  <si>
    <t>6:Humanitarian Assistance_8: NFIs</t>
  </si>
  <si>
    <t>6:Humanitarian Assistance_9: Reluctance to accept</t>
  </si>
  <si>
    <t>6:Humanitarian Assistance_10: Usual activities discontinued</t>
  </si>
  <si>
    <t>6:Humanitarian Assistance_11: Volunteer</t>
  </si>
  <si>
    <t>6:Humanitarian Assistance_12: Further support: Humanitarian projects</t>
  </si>
  <si>
    <t>6:Humanitarian Assistance_13: Further support: Information desk</t>
  </si>
  <si>
    <t>6:Humanitarian Assistance_14: Further support: Information through 50/20</t>
  </si>
  <si>
    <t>6:Humanitarian Assistance_15: Host support: Maintain existing funding programme</t>
  </si>
  <si>
    <t>6:Humanitarian Assistance_16: Host support: None existing other than 50/20</t>
  </si>
  <si>
    <t>6:Humanitarian Assistance_17: Host support: Tax exemption</t>
  </si>
  <si>
    <t>6:Humanitarian Assistance_18: Hosting deterrents: Financial</t>
  </si>
  <si>
    <t>6:Humanitarian Assistance_19: Information: General lack of information</t>
  </si>
  <si>
    <t>6:Humanitarian Assistance_20: Information: Refugees do not know they can access RON20</t>
  </si>
  <si>
    <t>6:Humanitarian Assistance_21: Information: Social media inefficient</t>
  </si>
  <si>
    <t>6:Humanitarian Assistance_22: Language courses: Not offered</t>
  </si>
  <si>
    <t>6:Humanitarian Assistance_23: Main needs: Admin support</t>
  </si>
  <si>
    <t>6:Humanitarian Assistance_24: Main needs: Education</t>
  </si>
  <si>
    <t>6:Humanitarian Assistance_25: Main needs: Food</t>
  </si>
  <si>
    <t>6:Humanitarian Assistance_26: Main needs: Language</t>
  </si>
  <si>
    <t>6:Humanitarian Assistance_27: Main needs: Mental health</t>
  </si>
  <si>
    <t>6:Humanitarian Assistance_28: Winter challenges: Provide winter items</t>
  </si>
  <si>
    <t>7:Intentions_1: Employment barrier: Unwillingness to work</t>
  </si>
  <si>
    <r>
      <rPr>
        <b/>
        <i/>
        <sz val="10"/>
        <color rgb="FF000000"/>
        <rFont val="Arial Narrow"/>
      </rPr>
      <t xml:space="preserve">Summary of "Intentions" Key Findings:
</t>
    </r>
    <r>
      <rPr>
        <i/>
        <sz val="10"/>
        <color rgb="FF000000"/>
        <rFont val="Arial Narrow"/>
      </rPr>
      <t xml:space="preserve">- Participants noted that most refugees do not plan to stay in Romania long-term, or that their plans are uncertain: integration is not seen as a priority, 
- Half of the hosts interviewed are open to continue hosting indefinitely, if the 50/20 programme is maintained, 
- Few winter season challenges were identified although the question was directly asked to all, as a result winter concerns do not seem to be on hosts’ mind. </t>
    </r>
  </si>
  <si>
    <t>7:Intentions_2: Intentions: No wish to integrate</t>
  </si>
  <si>
    <t>7:Intentions_3: Intentions: Refugees continue entering</t>
  </si>
  <si>
    <t>7:Intentions_4: Intentions: Stay permanently</t>
  </si>
  <si>
    <t>7:Intentions_5: Intentions: Uncertainty</t>
  </si>
  <si>
    <t>7:Intentions_6: Length of stay: Uncertain</t>
  </si>
  <si>
    <t>7:Intentions_7: Length of stay: Unlimited</t>
  </si>
  <si>
    <t>7:Intentions_8: Length of stay: Unlimited with funding</t>
  </si>
  <si>
    <t>7:Intentions_9: Winter challenges: Continue hosting</t>
  </si>
  <si>
    <t>7:Intentions_10: Winter challenges: If 50/20 stops</t>
  </si>
  <si>
    <t>7:Intentions_11: Winter challenges: Increased bills</t>
  </si>
  <si>
    <t>7:Intentions_12: Winter challenges: Provide winter items</t>
  </si>
  <si>
    <t>8:National / Local Authorities_1: 50/20: Not sufficient for food</t>
  </si>
  <si>
    <r>
      <rPr>
        <b/>
        <i/>
        <sz val="11"/>
        <color rgb="FF000000"/>
        <rFont val="Arial Narrow"/>
      </rPr>
      <t xml:space="preserve">Summary of "National / Local Authorities" Key Findings:
</t>
    </r>
    <r>
      <rPr>
        <i/>
        <sz val="11"/>
        <color rgb="FF000000"/>
        <rFont val="Arial Narrow"/>
      </rPr>
      <t>- All 4 hosts reported to be satisfied with the 50/20, considered timely and sufficient to cover expenses incurred (although, one host pointed out that the food amount was insufficient),  
- Local authorities were not perceived as a major actor in the refugee response by the participants, as they have reportedly referred to refugees as tourists according to one group, thus not needing public support,  
- Solutions identified to further support hosts and refugees were to maintain 50/20, creating an information centre, support education projects or grant tax exemptions to hosts.</t>
    </r>
  </si>
  <si>
    <t>8:National / Local Authorities_2: 50/20: Received</t>
  </si>
  <si>
    <t>8:National / Local Authorities_3: 50/20: Sufficient</t>
  </si>
  <si>
    <t>8:National / Local Authorities_4: 50/20: Timely</t>
  </si>
  <si>
    <t>8:National / Local Authorities_5: 50/20: Uncertain length</t>
  </si>
  <si>
    <t>8:National / Local Authorities_6: 50/20: Used to be delayed</t>
  </si>
  <si>
    <t>8:National / Local Authorities_7: Education: No support from local authorities</t>
  </si>
  <si>
    <t>8:National / Local Authorities_8: Education: Refugee children are considered tourists</t>
  </si>
  <si>
    <t xml:space="preserve">8:National / Local Authorities_9: Further support: Information desk </t>
  </si>
  <si>
    <t>8:National / Local Authorities_10: Further support: Information through 50/20</t>
  </si>
  <si>
    <t>8:National / Local Authorities_11: Host support: Maintain existing funding programme</t>
  </si>
  <si>
    <t>8:National / Local Authorities_12: Host support: Tax exemption</t>
  </si>
  <si>
    <t>8:National / Local Authorities_13: Integration: Admin support needed</t>
  </si>
  <si>
    <t>8:National / Local Authorities_14: Local authorities: Good organisation</t>
  </si>
  <si>
    <t>8:National / Local Authorities_15: Local authorities: High taxation</t>
  </si>
  <si>
    <t>8:National / Local Authorities_16: Local authorities: Lack of funding</t>
  </si>
  <si>
    <t>8:National / Local Authorities_17: Local authorities: Lack of interest</t>
  </si>
  <si>
    <t>8:National / Local Authorities_18: Local authorities: Refugees are tourists</t>
  </si>
  <si>
    <t>8:National / Local Authorities_19: Tourist season: CS closed</t>
  </si>
  <si>
    <t xml:space="preserve">Provide information to local authorities, as well as international and local humanitarian aid actors about priority needs of refugees, their housing conditions, their economic situation, their access to services and humanitarian assistance, as well as their relationship with the hosts. </t>
  </si>
  <si>
    <t>We took in total 13 interviews with key-informants across five sectors, as follows: 2 from local authorities, 4 from the NGO sector, 3 from the business sector, 3 from the health sector and 2 from education, with one KII counting towards both local authorities and education.</t>
  </si>
  <si>
    <t>Data was analysed with an intuitive process, identifying codes based on the discussions to leave room for unforeseen key points. This allowed us to identifying reccurring topics highlighted by the interviewees, notably the lack of information available to refugees, as well as the impact the arrival of the refugees had on their respective sectors etc. While working on the data saturation grid we also did a narrative analysis, to better understand how different topics and themes connect and what the underlying discourse of the interviewees is, particularly regarding the ost-refugee community dynamics.</t>
  </si>
  <si>
    <t xml:space="preserve">All discussion points and topics from the transcripts were included in the data saturation grid. However, as it can be observed from the matrix, not all the discussion topics are relevant for our research questions, nor were they mentioned enough to be relevant for the report and will be omitted from further analysis. 	</t>
  </si>
  <si>
    <t>The results of this analysis have some limitations. First, the language barrier meant that most of the interviews were conducted in Romanian and subsequently they were transcribed and translated so that the analysis could be done in English. As such, it is likely the final analysis lacks some subtle details. Also, no non-verbal responses were gathered as it was not understood by team members that this should be collected. Aditionally some of the interviews were conducted through video call which may have limited the non-visual cues available to the interviewer and affected the interview dynamics to some extent. Further, for future data collection, a more in depth training will be organized for enumerators, if they are also conducting KIIs.
Concerning the strenghts, the interviews were conducted following scoping of local stake-holders and many of the interviews are with informants who are very deeply engaged with the refugee response so they could over relevant information. Moreover, there were follow-up questions or specific issues that were included based on the information gathered through the first interviews.</t>
  </si>
  <si>
    <t>Key Informant Interviews</t>
  </si>
  <si>
    <t>Accommodation_costly</t>
  </si>
  <si>
    <r>
      <rPr>
        <b/>
        <i/>
        <sz val="10"/>
        <color rgb="FF000000"/>
        <rFont val="Arial Narrow"/>
      </rPr>
      <t xml:space="preserve">Summary of "Accommodation" Key Findings:
</t>
    </r>
    <r>
      <rPr>
        <i/>
        <sz val="10"/>
        <color rgb="FF000000"/>
        <rFont val="Arial Narrow"/>
      </rPr>
      <t>- KIs reported that the tourist season forced most refugees residing in centers to relocate in private accommodations. However, some hotels chose to keep some rooms open for refugees,
- Currently accommodation is generally seen as not problematic for the refugee community by KIs due to the existance of a financial support national programme, but there is concern regarding the discontinuation of the programme.</t>
    </r>
  </si>
  <si>
    <t xml:space="preserve">Accommodation_easy access </t>
  </si>
  <si>
    <t>Accommodation_uncertainty future 50 20</t>
  </si>
  <si>
    <t>CS_Good info-sharing on closure</t>
  </si>
  <si>
    <t>Tourist season_Most CS closed</t>
  </si>
  <si>
    <t>Tourist season_negative impact on intentions</t>
  </si>
  <si>
    <t>Tourist season_refugees had to relocate</t>
  </si>
  <si>
    <t>Tourist season_significant impact</t>
  </si>
  <si>
    <t>Tourist season_Hotels partly still available</t>
  </si>
  <si>
    <t>Education barrier_Admin</t>
  </si>
  <si>
    <r>
      <rPr>
        <b/>
        <i/>
        <sz val="10"/>
        <color rgb="FF000000"/>
        <rFont val="Arial Narrow"/>
      </rPr>
      <t xml:space="preserve">Summary of "Education" Key Findings:
</t>
    </r>
    <r>
      <rPr>
        <i/>
        <sz val="10"/>
        <color rgb="FF000000"/>
        <rFont val="Arial Narrow"/>
      </rPr>
      <t xml:space="preserve">- Education was seen as one of the main issues for the refugee community by the KIs, the main barriers being the lack of space provided by local authorities to organise classes and the language barrier. Indeed, the government organised for refugee children to attend classes in Romanian as observers, but most of those children will be unable to follow the classes,
- Another cause for concern raised by 3 KIs is the uncertainty that surrounds the return to class in September, with unclear options available,
- In Constanta a general issue was reported by 5 KIs regarding the lack of education infrastructure (specifically space), which affects the refugee population as well as the host population
- There is an initiative to set up an Ukrainian community school with Ukrainian teachers, for which a large number of children had applied. This project is critical because it would allow children to follow formal education with professional teachers in their language, as well as allow them to socialise with their peers which is a main concern of online education according to one respondent, 
- Besides not providing educational space, local authorities were reported to not provide sufficient information to families on the options available to them by 2KIs and one mentioned a general lack of support. </t>
    </r>
  </si>
  <si>
    <t>Education barrier_Fees</t>
  </si>
  <si>
    <t>Education barrier_insufficient spots</t>
  </si>
  <si>
    <t>Education barrier_Lack of space</t>
  </si>
  <si>
    <t>Education barrier_Language barrier</t>
  </si>
  <si>
    <t>Education solutions_co-teaching system</t>
  </si>
  <si>
    <t>Education solutions_transport to school</t>
  </si>
  <si>
    <t>Education_assistance with utilities</t>
  </si>
  <si>
    <t>Education_counseling</t>
  </si>
  <si>
    <t>Education_good conditions</t>
  </si>
  <si>
    <t>Education_in English</t>
  </si>
  <si>
    <t>Education_in UA/RU</t>
  </si>
  <si>
    <t>Education_Lack of information</t>
  </si>
  <si>
    <t>Education_need for professors</t>
  </si>
  <si>
    <t>Education_needs addressed</t>
  </si>
  <si>
    <t>Education_No support from local authorities</t>
  </si>
  <si>
    <t>Education_online and in person</t>
  </si>
  <si>
    <t>Education_online translation tools</t>
  </si>
  <si>
    <t>Education_private school</t>
  </si>
  <si>
    <t>Education_Projects</t>
  </si>
  <si>
    <t>Education_school allowance</t>
  </si>
  <si>
    <t>Education_socialisation</t>
  </si>
  <si>
    <t>Education_special attention</t>
  </si>
  <si>
    <t>Education_support from NGO</t>
  </si>
  <si>
    <t>Education_UA/RU speaking professors</t>
  </si>
  <si>
    <t>Education_Ukrainian community school</t>
  </si>
  <si>
    <t>Education_Ukrainian school</t>
  </si>
  <si>
    <t>Education_Uncertainty school September</t>
  </si>
  <si>
    <t>Community school_Insufficient space</t>
  </si>
  <si>
    <t>Community school_Lack of education items</t>
  </si>
  <si>
    <t>Community school_Lack of funding</t>
  </si>
  <si>
    <t>Community school_Lack of public support</t>
  </si>
  <si>
    <t>Community school_Ukrainian curriculum</t>
  </si>
  <si>
    <t>Extracurricular activities_Need</t>
  </si>
  <si>
    <t>Extracurricular activities_Offered</t>
  </si>
  <si>
    <t>Vulnerable group_institutionalized children</t>
  </si>
  <si>
    <t>Economy_High cost of living in Romania</t>
  </si>
  <si>
    <r>
      <rPr>
        <b/>
        <i/>
        <sz val="10"/>
        <color rgb="FF000000"/>
        <rFont val="Arial Narrow"/>
      </rPr>
      <t xml:space="preserve">Summary of "Economy and Employment" Key Findings:
</t>
    </r>
    <r>
      <rPr>
        <i/>
        <sz val="10"/>
        <color rgb="FF000000"/>
        <rFont val="Arial Narrow"/>
      </rPr>
      <t xml:space="preserve">- The main barriers to employment reported were the language barrier (n=5) and the lack of available childcare (n=4), followed by the lack of clarity regarding the stay intentions of the refugee community meaning an unwillingness to work (n=3) as well ask the lack of suited opportunities (n=3)
- KIs also reported the need for centralized information on job opportunities,
- Business KIs all expressed being open to hiring refugees and multiple KIs reported being aware of refugees having found employment,
- However, according to 1 KI the end of the summer season is a cause for concern for refugee employment. As a resort city, Constanta has many seasonal jobs that will come to an end once the tourists leave,
- The impact of the arrival of refugees on the local economy does not seem to be significant according to KIs. There was an understanding that the inflation was caused by the war, not by the refugees arriving in the city. However 3 business KIs noted increased demand since February. </t>
    </r>
  </si>
  <si>
    <t>Economy_Negative impact</t>
  </si>
  <si>
    <t>Economy_No significant negative impact</t>
  </si>
  <si>
    <t>Employment barrier_Admin</t>
  </si>
  <si>
    <t>Employment barrier_Lack of childcare</t>
  </si>
  <si>
    <t>Employment barrier_Language barrier</t>
  </si>
  <si>
    <t>Employment barrier_no English</t>
  </si>
  <si>
    <t>Employment barrier_Uncertainty in length of stay</t>
  </si>
  <si>
    <t>Employment barrier_Unsuitable opportunities</t>
  </si>
  <si>
    <t>Employment barrier_Unwillingness to work</t>
  </si>
  <si>
    <t>Employment support_conversion programme</t>
  </si>
  <si>
    <t>Employment support_information</t>
  </si>
  <si>
    <t>Employment_End of summer season impacts jobs search</t>
  </si>
  <si>
    <t>Employment_Future recruitments</t>
  </si>
  <si>
    <t>Employment_Hiring platform</t>
  </si>
  <si>
    <t>Employment_no dedicated programme</t>
  </si>
  <si>
    <t>Employment_no information</t>
  </si>
  <si>
    <t>Employment_No language barrier</t>
  </si>
  <si>
    <t>Employment_No refugees hired yet</t>
  </si>
  <si>
    <t>Employment_open to hiring refugees</t>
  </si>
  <si>
    <t>Employment_Refugees hired</t>
  </si>
  <si>
    <t>Employment_Willingness to work</t>
  </si>
  <si>
    <t>Business_Increased demand</t>
  </si>
  <si>
    <t>Business_No longer able to meet demand</t>
  </si>
  <si>
    <t>Business_No longer need additional staff</t>
  </si>
  <si>
    <t>Business_Not affected</t>
  </si>
  <si>
    <t>Business_War caused inflation</t>
  </si>
  <si>
    <t>Business_War caused shortages</t>
  </si>
  <si>
    <t>Health barrier_Not language barrier</t>
  </si>
  <si>
    <r>
      <rPr>
        <b/>
        <i/>
        <sz val="10"/>
        <color rgb="FF000000"/>
        <rFont val="Arial Narrow"/>
      </rPr>
      <t xml:space="preserve">Summary of "Health" Key Findings:
</t>
    </r>
    <r>
      <rPr>
        <i/>
        <sz val="10"/>
        <color rgb="FF000000"/>
        <rFont val="Arial Narrow"/>
      </rPr>
      <t>- The healtcare sector reported being mainly unaffected by the arrival of the refugee population: the increase of patients in medical facilities was reported to be minimal despite the fact that health care is providing to them for free under the same conditions as Romanian citizens,
- As in many sectors, the lack of information on what services are available to refugees was highlighted to 2 KIs,
- KIs have contradictory reports on whether language is a barrier to offering services to refugees with 2KIs admitting that in that field this represented a serious issue, and a 3rd KI sharing that the experience they had with Google Translate was sufficient to understand symptoms and inform patients.</t>
    </r>
  </si>
  <si>
    <t>Health barriers_Language barrier</t>
  </si>
  <si>
    <t>Health care_easy access</t>
  </si>
  <si>
    <t>Health care_free access</t>
  </si>
  <si>
    <t>Health care_no information</t>
  </si>
  <si>
    <t>Health care_online translation tools</t>
  </si>
  <si>
    <t>Health care_referral</t>
  </si>
  <si>
    <t>Health care_refugee center</t>
  </si>
  <si>
    <t>Health care_restricted access</t>
  </si>
  <si>
    <t>Health care_should have basic access only</t>
  </si>
  <si>
    <t>Health care_unaffected</t>
  </si>
  <si>
    <t>Health care_Under the same conditions as Romanians</t>
  </si>
  <si>
    <t>Dynamics_bias against male refugees</t>
  </si>
  <si>
    <r>
      <rPr>
        <b/>
        <i/>
        <sz val="10"/>
        <color rgb="FF000000"/>
        <rFont val="Arial Narrow"/>
      </rPr>
      <t xml:space="preserve">Summary of "Host-Refugee Dynamics" Key Findings:
</t>
    </r>
    <r>
      <rPr>
        <i/>
        <sz val="10"/>
        <color rgb="FF000000"/>
        <rFont val="Arial Narrow"/>
      </rPr>
      <t xml:space="preserve">- 3 KIs reported the dynamics between the two communities are changing for the worse, which can also be observed by the mentions of negative stories about refugees such as them abusing their rights (n=1) or creating chaos on the road (n=1)
- KIs perceived or reported refugees being perceived as economically well-off or as tourists (implying that the refugees do not need assistance)
- One KI also noted a bias against male refugees, who can sometimes be thought that they left when they were not allowed to,
- The main needs regarding integration that were reported were cultural events, language classes, employment and counselling. Language is particularly important as it is the cause for misunderstandings and possibly tensions. The KIs discussing the language barrier noted that learning English was a more realistic solution than refugees learning Romanian. </t>
    </r>
  </si>
  <si>
    <t>Dynamics_emerging tensions</t>
  </si>
  <si>
    <t>Dynamics_good</t>
  </si>
  <si>
    <t>Dynamics_Hosts happy about refugees paying high rents</t>
  </si>
  <si>
    <t>Dynamics_misperception as tourists</t>
  </si>
  <si>
    <t>Dynamics_negative change</t>
  </si>
  <si>
    <t>Dynamics_perceived as competing with local vulnerable groups</t>
  </si>
  <si>
    <t>Dynamics_perceptions that refugees are well-off</t>
  </si>
  <si>
    <t>Dynamics_Similar populations</t>
  </si>
  <si>
    <t>Dynamics_stories about refugees abusing rights</t>
  </si>
  <si>
    <t>Dynamics_Traffic chaos</t>
  </si>
  <si>
    <t>Integration barrier_language</t>
  </si>
  <si>
    <t>Integration_bilateral</t>
  </si>
  <si>
    <t>Integration_counseling</t>
  </si>
  <si>
    <t>Integration_cultural differences</t>
  </si>
  <si>
    <t>Integration_cultural events</t>
  </si>
  <si>
    <t>Integration_easier for children</t>
  </si>
  <si>
    <t>Integration_easier in rular areas</t>
  </si>
  <si>
    <t>Integration_employment</t>
  </si>
  <si>
    <t>Integration_extracurricular activities</t>
  </si>
  <si>
    <t>Integration_language courses</t>
  </si>
  <si>
    <t>Integration_learning English</t>
  </si>
  <si>
    <t>Integration_multiculturalism</t>
  </si>
  <si>
    <t>Integration_needed</t>
  </si>
  <si>
    <t>Integration_slowly</t>
  </si>
  <si>
    <t>Integration_support groups</t>
  </si>
  <si>
    <t>Language barrier not an issue</t>
  </si>
  <si>
    <t>Language courses_Limited</t>
  </si>
  <si>
    <t>Language courses_Offered</t>
  </si>
  <si>
    <t>Humanitarian assistace_local vulnerable groups</t>
  </si>
  <si>
    <r>
      <rPr>
        <b/>
        <i/>
        <sz val="10"/>
        <color rgb="FF000000"/>
        <rFont val="Arial Narrow"/>
      </rPr>
      <t xml:space="preserve">Summary of "Humanitarian assistance" Key Findings:
</t>
    </r>
    <r>
      <rPr>
        <i/>
        <sz val="10"/>
        <color rgb="FF000000"/>
        <rFont val="Arial Narrow"/>
      </rPr>
      <t>- Several KIs reported that the previous center where assistance was offered had closed and indicated the need for the (re)establishment of such a center
- 3 out of 4 KIs in the NGO sector mentioned that their programmes for vulnerable groups prior to the 24th of February were either stopped or shifted beneficiaries to the Ukrainian refugees
- A variety of assistance was offered, including food and non-food programmes, support with medical care and administative issues etc.
- 5 KIs also reported that some of the assistance was coming in large part from private individual donations. Once again the limited involvement of the local authorities was pointed out as 1 KI reports that although they provided the space of the humanitarian centre, it closed after 3 months and the financial investments after that were very limited,
- There were criticisms on the humanitarian assistance provided in the city by some KIs, notably the insufficient quantities (n=2), the disorganisation (n=1) and the inadequacy of the help provided (n=1).</t>
    </r>
  </si>
  <si>
    <t>Humanitarian assistance barrier_language</t>
  </si>
  <si>
    <t>Humanitarian Assistance_refugee center</t>
  </si>
  <si>
    <t>Humanitarian assistance issues_disorganization</t>
  </si>
  <si>
    <t>Humanitarian assistance issues_inadequate</t>
  </si>
  <si>
    <t>Humanitarian assistance issues_not enough</t>
  </si>
  <si>
    <t>Humanitarian assistance_accommodation</t>
  </si>
  <si>
    <t>Humanitarian assistance_addressed needs</t>
  </si>
  <si>
    <t>Humanitarian assistance_Admin support</t>
  </si>
  <si>
    <t>Humanitarian assistance_aid to remote areas</t>
  </si>
  <si>
    <t>Humanitarian assistance_assistance to Ukraine</t>
  </si>
  <si>
    <t>Humanitarian assistance_beneficiary shift to UA refugees</t>
  </si>
  <si>
    <t>Humanitarian Assistance_center closed</t>
  </si>
  <si>
    <t>Humanitarian assistance_clothes</t>
  </si>
  <si>
    <t>Humanitarian assistance_Constanta received</t>
  </si>
  <si>
    <t>Humanitarian assistance_financial assistance</t>
  </si>
  <si>
    <t>Humanitarian assistance_food products</t>
  </si>
  <si>
    <t>Humanitarian assistance_hygienic products</t>
  </si>
  <si>
    <t>Humanitarian assistance_increased demand</t>
  </si>
  <si>
    <t>Humanitarian assistance_Lack of public funding</t>
  </si>
  <si>
    <t>Humanitarian assistance_Large volumes</t>
  </si>
  <si>
    <t>Humanitarian assistance_Legal assistance</t>
  </si>
  <si>
    <t>Humanitarian assistance_limited resources</t>
  </si>
  <si>
    <t>Humanitarian assistance_living expenses</t>
  </si>
  <si>
    <t>Humanitarian assistance_medical care</t>
  </si>
  <si>
    <t>Humanitarian assistance_need support for utilities</t>
  </si>
  <si>
    <t>Humanitarian assistance_New funding since July</t>
  </si>
  <si>
    <t>Humanitarian assistance_new programmes</t>
  </si>
  <si>
    <t>Humanitarian assistance_Private donations</t>
  </si>
  <si>
    <t>Humanitarian assistance_Product donations to NGOs more frequent</t>
  </si>
  <si>
    <t>Humanitarian assistance_referral</t>
  </si>
  <si>
    <t>Humanitarian Assistance_regular needs assessment</t>
  </si>
  <si>
    <t>Humanitarian assistance_Reluctance to accept</t>
  </si>
  <si>
    <t>Humanitarian assistance_Restarted usual activities after some time</t>
  </si>
  <si>
    <t>Humanitarian assistance_Satisfaction</t>
  </si>
  <si>
    <t>Humanitarian assistance_school supplies</t>
  </si>
  <si>
    <t>Humanitarian assistance_translation services</t>
  </si>
  <si>
    <t>Humanitarian assistance_transportation</t>
  </si>
  <si>
    <t>Humanitarian needs_aid to remote areas</t>
  </si>
  <si>
    <t>Cash assistance_Settled status (not necessarily TP)</t>
  </si>
  <si>
    <t>NGO capacity increased</t>
  </si>
  <si>
    <t>Local community not interested in offering assistance to local vulnerable groups</t>
  </si>
  <si>
    <t>Intentions_changing</t>
  </si>
  <si>
    <r>
      <t xml:space="preserve">Summary of "Intentions" Key Findings:
</t>
    </r>
    <r>
      <rPr>
        <i/>
        <sz val="10"/>
        <color theme="1"/>
        <rFont val="Arial Narrow"/>
        <family val="2"/>
      </rPr>
      <t>- The fact that there is no one kind of intention that is most reported points to general uncertainty about what the plans of the refugee community are</t>
    </r>
  </si>
  <si>
    <t>Intentions_return</t>
  </si>
  <si>
    <t>Intentions_stay</t>
  </si>
  <si>
    <t>Intentions_transit</t>
  </si>
  <si>
    <t>Intentions_unclear</t>
  </si>
  <si>
    <t>Preference for city_community</t>
  </si>
  <si>
    <t>Preference for city_education</t>
  </si>
  <si>
    <t>Preference for city_employment</t>
  </si>
  <si>
    <t>Local Authorities_insufficient involvement</t>
  </si>
  <si>
    <r>
      <rPr>
        <b/>
        <i/>
        <sz val="10"/>
        <color rgb="FF000000"/>
        <rFont val="Arial Narrow"/>
      </rPr>
      <t xml:space="preserve">Summary of "Local/National Authorities" Key Findings:
</t>
    </r>
    <r>
      <rPr>
        <i/>
        <sz val="10"/>
        <color rgb="FF000000"/>
        <rFont val="Arial Narrow"/>
      </rPr>
      <t xml:space="preserve">- Local authorities were reportedly not involved enough in the refugee response according to 3 KIs. Accounts from other respondents indicate a willingness to help on the personal level but that the lack of funding of local authorities and the competition between sectors stalled progress,
- A lack of fruitful or any cooperation with local authorities was also reported by 7 KIs although it is essential. A formal coordination mechanism was put in place in the beginning of the war but has been ineffective according to respondents,
- Some KIs indicated that there was useful legislation in place related to the refugee response (mainly regarding the accommodation programme and access to health care) while some reported that the some of the existing legislation does not properly address the needs of refugees and may be prohibitive regarding the refugee response
</t>
    </r>
  </si>
  <si>
    <t>Local authorities_language classes</t>
  </si>
  <si>
    <t>Local Authorities_need support with language classes</t>
  </si>
  <si>
    <t>Local Authorities_offered support</t>
  </si>
  <si>
    <t>Local authorities_Overwhelmed</t>
  </si>
  <si>
    <t>Local Authorities_pending support</t>
  </si>
  <si>
    <t>Local authorities_Willingness to help</t>
  </si>
  <si>
    <t>Legislation_helpful</t>
  </si>
  <si>
    <t>Legislation_ineffective</t>
  </si>
  <si>
    <t>Legislation_long-term changes</t>
  </si>
  <si>
    <t>Local authorities_increase in demand</t>
  </si>
  <si>
    <t>Coordination with local authorities_Formal coordination</t>
  </si>
  <si>
    <t>Coordination with local authorities_Highly required</t>
  </si>
  <si>
    <t>Coordination with local authorities_No coordination</t>
  </si>
  <si>
    <t>Coordination with local authorities_Reluctance of local authorities</t>
  </si>
  <si>
    <t>Coordination_among NGOs</t>
  </si>
  <si>
    <t>Coordination_Early communication attempts</t>
  </si>
  <si>
    <t>Coordination_Requests for assistance only</t>
  </si>
  <si>
    <t>Coordination_upcoming</t>
  </si>
  <si>
    <t>Temporary Protection</t>
  </si>
  <si>
    <t>Winter_Heating issues</t>
  </si>
  <si>
    <r>
      <rPr>
        <b/>
        <i/>
        <sz val="10"/>
        <color rgb="FF000000"/>
        <rFont val="Arial Narrow"/>
      </rPr>
      <t xml:space="preserve">Summary of "Main needs/challenges" Key Findings:
</t>
    </r>
    <r>
      <rPr>
        <i/>
        <sz val="10"/>
        <color rgb="FF000000"/>
        <rFont val="Arial Narrow"/>
      </rPr>
      <t>- The coming of winter was not reported to be a major issue for the refugee community by 5 differents KIs. The 2 challenges that were to be tackled were the lack of heating in some accommodation intended for tourists in summer only, and the need for winter items (especially clothes),
- The lack of available information for refugees and on refugees' needs and situation for local stake holders has been reported as one of the main issues. 2 respondents noted a strong wish to help from people and the private sectors, but the lack of information on what the refugees needed prevented that support,
- The most reported challenge has been that of education, followed by employment and health + administrative processes.
- In the KIs' opinion, the most frequently cited needs of refugees were information or an information point (n=8), social activities (n=2) and food (n=2).</t>
    </r>
  </si>
  <si>
    <t>Winter_need for winter items</t>
  </si>
  <si>
    <t>Winter_No issues</t>
  </si>
  <si>
    <t>Information_informal channels</t>
  </si>
  <si>
    <t>Information_lack of info on needs</t>
  </si>
  <si>
    <t>Information_lack of info on population</t>
  </si>
  <si>
    <t>Information_upcoming platform</t>
  </si>
  <si>
    <t>Concern_financial issues</t>
  </si>
  <si>
    <t>Concern_mental wellbeing</t>
  </si>
  <si>
    <t>Concern_protection</t>
  </si>
  <si>
    <t>Main challenges_Accommodation</t>
  </si>
  <si>
    <t>Main challenges_Admin</t>
  </si>
  <si>
    <t>Main challenges_Education</t>
  </si>
  <si>
    <t>Main challenges_Employment</t>
  </si>
  <si>
    <t>Main challenges_Food</t>
  </si>
  <si>
    <t>Main challenges_Health</t>
  </si>
  <si>
    <t>Main needs_financial assistance</t>
  </si>
  <si>
    <t>Main needs_food products</t>
  </si>
  <si>
    <t>Main needs_Hygiene products</t>
  </si>
  <si>
    <t>Main needs_Information</t>
  </si>
  <si>
    <t>Main needs_Less pressing than used to be</t>
  </si>
  <si>
    <t>Main needs_Social activities</t>
  </si>
  <si>
    <t>Need for info addressed</t>
  </si>
  <si>
    <t>Needs_Information point</t>
  </si>
  <si>
    <t>Needs_material assistance</t>
  </si>
  <si>
    <t>Needs_translation services</t>
  </si>
  <si>
    <t>Sector changes_eased contact</t>
  </si>
  <si>
    <r>
      <rPr>
        <b/>
        <i/>
        <sz val="10"/>
        <color rgb="FF000000"/>
        <rFont val="Arial Narrow"/>
      </rPr>
      <t xml:space="preserve">Summary of "Impact across sectors" Key Findings:
</t>
    </r>
    <r>
      <rPr>
        <i/>
        <sz val="10"/>
        <color rgb="FF000000"/>
        <rFont val="Arial Narrow"/>
      </rPr>
      <t>- Most reported changes with regards to the arrival of refugees have been those related to accessibility such as making the relevant information available in Ukrainian and/or Russian or making contacts public
- The most reported need was that of having legislative changes that would allow and/or ease the aiding of refugees</t>
    </r>
  </si>
  <si>
    <t>Sector changes_new staff</t>
  </si>
  <si>
    <t>Sector changes_other languages</t>
  </si>
  <si>
    <t>Sector issues_unclear procedure</t>
  </si>
  <si>
    <t>Sector needs_financial support</t>
  </si>
  <si>
    <t>Sector needs_legislation</t>
  </si>
  <si>
    <t>Sector needs_no needs</t>
  </si>
  <si>
    <t>Sector needs_partners</t>
  </si>
  <si>
    <t>Sector needs_refugee representative</t>
  </si>
  <si>
    <t>Sector needs_staff</t>
  </si>
  <si>
    <t>Sector support_organizing refugees</t>
  </si>
  <si>
    <t>Sector_increase in request</t>
  </si>
  <si>
    <t>Sector_no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</si>
</sst>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b/>
      <i/>
      <sz val="16"/>
      <color theme="1"/>
      <name val="Calibri"/>
      <family val="2"/>
      <scheme val="minor"/>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b/>
      <i/>
      <sz val="10"/>
      <color rgb="FF000000"/>
      <name val="Arial Narrow"/>
    </font>
    <font>
      <i/>
      <sz val="10"/>
      <color rgb="FF000000"/>
      <name val="Arial Narrow"/>
    </font>
    <font>
      <b/>
      <i/>
      <sz val="11"/>
      <color rgb="FF000000"/>
      <name val="Arial Narrow"/>
    </font>
    <font>
      <i/>
      <sz val="11"/>
      <color rgb="FF000000"/>
      <name val="Arial Narrow"/>
    </font>
    <font>
      <b/>
      <sz val="28"/>
      <color rgb="FF000000"/>
      <name val="Arial Narrow"/>
      <family val="2"/>
    </font>
    <font>
      <b/>
      <u/>
      <sz val="10"/>
      <color rgb="FFEE5859"/>
      <name val="Arial Narrow"/>
      <family val="2"/>
    </font>
    <font>
      <sz val="10"/>
      <name val="Arial Narrow"/>
      <family val="2"/>
    </font>
    <font>
      <b/>
      <u/>
      <sz val="10"/>
      <color rgb="FFEE5859"/>
      <name val="Arial Narrow"/>
    </font>
    <font>
      <sz val="10"/>
      <color rgb="FFEE5859"/>
      <name val="Arial Narrow"/>
    </font>
    <font>
      <sz val="10"/>
      <color rgb="FF000000"/>
      <name val="Arial Narrow"/>
    </font>
    <font>
      <b/>
      <sz val="10"/>
      <color rgb="FF000000"/>
      <name val="Arial Narrow"/>
    </font>
    <font>
      <b/>
      <i/>
      <sz val="10"/>
      <color theme="1"/>
      <name val="Arial Narrow"/>
      <family val="2"/>
    </font>
    <font>
      <i/>
      <sz val="11"/>
      <color theme="1"/>
      <name val="Arial Narrow"/>
      <family val="2"/>
    </font>
    <font>
      <i/>
      <sz val="11"/>
      <color theme="1"/>
      <name val="Calibri"/>
    </font>
  </fonts>
  <fills count="1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DDEBF7"/>
        <bgColor indexed="64"/>
      </patternFill>
    </fill>
    <fill>
      <patternFill patternType="solid">
        <fgColor rgb="FFBDD7EE"/>
        <bgColor indexed="64"/>
      </patternFill>
    </fill>
    <fill>
      <patternFill patternType="solid">
        <fgColor rgb="FF9BC2E6"/>
        <bgColor indexed="64"/>
      </patternFill>
    </fill>
    <fill>
      <patternFill patternType="solid">
        <fgColor rgb="FF2F75B5"/>
        <bgColor indexed="64"/>
      </patternFill>
    </fill>
    <fill>
      <patternFill patternType="solid">
        <fgColor rgb="FFEE5859"/>
        <bgColor rgb="FFD63F40"/>
      </patternFill>
    </fill>
    <fill>
      <patternFill patternType="solid">
        <fgColor rgb="FFD9D9D9"/>
        <bgColor rgb="FF000000"/>
      </patternFill>
    </fill>
    <fill>
      <patternFill patternType="solid">
        <fgColor rgb="FFD9D9D9"/>
        <bgColor rgb="FFA6A6A6"/>
      </patternFill>
    </fill>
    <fill>
      <patternFill patternType="solid">
        <fgColor rgb="FFFFFFFF"/>
        <bgColor rgb="FF000000"/>
      </patternFill>
    </fill>
    <fill>
      <patternFill patternType="solid">
        <fgColor rgb="FFD9D9D9"/>
        <bgColor indexed="64"/>
      </patternFill>
    </fill>
    <fill>
      <patternFill patternType="solid">
        <fgColor rgb="FFFFFF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rgb="FF000000"/>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rgb="FFFFFFFF"/>
      </left>
      <right style="medium">
        <color indexed="64"/>
      </right>
      <top style="medium">
        <color rgb="FFFFFFFF"/>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203">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2" fillId="2" borderId="0" xfId="0" applyFont="1" applyFill="1" applyAlignment="1">
      <alignment wrapText="1"/>
    </xf>
    <xf numFmtId="0" fontId="0" fillId="2" borderId="3" xfId="0" applyFill="1" applyBorder="1"/>
    <xf numFmtId="0" fontId="2" fillId="2" borderId="1" xfId="0" applyFont="1" applyFill="1" applyBorder="1" applyAlignment="1">
      <alignment wrapText="1"/>
    </xf>
    <xf numFmtId="0" fontId="5" fillId="4" borderId="1" xfId="0" applyFont="1" applyFill="1" applyBorder="1" applyAlignment="1">
      <alignment wrapText="1"/>
    </xf>
    <xf numFmtId="0" fontId="5" fillId="4" borderId="1" xfId="0" applyFont="1" applyFill="1" applyBorder="1"/>
    <xf numFmtId="0" fontId="7" fillId="2" borderId="6" xfId="0" applyFont="1" applyFill="1" applyBorder="1"/>
    <xf numFmtId="0" fontId="3" fillId="2" borderId="5" xfId="0" applyFont="1" applyFill="1" applyBorder="1"/>
    <xf numFmtId="0" fontId="3" fillId="2" borderId="5" xfId="0" applyFont="1" applyFill="1" applyBorder="1" applyAlignment="1">
      <alignment horizontal="center"/>
    </xf>
    <xf numFmtId="0" fontId="3" fillId="0" borderId="1" xfId="0" applyFont="1" applyBorder="1" applyAlignment="1">
      <alignment horizontal="center"/>
    </xf>
    <xf numFmtId="0" fontId="8" fillId="4" borderId="7" xfId="0" applyFont="1" applyFill="1" applyBorder="1" applyAlignment="1">
      <alignment horizontal="right" wrapText="1"/>
    </xf>
    <xf numFmtId="0" fontId="9" fillId="4" borderId="9" xfId="0" applyFont="1" applyFill="1" applyBorder="1" applyAlignment="1">
      <alignment horizontal="right" wrapText="1"/>
    </xf>
    <xf numFmtId="0" fontId="0" fillId="2" borderId="5" xfId="0" applyFill="1" applyBorder="1"/>
    <xf numFmtId="0" fontId="11" fillId="0" borderId="7" xfId="0" applyFont="1" applyBorder="1" applyAlignment="1">
      <alignment horizontal="right" wrapText="1"/>
    </xf>
    <xf numFmtId="0" fontId="11" fillId="0" borderId="9" xfId="0" applyFont="1" applyBorder="1" applyAlignment="1">
      <alignment horizontal="right" wrapText="1"/>
    </xf>
    <xf numFmtId="0" fontId="11" fillId="5" borderId="9" xfId="0" applyFont="1" applyFill="1" applyBorder="1" applyAlignment="1">
      <alignment horizontal="right" wrapText="1"/>
    </xf>
    <xf numFmtId="0" fontId="3" fillId="5" borderId="1" xfId="0" applyFont="1" applyFill="1" applyBorder="1" applyAlignment="1">
      <alignment horizontal="center"/>
    </xf>
    <xf numFmtId="0" fontId="8" fillId="4" borderId="8" xfId="0" applyFont="1" applyFill="1" applyBorder="1" applyAlignment="1">
      <alignment horizontal="right"/>
    </xf>
    <xf numFmtId="0" fontId="8" fillId="4" borderId="1" xfId="0" applyFont="1" applyFill="1" applyBorder="1" applyAlignment="1">
      <alignment horizontal="right"/>
    </xf>
    <xf numFmtId="0" fontId="12" fillId="0" borderId="0" xfId="0" applyFont="1"/>
    <xf numFmtId="0" fontId="12" fillId="0" borderId="20" xfId="0" applyFont="1" applyBorder="1"/>
    <xf numFmtId="0" fontId="12" fillId="0" borderId="21" xfId="0" applyFont="1" applyBorder="1"/>
    <xf numFmtId="0" fontId="12" fillId="0" borderId="13" xfId="0" applyFont="1" applyBorder="1" applyAlignment="1">
      <alignment vertical="top"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12" xfId="0" applyFont="1" applyBorder="1" applyAlignment="1">
      <alignment horizontal="left" vertical="center" wrapText="1" indent="1"/>
    </xf>
    <xf numFmtId="0" fontId="15" fillId="0" borderId="22" xfId="0" applyFont="1" applyBorder="1" applyAlignment="1">
      <alignment horizontal="left" vertical="center" wrapText="1" indent="1"/>
    </xf>
    <xf numFmtId="0" fontId="16" fillId="6" borderId="23" xfId="0" applyFont="1" applyFill="1" applyBorder="1" applyAlignment="1">
      <alignment horizontal="justify" vertical="center" wrapText="1"/>
    </xf>
    <xf numFmtId="0" fontId="18" fillId="0" borderId="24" xfId="0" applyFont="1" applyBorder="1" applyAlignment="1">
      <alignment vertical="center" wrapText="1"/>
    </xf>
    <xf numFmtId="0" fontId="15" fillId="0" borderId="13" xfId="0" applyFont="1" applyBorder="1" applyAlignment="1">
      <alignment vertical="center" wrapText="1"/>
    </xf>
    <xf numFmtId="0" fontId="18" fillId="0" borderId="13" xfId="0" applyFont="1" applyBorder="1" applyAlignment="1">
      <alignment vertical="center" wrapText="1"/>
    </xf>
    <xf numFmtId="0" fontId="15" fillId="0" borderId="14" xfId="0" applyFont="1" applyBorder="1" applyAlignment="1">
      <alignment vertical="center" wrapText="1"/>
    </xf>
    <xf numFmtId="0" fontId="20" fillId="0" borderId="24" xfId="0" applyFont="1" applyBorder="1" applyAlignment="1">
      <alignment horizontal="justify" vertical="center" wrapText="1"/>
    </xf>
    <xf numFmtId="0" fontId="11" fillId="5" borderId="25" xfId="0" applyFont="1" applyFill="1" applyBorder="1" applyAlignment="1">
      <alignment horizontal="right" wrapText="1"/>
    </xf>
    <xf numFmtId="0" fontId="7" fillId="2" borderId="5" xfId="0" applyFont="1" applyFill="1" applyBorder="1"/>
    <xf numFmtId="0" fontId="8" fillId="4" borderId="28" xfId="0" applyFont="1" applyFill="1" applyBorder="1" applyAlignment="1">
      <alignment horizontal="right" wrapText="1"/>
    </xf>
    <xf numFmtId="0" fontId="9" fillId="4" borderId="29" xfId="0" applyFont="1" applyFill="1" applyBorder="1" applyAlignment="1">
      <alignment horizontal="right" wrapText="1"/>
    </xf>
    <xf numFmtId="0" fontId="3" fillId="0" borderId="30" xfId="0" applyFont="1" applyBorder="1" applyAlignment="1">
      <alignment horizontal="right" wrapText="1"/>
    </xf>
    <xf numFmtId="0" fontId="3" fillId="5" borderId="29" xfId="0" applyFont="1" applyFill="1" applyBorder="1" applyAlignment="1">
      <alignment horizontal="right" wrapText="1"/>
    </xf>
    <xf numFmtId="0" fontId="3" fillId="0" borderId="29" xfId="0" applyFont="1" applyBorder="1" applyAlignment="1">
      <alignment horizontal="right" wrapText="1"/>
    </xf>
    <xf numFmtId="0" fontId="3" fillId="0" borderId="31" xfId="0" applyFont="1" applyBorder="1" applyAlignment="1">
      <alignment horizontal="right" wrapText="1"/>
    </xf>
    <xf numFmtId="0" fontId="3" fillId="5" borderId="31" xfId="0" applyFont="1" applyFill="1" applyBorder="1" applyAlignment="1">
      <alignment horizontal="right" wrapText="1"/>
    </xf>
    <xf numFmtId="0" fontId="3" fillId="0" borderId="0" xfId="0" applyFont="1" applyAlignment="1">
      <alignment horizontal="center"/>
    </xf>
    <xf numFmtId="0" fontId="3" fillId="0" borderId="26" xfId="0" applyFont="1" applyBorder="1" applyAlignment="1">
      <alignment horizontal="center"/>
    </xf>
    <xf numFmtId="0" fontId="12" fillId="7" borderId="17" xfId="0" applyFont="1" applyFill="1" applyBorder="1" applyAlignment="1">
      <alignment horizontal="center"/>
    </xf>
    <xf numFmtId="0" fontId="12" fillId="7" borderId="15" xfId="0" applyFont="1" applyFill="1" applyBorder="1" applyAlignment="1">
      <alignment horizontal="center"/>
    </xf>
    <xf numFmtId="0" fontId="12" fillId="7" borderId="16" xfId="0" applyFont="1" applyFill="1" applyBorder="1" applyAlignment="1">
      <alignment horizontal="center"/>
    </xf>
    <xf numFmtId="0" fontId="12" fillId="7" borderId="27" xfId="0" applyFont="1" applyFill="1" applyBorder="1" applyAlignment="1">
      <alignment horizontal="center"/>
    </xf>
    <xf numFmtId="0" fontId="12" fillId="8" borderId="15" xfId="0" applyFont="1" applyFill="1" applyBorder="1" applyAlignment="1">
      <alignment horizontal="center"/>
    </xf>
    <xf numFmtId="0" fontId="12" fillId="8" borderId="16" xfId="0" applyFont="1" applyFill="1" applyBorder="1" applyAlignment="1">
      <alignment horizontal="center"/>
    </xf>
    <xf numFmtId="0" fontId="12" fillId="8" borderId="27" xfId="0" applyFont="1" applyFill="1" applyBorder="1" applyAlignment="1">
      <alignment horizontal="center"/>
    </xf>
    <xf numFmtId="0" fontId="12" fillId="9" borderId="17" xfId="0" applyFont="1" applyFill="1" applyBorder="1" applyAlignment="1">
      <alignment horizontal="center"/>
    </xf>
    <xf numFmtId="0" fontId="12" fillId="9" borderId="15" xfId="0" applyFont="1" applyFill="1" applyBorder="1" applyAlignment="1">
      <alignment horizontal="center"/>
    </xf>
    <xf numFmtId="0" fontId="12" fillId="9" borderId="16" xfId="0" applyFont="1" applyFill="1" applyBorder="1" applyAlignment="1">
      <alignment horizontal="center"/>
    </xf>
    <xf numFmtId="0" fontId="12" fillId="9" borderId="27" xfId="0" applyFont="1" applyFill="1" applyBorder="1" applyAlignment="1">
      <alignment horizontal="center"/>
    </xf>
    <xf numFmtId="0" fontId="12" fillId="10" borderId="17" xfId="0" applyFont="1" applyFill="1" applyBorder="1" applyAlignment="1">
      <alignment horizontal="center"/>
    </xf>
    <xf numFmtId="0" fontId="12" fillId="10" borderId="15" xfId="0" applyFont="1" applyFill="1" applyBorder="1" applyAlignment="1">
      <alignment horizontal="center"/>
    </xf>
    <xf numFmtId="0" fontId="12" fillId="10" borderId="27"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5" fillId="3" borderId="1" xfId="0" applyFont="1" applyFill="1" applyBorder="1" applyAlignment="1">
      <alignment horizontal="left" wrapText="1"/>
    </xf>
    <xf numFmtId="0" fontId="0" fillId="2" borderId="1" xfId="0" applyFill="1" applyBorder="1" applyAlignment="1">
      <alignment horizontal="left"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15" fillId="0" borderId="19" xfId="0" applyFont="1" applyBorder="1" applyAlignment="1">
      <alignment horizontal="left" vertical="center" wrapText="1"/>
    </xf>
    <xf numFmtId="0" fontId="15" fillId="0" borderId="11" xfId="0" applyFont="1" applyBorder="1" applyAlignment="1">
      <alignment horizontal="left" vertical="center" wrapText="1"/>
    </xf>
    <xf numFmtId="0" fontId="16" fillId="6" borderId="6" xfId="0" applyFont="1" applyFill="1" applyBorder="1" applyAlignment="1">
      <alignment horizontal="left" vertical="center" wrapText="1"/>
    </xf>
    <xf numFmtId="0" fontId="16" fillId="6" borderId="10" xfId="0" applyFont="1" applyFill="1" applyBorder="1" applyAlignment="1">
      <alignment horizontal="left" vertical="center" wrapText="1"/>
    </xf>
    <xf numFmtId="0" fontId="16" fillId="6" borderId="12" xfId="0" applyFont="1" applyFill="1" applyBorder="1" applyAlignment="1">
      <alignment vertical="center" wrapText="1"/>
    </xf>
    <xf numFmtId="0" fontId="16" fillId="6" borderId="22" xfId="0" applyFont="1" applyFill="1" applyBorder="1" applyAlignment="1">
      <alignmen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8" fillId="3" borderId="0" xfId="0" applyFont="1" applyFill="1" applyAlignment="1">
      <alignment horizontal="left" wrapText="1"/>
    </xf>
    <xf numFmtId="0" fontId="8" fillId="3" borderId="18" xfId="0" applyFont="1" applyFill="1" applyBorder="1" applyAlignment="1">
      <alignment horizontal="left" wrapText="1"/>
    </xf>
    <xf numFmtId="0" fontId="17" fillId="6" borderId="19"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3" fillId="0" borderId="13" xfId="0" applyFont="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24" fillId="0" borderId="12" xfId="0" applyFont="1" applyBorder="1" applyAlignment="1">
      <alignment horizontal="center" vertical="center" wrapText="1"/>
    </xf>
    <xf numFmtId="0" fontId="24" fillId="5" borderId="13"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9" fillId="4" borderId="26" xfId="0" applyFont="1" applyFill="1" applyBorder="1" applyAlignment="1">
      <alignment horizontal="right" wrapText="1"/>
    </xf>
    <xf numFmtId="0" fontId="9" fillId="4" borderId="33" xfId="0" applyFont="1" applyFill="1" applyBorder="1" applyAlignment="1">
      <alignment horizontal="right" wrapText="1"/>
    </xf>
    <xf numFmtId="0" fontId="9" fillId="4" borderId="34" xfId="0" applyFont="1" applyFill="1" applyBorder="1" applyAlignment="1">
      <alignment horizontal="right" wrapText="1"/>
    </xf>
    <xf numFmtId="0" fontId="9" fillId="4" borderId="35" xfId="0" applyFont="1" applyFill="1" applyBorder="1" applyAlignment="1">
      <alignment horizontal="right" wrapText="1"/>
    </xf>
    <xf numFmtId="0" fontId="9" fillId="4" borderId="25" xfId="0" applyFont="1" applyFill="1" applyBorder="1" applyAlignment="1">
      <alignment horizontal="right" wrapText="1"/>
    </xf>
    <xf numFmtId="0" fontId="9" fillId="4" borderId="32" xfId="0" applyFont="1" applyFill="1" applyBorder="1" applyAlignment="1">
      <alignment horizontal="right" wrapText="1"/>
    </xf>
    <xf numFmtId="0" fontId="27" fillId="0" borderId="6" xfId="0" applyFont="1" applyBorder="1" applyAlignment="1">
      <alignment wrapText="1"/>
    </xf>
    <xf numFmtId="0" fontId="27" fillId="0" borderId="36" xfId="0" applyFont="1" applyBorder="1" applyAlignment="1">
      <alignment wrapText="1"/>
    </xf>
    <xf numFmtId="0" fontId="28" fillId="0" borderId="0" xfId="0" applyFont="1" applyBorder="1" applyAlignment="1">
      <alignment wrapText="1"/>
    </xf>
    <xf numFmtId="0" fontId="16" fillId="11" borderId="19" xfId="0" applyFont="1" applyFill="1" applyBorder="1" applyAlignment="1">
      <alignment wrapText="1"/>
    </xf>
    <xf numFmtId="0" fontId="16" fillId="11" borderId="37" xfId="0" applyFont="1" applyFill="1" applyBorder="1" applyAlignment="1">
      <alignment wrapText="1"/>
    </xf>
    <xf numFmtId="0" fontId="29" fillId="12" borderId="38" xfId="0" applyFont="1" applyFill="1" applyBorder="1" applyAlignment="1">
      <alignment wrapText="1"/>
    </xf>
    <xf numFmtId="0" fontId="29" fillId="12" borderId="11" xfId="0" applyFont="1" applyFill="1" applyBorder="1" applyAlignment="1">
      <alignment wrapText="1"/>
    </xf>
    <xf numFmtId="0" fontId="29" fillId="0" borderId="38" xfId="0" applyFont="1" applyBorder="1" applyAlignment="1">
      <alignment wrapText="1"/>
    </xf>
    <xf numFmtId="0" fontId="29" fillId="0" borderId="39" xfId="0" applyFont="1" applyBorder="1" applyAlignment="1">
      <alignment wrapText="1"/>
    </xf>
    <xf numFmtId="0" fontId="29" fillId="13" borderId="11" xfId="0" applyFont="1" applyFill="1" applyBorder="1" applyAlignment="1">
      <alignment wrapText="1"/>
    </xf>
    <xf numFmtId="0" fontId="29" fillId="12" borderId="40" xfId="0" applyFont="1" applyFill="1" applyBorder="1" applyAlignment="1">
      <alignment wrapText="1"/>
    </xf>
    <xf numFmtId="0" fontId="29" fillId="12" borderId="41" xfId="0" applyFont="1" applyFill="1" applyBorder="1" applyAlignment="1">
      <alignment wrapText="1"/>
    </xf>
    <xf numFmtId="0" fontId="29" fillId="14" borderId="40" xfId="0" applyFont="1" applyFill="1" applyBorder="1" applyAlignment="1">
      <alignment wrapText="1"/>
    </xf>
    <xf numFmtId="0" fontId="29" fillId="14" borderId="41" xfId="0" applyFont="1" applyFill="1" applyBorder="1" applyAlignment="1">
      <alignment wrapText="1"/>
    </xf>
    <xf numFmtId="0" fontId="29" fillId="12" borderId="39" xfId="0" applyFont="1" applyFill="1" applyBorder="1" applyAlignment="1">
      <alignment wrapText="1"/>
    </xf>
    <xf numFmtId="0" fontId="16" fillId="11" borderId="42" xfId="0" applyFont="1" applyFill="1" applyBorder="1" applyAlignment="1">
      <alignment wrapText="1"/>
    </xf>
    <xf numFmtId="0" fontId="29" fillId="12" borderId="43" xfId="0" applyFont="1" applyFill="1" applyBorder="1" applyAlignment="1">
      <alignment wrapText="1"/>
    </xf>
    <xf numFmtId="0" fontId="29" fillId="12" borderId="44" xfId="0" applyFont="1" applyFill="1" applyBorder="1" applyAlignment="1">
      <alignment wrapText="1"/>
    </xf>
    <xf numFmtId="0" fontId="30" fillId="0" borderId="19" xfId="0" applyFont="1" applyBorder="1" applyAlignment="1">
      <alignment wrapText="1"/>
    </xf>
    <xf numFmtId="0" fontId="29" fillId="15" borderId="45" xfId="0" applyFont="1" applyFill="1" applyBorder="1" applyAlignment="1">
      <alignment wrapText="1"/>
    </xf>
    <xf numFmtId="0" fontId="0" fillId="15" borderId="0" xfId="0" applyFill="1"/>
    <xf numFmtId="0" fontId="29" fillId="15" borderId="38" xfId="0" applyFont="1" applyFill="1" applyBorder="1" applyAlignment="1">
      <alignment wrapText="1"/>
    </xf>
    <xf numFmtId="0" fontId="32" fillId="0" borderId="39" xfId="0" applyFont="1" applyBorder="1" applyAlignment="1">
      <alignment wrapText="1"/>
    </xf>
    <xf numFmtId="0" fontId="0" fillId="16" borderId="0" xfId="0" applyFill="1"/>
    <xf numFmtId="0" fontId="24" fillId="0" borderId="13" xfId="0" applyFont="1" applyBorder="1" applyAlignment="1">
      <alignment horizontal="center" vertical="center" wrapText="1"/>
    </xf>
    <xf numFmtId="0" fontId="11" fillId="0" borderId="9" xfId="0" applyFont="1" applyBorder="1" applyAlignment="1">
      <alignment horizontal="right"/>
    </xf>
    <xf numFmtId="0" fontId="3" fillId="0" borderId="1" xfId="0" applyFont="1" applyBorder="1" applyAlignment="1">
      <alignment horizontal="right" wrapText="1"/>
    </xf>
    <xf numFmtId="0" fontId="3" fillId="0" borderId="46" xfId="0" applyFont="1" applyBorder="1" applyAlignment="1">
      <alignment horizontal="right" wrapText="1"/>
    </xf>
    <xf numFmtId="0" fontId="7" fillId="2" borderId="6" xfId="0" applyFont="1" applyFill="1" applyBorder="1" applyAlignment="1">
      <alignment wrapText="1"/>
    </xf>
    <xf numFmtId="0" fontId="7" fillId="2" borderId="5" xfId="0" applyFont="1" applyFill="1" applyBorder="1" applyAlignment="1">
      <alignment wrapText="1"/>
    </xf>
    <xf numFmtId="0" fontId="3" fillId="2" borderId="5" xfId="0" applyFont="1" applyFill="1" applyBorder="1" applyAlignment="1">
      <alignment horizontal="center" wrapText="1"/>
    </xf>
    <xf numFmtId="0" fontId="0" fillId="2" borderId="5" xfId="0" applyFill="1" applyBorder="1" applyAlignment="1">
      <alignment wrapText="1"/>
    </xf>
    <xf numFmtId="0" fontId="8" fillId="4" borderId="8" xfId="0" applyFont="1" applyFill="1" applyBorder="1" applyAlignment="1">
      <alignment horizontal="right" wrapText="1"/>
    </xf>
    <xf numFmtId="0" fontId="8" fillId="4" borderId="26" xfId="0" applyFont="1" applyFill="1" applyBorder="1" applyAlignment="1">
      <alignment horizontal="right" wrapText="1"/>
    </xf>
    <xf numFmtId="0" fontId="8" fillId="4" borderId="33" xfId="0" applyFont="1" applyFill="1" applyBorder="1" applyAlignment="1">
      <alignment horizontal="right" wrapText="1"/>
    </xf>
    <xf numFmtId="0" fontId="0" fillId="0" borderId="0" xfId="0" applyBorder="1"/>
    <xf numFmtId="0" fontId="13" fillId="0" borderId="19" xfId="0" applyFont="1" applyBorder="1" applyAlignment="1">
      <alignment horizontal="center" vertical="center" wrapText="1"/>
    </xf>
    <xf numFmtId="0" fontId="0" fillId="0" borderId="51" xfId="0" applyBorder="1"/>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3" fillId="0" borderId="26" xfId="0" applyFont="1" applyBorder="1" applyAlignment="1">
      <alignment horizontal="center" vertical="center"/>
    </xf>
    <xf numFmtId="0" fontId="35" fillId="5" borderId="26" xfId="0" applyFont="1" applyFill="1" applyBorder="1" applyAlignment="1">
      <alignment horizontal="center" vertical="center"/>
    </xf>
    <xf numFmtId="0" fontId="35" fillId="5" borderId="1" xfId="0" applyFont="1" applyFill="1" applyBorder="1" applyAlignment="1">
      <alignment horizontal="center" vertical="center"/>
    </xf>
    <xf numFmtId="0" fontId="35" fillId="0" borderId="1" xfId="0" applyFont="1" applyBorder="1" applyAlignment="1">
      <alignment horizontal="center" vertical="center"/>
    </xf>
    <xf numFmtId="0" fontId="35" fillId="0" borderId="26"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5" borderId="29"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1" xfId="0" applyFont="1" applyBorder="1" applyAlignment="1">
      <alignment horizontal="center" vertical="center" wrapText="1"/>
    </xf>
    <xf numFmtId="0" fontId="3" fillId="5" borderId="31" xfId="0" applyFont="1" applyFill="1" applyBorder="1" applyAlignment="1">
      <alignment horizontal="center" vertical="center" wrapText="1"/>
    </xf>
    <xf numFmtId="0" fontId="36" fillId="0" borderId="26" xfId="0" applyFont="1" applyBorder="1" applyAlignment="1">
      <alignment horizontal="center" vertical="center"/>
    </xf>
    <xf numFmtId="0" fontId="36" fillId="0" borderId="1" xfId="0" applyFont="1" applyBorder="1" applyAlignment="1">
      <alignment horizontal="center" vertical="center"/>
    </xf>
    <xf numFmtId="0" fontId="13" fillId="0" borderId="22" xfId="0" applyFont="1" applyBorder="1" applyAlignment="1">
      <alignment horizontal="center" vertical="center" wrapText="1"/>
    </xf>
    <xf numFmtId="0" fontId="13" fillId="5" borderId="22" xfId="0" applyFont="1" applyFill="1" applyBorder="1" applyAlignment="1">
      <alignment horizontal="center" vertical="center" wrapText="1"/>
    </xf>
    <xf numFmtId="0" fontId="24" fillId="5" borderId="48" xfId="0" applyFont="1" applyFill="1" applyBorder="1" applyAlignment="1">
      <alignment horizontal="center" vertical="center" wrapText="1"/>
    </xf>
    <xf numFmtId="0" fontId="13" fillId="5" borderId="49" xfId="0" applyFont="1" applyFill="1" applyBorder="1" applyAlignment="1">
      <alignment horizontal="center" vertical="center" wrapText="1"/>
    </xf>
    <xf numFmtId="0" fontId="13" fillId="5" borderId="50" xfId="0" applyFont="1" applyFill="1" applyBorder="1" applyAlignment="1">
      <alignment horizontal="center" vertical="center" wrapText="1"/>
    </xf>
    <xf numFmtId="0" fontId="12" fillId="9" borderId="47" xfId="0" applyFont="1" applyFill="1" applyBorder="1" applyAlignment="1">
      <alignment horizontal="center"/>
    </xf>
    <xf numFmtId="0" fontId="12" fillId="7" borderId="52" xfId="0" applyFont="1" applyFill="1" applyBorder="1" applyAlignment="1">
      <alignment horizontal="center"/>
    </xf>
    <xf numFmtId="0" fontId="24"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2" fillId="8" borderId="47" xfId="0" applyFont="1" applyFill="1" applyBorder="1" applyAlignment="1">
      <alignment horizontal="center"/>
    </xf>
    <xf numFmtId="0" fontId="12" fillId="7" borderId="47" xfId="0" applyFont="1" applyFill="1" applyBorder="1" applyAlignment="1">
      <alignment horizontal="center"/>
    </xf>
    <xf numFmtId="0" fontId="12" fillId="10" borderId="47" xfId="0" applyFont="1" applyFill="1" applyBorder="1" applyAlignment="1">
      <alignment horizontal="center"/>
    </xf>
    <xf numFmtId="0" fontId="26" fillId="5" borderId="53" xfId="0" applyFont="1" applyFill="1" applyBorder="1" applyAlignment="1">
      <alignment horizontal="center" vertical="center" wrapText="1"/>
    </xf>
    <xf numFmtId="0" fontId="0" fillId="5" borderId="54" xfId="0" applyFill="1" applyBorder="1" applyAlignment="1">
      <alignment horizontal="center" vertical="center"/>
    </xf>
    <xf numFmtId="0" fontId="0" fillId="5" borderId="55" xfId="0" applyFill="1" applyBorder="1" applyAlignment="1">
      <alignment horizontal="center" vertical="center"/>
    </xf>
    <xf numFmtId="0" fontId="24" fillId="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34" fillId="0" borderId="49" xfId="0" applyFont="1" applyBorder="1" applyAlignment="1">
      <alignment horizontal="center" vertical="center" wrapText="1"/>
    </xf>
    <xf numFmtId="0" fontId="12" fillId="7" borderId="57" xfId="0" applyFont="1" applyFill="1" applyBorder="1" applyAlignment="1">
      <alignment horizontal="center" wrapText="1"/>
    </xf>
    <xf numFmtId="0" fontId="12" fillId="8" borderId="57" xfId="0" applyFont="1" applyFill="1" applyBorder="1" applyAlignment="1">
      <alignment horizontal="center" wrapText="1"/>
    </xf>
    <xf numFmtId="0" fontId="12" fillId="10" borderId="57" xfId="0" applyFont="1" applyFill="1" applyBorder="1" applyAlignment="1">
      <alignment horizontal="center" wrapText="1"/>
    </xf>
    <xf numFmtId="0" fontId="12" fillId="9" borderId="57" xfId="0" applyFont="1" applyFill="1" applyBorder="1" applyAlignment="1">
      <alignment horizontal="center" wrapText="1"/>
    </xf>
    <xf numFmtId="0" fontId="3" fillId="5" borderId="26" xfId="0" applyFont="1" applyFill="1" applyBorder="1" applyAlignment="1">
      <alignment horizontal="center"/>
    </xf>
    <xf numFmtId="0" fontId="7" fillId="2" borderId="6" xfId="0" applyFont="1" applyFill="1" applyBorder="1" applyAlignment="1"/>
    <xf numFmtId="0" fontId="3" fillId="2" borderId="5" xfId="0" applyFont="1" applyFill="1" applyBorder="1" applyAlignment="1"/>
    <xf numFmtId="0" fontId="0" fillId="2" borderId="5" xfId="0" applyFill="1" applyBorder="1" applyAlignment="1"/>
    <xf numFmtId="0" fontId="8" fillId="4" borderId="7" xfId="0" applyFont="1" applyFill="1" applyBorder="1" applyAlignment="1">
      <alignment horizontal="right"/>
    </xf>
    <xf numFmtId="0" fontId="9" fillId="4" borderId="12" xfId="0" applyFont="1" applyFill="1" applyBorder="1" applyAlignment="1">
      <alignment horizontal="center" vertical="center"/>
    </xf>
    <xf numFmtId="0" fontId="9" fillId="4" borderId="9" xfId="0" applyFont="1" applyFill="1" applyBorder="1" applyAlignment="1">
      <alignment horizontal="right"/>
    </xf>
    <xf numFmtId="0" fontId="9" fillId="4" borderId="13" xfId="0" applyFont="1" applyFill="1" applyBorder="1" applyAlignment="1">
      <alignment horizontal="center" vertical="center"/>
    </xf>
    <xf numFmtId="0" fontId="8" fillId="4" borderId="26" xfId="0" applyFont="1" applyFill="1" applyBorder="1" applyAlignment="1"/>
    <xf numFmtId="0" fontId="8" fillId="4" borderId="34" xfId="0" applyFont="1" applyFill="1" applyBorder="1" applyAlignment="1"/>
    <xf numFmtId="0" fontId="9" fillId="4" borderId="32" xfId="0" applyFont="1" applyFill="1" applyBorder="1" applyAlignment="1"/>
    <xf numFmtId="0" fontId="8" fillId="4" borderId="33" xfId="0" applyFont="1" applyFill="1" applyBorder="1" applyAlignment="1"/>
    <xf numFmtId="0" fontId="8" fillId="4" borderId="35" xfId="0" applyFont="1" applyFill="1" applyBorder="1" applyAlignment="1"/>
    <xf numFmtId="0" fontId="9" fillId="4" borderId="14" xfId="0" applyFont="1" applyFill="1" applyBorder="1" applyAlignment="1">
      <alignment vertical="center"/>
    </xf>
    <xf numFmtId="0" fontId="11" fillId="0" borderId="7" xfId="0" applyFont="1" applyBorder="1" applyAlignment="1">
      <alignment horizontal="right"/>
    </xf>
    <xf numFmtId="0" fontId="11" fillId="5" borderId="9" xfId="0" applyFont="1" applyFill="1" applyBorder="1" applyAlignment="1">
      <alignment horizontal="right"/>
    </xf>
    <xf numFmtId="0" fontId="11" fillId="5" borderId="25" xfId="0" applyFont="1" applyFill="1" applyBorder="1" applyAlignment="1">
      <alignment horizontal="right"/>
    </xf>
    <xf numFmtId="0" fontId="23" fillId="5" borderId="49" xfId="0" applyFont="1" applyFill="1" applyBorder="1" applyAlignment="1">
      <alignment horizontal="center" vertical="center" wrapText="1"/>
    </xf>
    <xf numFmtId="0" fontId="0" fillId="5" borderId="54" xfId="0" applyFill="1" applyBorder="1" applyAlignment="1">
      <alignment horizontal="center" vertical="center" wrapText="1"/>
    </xf>
    <xf numFmtId="0" fontId="0" fillId="5" borderId="55" xfId="0" applyFill="1" applyBorder="1" applyAlignment="1">
      <alignment horizontal="center" vertical="center" wrapText="1"/>
    </xf>
    <xf numFmtId="0" fontId="12" fillId="7" borderId="57" xfId="0" applyFont="1" applyFill="1" applyBorder="1" applyAlignment="1">
      <alignment horizontal="center" vertical="center"/>
    </xf>
    <xf numFmtId="0" fontId="12" fillId="7" borderId="57" xfId="0" applyFont="1" applyFill="1" applyBorder="1" applyAlignment="1">
      <alignment horizontal="center"/>
    </xf>
    <xf numFmtId="0" fontId="12" fillId="8" borderId="52" xfId="0" applyFont="1" applyFill="1" applyBorder="1" applyAlignment="1">
      <alignment horizontal="center"/>
    </xf>
    <xf numFmtId="0" fontId="12" fillId="9" borderId="52" xfId="0" applyFont="1" applyFill="1" applyBorder="1" applyAlignment="1">
      <alignment horizontal="center"/>
    </xf>
    <xf numFmtId="0" fontId="24" fillId="0" borderId="50" xfId="0" applyFont="1" applyBorder="1" applyAlignment="1">
      <alignment horizontal="center" vertical="center" wrapText="1"/>
    </xf>
    <xf numFmtId="0" fontId="26" fillId="5" borderId="56" xfId="0" applyFont="1" applyFill="1" applyBorder="1" applyAlignment="1">
      <alignment horizontal="center" vertical="center" wrapText="1"/>
    </xf>
    <xf numFmtId="0" fontId="9" fillId="4" borderId="25" xfId="0" applyFont="1" applyFill="1" applyBorder="1" applyAlignment="1">
      <alignment horizontal="right"/>
    </xf>
    <xf numFmtId="0" fontId="23" fillId="0" borderId="48"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48"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OU2202_ABA_Data_Saturation_Analysis_Grid_Constanta_KIIs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hod Repor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643F-3CBB-4846-B6D2-66E141DD5278}">
  <dimension ref="A1:B18"/>
  <sheetViews>
    <sheetView workbookViewId="0">
      <selection activeCell="B15" sqref="B15"/>
    </sheetView>
  </sheetViews>
  <sheetFormatPr defaultRowHeight="15"/>
  <cols>
    <col min="1" max="1" width="34.5703125" customWidth="1"/>
    <col min="2" max="2" width="179" customWidth="1"/>
  </cols>
  <sheetData>
    <row r="1" spans="1:2" ht="35.25">
      <c r="A1" s="96" t="s">
        <v>0</v>
      </c>
      <c r="B1" s="97"/>
    </row>
    <row r="2" spans="1:2" ht="30.75" customHeight="1">
      <c r="A2" s="114" t="s">
        <v>1</v>
      </c>
      <c r="B2" s="98"/>
    </row>
    <row r="3" spans="1:2" ht="16.5">
      <c r="A3" s="99" t="s">
        <v>2</v>
      </c>
      <c r="B3" s="100" t="s">
        <v>3</v>
      </c>
    </row>
    <row r="4" spans="1:2" ht="138">
      <c r="A4" s="101" t="s">
        <v>4</v>
      </c>
      <c r="B4" s="102" t="s">
        <v>5</v>
      </c>
    </row>
    <row r="5" spans="1:2">
      <c r="A5" s="103" t="s">
        <v>6</v>
      </c>
      <c r="B5" s="104" t="s">
        <v>7</v>
      </c>
    </row>
    <row r="6" spans="1:2">
      <c r="A6" s="101" t="s">
        <v>8</v>
      </c>
      <c r="B6" s="105" t="s">
        <v>9</v>
      </c>
    </row>
    <row r="7" spans="1:2" ht="138">
      <c r="A7" s="103" t="s">
        <v>10</v>
      </c>
      <c r="B7" s="118" t="s">
        <v>11</v>
      </c>
    </row>
    <row r="8" spans="1:2">
      <c r="A8" s="106" t="s">
        <v>12</v>
      </c>
      <c r="B8" s="107" t="s">
        <v>13</v>
      </c>
    </row>
    <row r="9" spans="1:2" ht="27.75">
      <c r="A9" s="108" t="s">
        <v>14</v>
      </c>
      <c r="B9" s="109" t="s">
        <v>15</v>
      </c>
    </row>
    <row r="10" spans="1:2" ht="27.75">
      <c r="A10" s="101" t="s">
        <v>16</v>
      </c>
      <c r="B10" s="110" t="s">
        <v>17</v>
      </c>
    </row>
    <row r="11" spans="1:2" ht="16.5">
      <c r="A11" s="99" t="s">
        <v>18</v>
      </c>
      <c r="B11" s="111" t="s">
        <v>3</v>
      </c>
    </row>
    <row r="12" spans="1:2">
      <c r="A12" s="101" t="s">
        <v>19</v>
      </c>
      <c r="B12" s="110" t="s">
        <v>20</v>
      </c>
    </row>
    <row r="13" spans="1:2">
      <c r="A13" s="103" t="s">
        <v>21</v>
      </c>
      <c r="B13" s="104" t="s">
        <v>22</v>
      </c>
    </row>
    <row r="14" spans="1:2" s="116" customFormat="1" ht="15.75" customHeight="1">
      <c r="A14" s="117" t="s">
        <v>23</v>
      </c>
      <c r="B14" s="115" t="s">
        <v>24</v>
      </c>
    </row>
    <row r="15" spans="1:2" s="119" customFormat="1" ht="15.75" customHeight="1">
      <c r="A15" s="103" t="s">
        <v>25</v>
      </c>
      <c r="B15" s="104" t="s">
        <v>26</v>
      </c>
    </row>
    <row r="16" spans="1:2" s="116" customFormat="1">
      <c r="A16" s="117" t="s">
        <v>27</v>
      </c>
      <c r="B16" s="115" t="s">
        <v>28</v>
      </c>
    </row>
    <row r="17" spans="1:2">
      <c r="A17" s="103" t="s">
        <v>29</v>
      </c>
      <c r="B17" s="104" t="s">
        <v>30</v>
      </c>
    </row>
    <row r="18" spans="1:2">
      <c r="A18" s="112" t="s">
        <v>31</v>
      </c>
      <c r="B18" s="113" t="s">
        <v>32</v>
      </c>
    </row>
  </sheetData>
  <mergeCells count="2">
    <mergeCell ref="A1:B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workbookViewId="0">
      <selection activeCell="A11" sqref="A11"/>
    </sheetView>
  </sheetViews>
  <sheetFormatPr defaultColWidth="8.85546875" defaultRowHeight="14.45"/>
  <cols>
    <col min="1" max="1" width="102.7109375" style="4" customWidth="1"/>
    <col min="2" max="2" width="45.5703125" style="1" customWidth="1"/>
    <col min="3" max="3" width="35.28515625" style="1" customWidth="1"/>
    <col min="4" max="16384" width="8.85546875" style="1"/>
  </cols>
  <sheetData>
    <row r="1" spans="1:3" ht="15">
      <c r="A1" s="66" t="s">
        <v>33</v>
      </c>
      <c r="B1" s="66"/>
      <c r="C1" s="66"/>
    </row>
    <row r="2" spans="1:3" ht="15">
      <c r="A2" s="67" t="s">
        <v>34</v>
      </c>
      <c r="B2" s="67"/>
      <c r="C2" s="67"/>
    </row>
    <row r="3" spans="1:3" ht="28.9" customHeight="1">
      <c r="A3" s="67" t="s">
        <v>35</v>
      </c>
      <c r="B3" s="67"/>
      <c r="C3" s="67"/>
    </row>
    <row r="5" spans="1:3" ht="15">
      <c r="A5" s="8" t="s">
        <v>36</v>
      </c>
      <c r="B5" s="9" t="s">
        <v>37</v>
      </c>
      <c r="C5" s="9" t="s">
        <v>38</v>
      </c>
    </row>
    <row r="6" spans="1:3">
      <c r="A6" s="7" t="s">
        <v>39</v>
      </c>
      <c r="B6" s="65" t="s">
        <v>40</v>
      </c>
      <c r="C6" s="65" t="s">
        <v>41</v>
      </c>
    </row>
    <row r="7" spans="1:3">
      <c r="A7" s="7" t="s">
        <v>42</v>
      </c>
      <c r="B7" s="65"/>
      <c r="C7" s="65"/>
    </row>
    <row r="8" spans="1:3" ht="28.9">
      <c r="A8" s="7" t="s">
        <v>43</v>
      </c>
      <c r="B8" s="65"/>
      <c r="C8" s="65"/>
    </row>
    <row r="9" spans="1:3">
      <c r="A9" s="7" t="s">
        <v>44</v>
      </c>
      <c r="B9" s="65"/>
      <c r="C9" s="65"/>
    </row>
    <row r="10" spans="1:3" ht="28.9">
      <c r="A10" s="7" t="s">
        <v>45</v>
      </c>
      <c r="B10" s="65"/>
      <c r="C10" s="65"/>
    </row>
    <row r="11" spans="1:3" ht="72">
      <c r="A11" s="7" t="s">
        <v>46</v>
      </c>
      <c r="B11" s="65"/>
      <c r="C11" s="65"/>
    </row>
    <row r="12" spans="1:3">
      <c r="A12" s="5"/>
    </row>
    <row r="13" spans="1:3" ht="15" thickBot="1">
      <c r="A13" s="5"/>
    </row>
    <row r="14" spans="1:3" ht="15" thickBot="1">
      <c r="A14" s="62" t="s">
        <v>47</v>
      </c>
      <c r="B14" s="63"/>
      <c r="C14" s="64"/>
    </row>
    <row r="16" spans="1:3">
      <c r="A16" s="3"/>
    </row>
  </sheetData>
  <mergeCells count="6">
    <mergeCell ref="A14:C14"/>
    <mergeCell ref="B6:B11"/>
    <mergeCell ref="C6:C11"/>
    <mergeCell ref="A1:C1"/>
    <mergeCell ref="A3:C3"/>
    <mergeCell ref="A2:C2"/>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210F5-9CFE-432B-941E-E6E0347F1491}">
  <dimension ref="A1:B30"/>
  <sheetViews>
    <sheetView zoomScale="80" zoomScaleNormal="80" workbookViewId="0">
      <selection activeCell="J3" sqref="J3"/>
    </sheetView>
  </sheetViews>
  <sheetFormatPr defaultColWidth="8.85546875" defaultRowHeight="16.5"/>
  <cols>
    <col min="1" max="1" width="100.7109375" style="23" customWidth="1"/>
    <col min="2" max="2" width="105" style="23" customWidth="1"/>
    <col min="3" max="16384" width="8.85546875" style="23"/>
  </cols>
  <sheetData>
    <row r="1" spans="1:2" ht="39" customHeight="1">
      <c r="A1" s="79" t="s">
        <v>48</v>
      </c>
      <c r="B1" s="78"/>
    </row>
    <row r="2" spans="1:2">
      <c r="A2" s="78"/>
      <c r="B2" s="78"/>
    </row>
    <row r="3" spans="1:2" ht="253.5" customHeight="1">
      <c r="A3" s="76" t="s">
        <v>49</v>
      </c>
      <c r="B3" s="77"/>
    </row>
    <row r="4" spans="1:2">
      <c r="A4" s="72" t="s">
        <v>50</v>
      </c>
      <c r="B4" s="73"/>
    </row>
    <row r="5" spans="1:2" ht="26.45" customHeight="1">
      <c r="A5" s="70" t="s">
        <v>51</v>
      </c>
      <c r="B5" s="71"/>
    </row>
    <row r="6" spans="1:2">
      <c r="A6" s="24"/>
      <c r="B6" s="25"/>
    </row>
    <row r="7" spans="1:2">
      <c r="A7" s="72" t="s">
        <v>52</v>
      </c>
      <c r="B7" s="73"/>
    </row>
    <row r="8" spans="1:2" ht="37.9" customHeight="1">
      <c r="A8" s="70" t="s">
        <v>53</v>
      </c>
      <c r="B8" s="71"/>
    </row>
    <row r="9" spans="1:2">
      <c r="A9" s="24"/>
      <c r="B9" s="25"/>
    </row>
    <row r="10" spans="1:2">
      <c r="A10" s="72" t="s">
        <v>54</v>
      </c>
      <c r="B10" s="73"/>
    </row>
    <row r="11" spans="1:2">
      <c r="A11" s="80" t="s">
        <v>55</v>
      </c>
      <c r="B11" s="81"/>
    </row>
    <row r="12" spans="1:2" ht="88.15" customHeight="1">
      <c r="A12" s="70" t="s">
        <v>56</v>
      </c>
      <c r="B12" s="71"/>
    </row>
    <row r="13" spans="1:2">
      <c r="A13" s="24"/>
      <c r="B13" s="25"/>
    </row>
    <row r="14" spans="1:2">
      <c r="A14" s="72" t="s">
        <v>57</v>
      </c>
      <c r="B14" s="73"/>
    </row>
    <row r="15" spans="1:2" ht="27.6" customHeight="1">
      <c r="A15" s="70" t="s">
        <v>58</v>
      </c>
      <c r="B15" s="71"/>
    </row>
    <row r="16" spans="1:2">
      <c r="A16" s="27"/>
      <c r="B16" s="28"/>
    </row>
    <row r="17" spans="1:2">
      <c r="A17" s="72" t="s">
        <v>59</v>
      </c>
      <c r="B17" s="73"/>
    </row>
    <row r="18" spans="1:2" ht="105.6" customHeight="1">
      <c r="A18" s="70" t="s">
        <v>60</v>
      </c>
      <c r="B18" s="71"/>
    </row>
    <row r="19" spans="1:2">
      <c r="A19" s="24"/>
      <c r="B19" s="25"/>
    </row>
    <row r="20" spans="1:2">
      <c r="A20" s="74" t="s">
        <v>61</v>
      </c>
      <c r="B20" s="29" t="s">
        <v>62</v>
      </c>
    </row>
    <row r="21" spans="1:2">
      <c r="A21" s="75"/>
      <c r="B21" s="30" t="s">
        <v>63</v>
      </c>
    </row>
    <row r="22" spans="1:2">
      <c r="A22" s="31" t="s">
        <v>64</v>
      </c>
      <c r="B22" s="31" t="s">
        <v>65</v>
      </c>
    </row>
    <row r="23" spans="1:2" ht="69" customHeight="1">
      <c r="A23" s="32" t="s">
        <v>66</v>
      </c>
      <c r="B23" s="36" t="s">
        <v>67</v>
      </c>
    </row>
    <row r="24" spans="1:2">
      <c r="A24" s="33" t="s">
        <v>68</v>
      </c>
      <c r="B24" s="68" t="s">
        <v>69</v>
      </c>
    </row>
    <row r="25" spans="1:2">
      <c r="A25" s="26"/>
      <c r="B25" s="68"/>
    </row>
    <row r="26" spans="1:2">
      <c r="A26" s="34" t="s">
        <v>70</v>
      </c>
      <c r="B26" s="68"/>
    </row>
    <row r="27" spans="1:2">
      <c r="A27" s="33" t="s">
        <v>71</v>
      </c>
      <c r="B27" s="68"/>
    </row>
    <row r="28" spans="1:2">
      <c r="A28" s="26"/>
      <c r="B28" s="68"/>
    </row>
    <row r="29" spans="1:2">
      <c r="A29" s="34" t="s">
        <v>72</v>
      </c>
      <c r="B29" s="68"/>
    </row>
    <row r="30" spans="1:2">
      <c r="A30" s="35" t="s">
        <v>73</v>
      </c>
      <c r="B30" s="69"/>
    </row>
  </sheetData>
  <mergeCells count="16">
    <mergeCell ref="A17:B17"/>
    <mergeCell ref="A18:B18"/>
    <mergeCell ref="A20:A21"/>
    <mergeCell ref="B24:B30"/>
    <mergeCell ref="A8:B8"/>
    <mergeCell ref="A10:B10"/>
    <mergeCell ref="A11:B11"/>
    <mergeCell ref="A12:B12"/>
    <mergeCell ref="A14:B14"/>
    <mergeCell ref="A15:B15"/>
    <mergeCell ref="A1:B1"/>
    <mergeCell ref="A2:B2"/>
    <mergeCell ref="A3:B3"/>
    <mergeCell ref="A4:B4"/>
    <mergeCell ref="A5:B5"/>
    <mergeCell ref="A7:B7"/>
  </mergeCells>
  <pageMargins left="0.7" right="0.7" top="0.75" bottom="0.75" header="0.3" footer="0.3"/>
  <pageSetup paperSize="9" orientation="portrait" horizontalDpi="4294967293"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3B9E-4A2C-437A-936D-AEE8F8B7F5B7}">
  <dimension ref="A1:F161"/>
  <sheetViews>
    <sheetView workbookViewId="0">
      <selection activeCell="E13" sqref="E13"/>
    </sheetView>
  </sheetViews>
  <sheetFormatPr defaultRowHeight="15"/>
  <cols>
    <col min="1" max="1" width="54.42578125" customWidth="1"/>
    <col min="5" max="5" width="14.5703125" customWidth="1"/>
    <col min="6" max="6" width="105.42578125" customWidth="1"/>
  </cols>
  <sheetData>
    <row r="1" spans="1:6" ht="21">
      <c r="A1" s="174" t="s">
        <v>74</v>
      </c>
      <c r="B1" s="12"/>
      <c r="C1" s="12"/>
      <c r="D1" s="175"/>
      <c r="E1" s="176"/>
      <c r="F1" s="176"/>
    </row>
    <row r="2" spans="1:6" ht="16.5">
      <c r="A2" s="177" t="s">
        <v>75</v>
      </c>
      <c r="B2" s="21">
        <v>1</v>
      </c>
      <c r="C2" s="21">
        <v>2</v>
      </c>
      <c r="D2" s="21">
        <v>3</v>
      </c>
      <c r="E2" s="83" t="s">
        <v>76</v>
      </c>
      <c r="F2" s="178" t="s">
        <v>77</v>
      </c>
    </row>
    <row r="3" spans="1:6" ht="16.5">
      <c r="A3" s="179" t="s">
        <v>78</v>
      </c>
      <c r="B3" s="22">
        <v>12</v>
      </c>
      <c r="C3" s="22">
        <v>5</v>
      </c>
      <c r="D3" s="22">
        <v>6</v>
      </c>
      <c r="E3" s="84"/>
      <c r="F3" s="180"/>
    </row>
    <row r="4" spans="1:6" ht="16.5">
      <c r="A4" s="199" t="s">
        <v>79</v>
      </c>
      <c r="B4" s="181" t="s">
        <v>80</v>
      </c>
      <c r="C4" s="181" t="s">
        <v>80</v>
      </c>
      <c r="D4" s="182" t="s">
        <v>80</v>
      </c>
      <c r="E4" s="84"/>
      <c r="F4" s="180"/>
    </row>
    <row r="5" spans="1:6" ht="16.5">
      <c r="A5" s="183"/>
      <c r="B5" s="184"/>
      <c r="C5" s="184"/>
      <c r="D5" s="185"/>
      <c r="E5" s="186"/>
      <c r="F5" s="180"/>
    </row>
    <row r="6" spans="1:6" ht="16.5">
      <c r="A6" s="187" t="s">
        <v>81</v>
      </c>
      <c r="B6" s="134">
        <v>0</v>
      </c>
      <c r="C6" s="134">
        <v>1</v>
      </c>
      <c r="D6" s="134">
        <v>0</v>
      </c>
      <c r="E6" s="193">
        <v>1</v>
      </c>
      <c r="F6" s="157" t="s">
        <v>82</v>
      </c>
    </row>
    <row r="7" spans="1:6" ht="16.5">
      <c r="A7" s="187" t="s">
        <v>83</v>
      </c>
      <c r="B7" s="13">
        <v>0</v>
      </c>
      <c r="C7" s="13">
        <v>1</v>
      </c>
      <c r="D7" s="13">
        <v>0</v>
      </c>
      <c r="E7" s="194">
        <v>1</v>
      </c>
      <c r="F7" s="167"/>
    </row>
    <row r="8" spans="1:6" ht="16.5">
      <c r="A8" s="187" t="s">
        <v>84</v>
      </c>
      <c r="B8" s="13">
        <v>0</v>
      </c>
      <c r="C8" s="13">
        <v>1</v>
      </c>
      <c r="D8" s="13">
        <v>0</v>
      </c>
      <c r="E8" s="194">
        <v>1</v>
      </c>
      <c r="F8" s="167"/>
    </row>
    <row r="9" spans="1:6" ht="16.5">
      <c r="A9" s="187" t="s">
        <v>85</v>
      </c>
      <c r="B9" s="13">
        <v>0</v>
      </c>
      <c r="C9" s="13">
        <v>0</v>
      </c>
      <c r="D9" s="13">
        <v>1</v>
      </c>
      <c r="E9" s="194">
        <v>1</v>
      </c>
      <c r="F9" s="167"/>
    </row>
    <row r="10" spans="1:6" ht="16.5">
      <c r="A10" s="187" t="s">
        <v>86</v>
      </c>
      <c r="B10" s="13">
        <v>0</v>
      </c>
      <c r="C10" s="13">
        <v>1</v>
      </c>
      <c r="D10" s="13">
        <v>0</v>
      </c>
      <c r="E10" s="194">
        <v>1</v>
      </c>
      <c r="F10" s="167"/>
    </row>
    <row r="11" spans="1:6" ht="16.5">
      <c r="A11" s="187" t="s">
        <v>87</v>
      </c>
      <c r="B11" s="13">
        <v>0</v>
      </c>
      <c r="C11" s="13">
        <v>0</v>
      </c>
      <c r="D11" s="13">
        <v>1</v>
      </c>
      <c r="E11" s="51">
        <v>1</v>
      </c>
      <c r="F11" s="167"/>
    </row>
    <row r="12" spans="1:6" ht="16.5">
      <c r="A12" s="187" t="s">
        <v>88</v>
      </c>
      <c r="B12" s="13">
        <v>1</v>
      </c>
      <c r="C12" s="13">
        <v>0</v>
      </c>
      <c r="D12" s="13">
        <v>1</v>
      </c>
      <c r="E12" s="54">
        <v>2</v>
      </c>
      <c r="F12" s="167"/>
    </row>
    <row r="13" spans="1:6" ht="16.5">
      <c r="A13" s="187" t="s">
        <v>89</v>
      </c>
      <c r="B13" s="13">
        <v>1</v>
      </c>
      <c r="C13" s="13">
        <v>0</v>
      </c>
      <c r="D13" s="13">
        <v>1</v>
      </c>
      <c r="E13" s="54">
        <v>2</v>
      </c>
      <c r="F13" s="167"/>
    </row>
    <row r="14" spans="1:6" ht="16.5">
      <c r="A14" s="187" t="s">
        <v>90</v>
      </c>
      <c r="B14" s="13">
        <v>0</v>
      </c>
      <c r="C14" s="13">
        <v>0</v>
      </c>
      <c r="D14" s="13">
        <v>1</v>
      </c>
      <c r="E14" s="51">
        <v>1</v>
      </c>
      <c r="F14" s="167"/>
    </row>
    <row r="15" spans="1:6" ht="16.5">
      <c r="A15" s="187" t="s">
        <v>91</v>
      </c>
      <c r="B15" s="13">
        <v>1</v>
      </c>
      <c r="C15" s="13">
        <v>0</v>
      </c>
      <c r="D15" s="13">
        <v>0</v>
      </c>
      <c r="E15" s="51">
        <v>1</v>
      </c>
      <c r="F15" s="167"/>
    </row>
    <row r="16" spans="1:6" ht="16.5">
      <c r="A16" s="187" t="s">
        <v>92</v>
      </c>
      <c r="B16" s="13">
        <v>0</v>
      </c>
      <c r="C16" s="13">
        <v>1</v>
      </c>
      <c r="D16" s="13">
        <v>0</v>
      </c>
      <c r="E16" s="51">
        <v>1</v>
      </c>
      <c r="F16" s="167"/>
    </row>
    <row r="17" spans="1:6" ht="16.5">
      <c r="A17" s="187" t="s">
        <v>93</v>
      </c>
      <c r="B17" s="13">
        <v>0</v>
      </c>
      <c r="C17" s="13">
        <v>1</v>
      </c>
      <c r="D17" s="13">
        <v>1</v>
      </c>
      <c r="E17" s="54">
        <v>2</v>
      </c>
      <c r="F17" s="167"/>
    </row>
    <row r="18" spans="1:6" ht="16.5">
      <c r="A18" s="187" t="s">
        <v>94</v>
      </c>
      <c r="B18" s="13">
        <v>0</v>
      </c>
      <c r="C18" s="13">
        <v>0</v>
      </c>
      <c r="D18" s="13">
        <v>1</v>
      </c>
      <c r="E18" s="51">
        <v>1</v>
      </c>
      <c r="F18" s="167"/>
    </row>
    <row r="19" spans="1:6" ht="16.5">
      <c r="A19" s="187" t="s">
        <v>95</v>
      </c>
      <c r="B19" s="13">
        <v>0</v>
      </c>
      <c r="C19" s="13">
        <v>0</v>
      </c>
      <c r="D19" s="13">
        <v>1</v>
      </c>
      <c r="E19" s="51">
        <v>1</v>
      </c>
      <c r="F19" s="167"/>
    </row>
    <row r="20" spans="1:6" ht="16.5">
      <c r="A20" s="187" t="s">
        <v>96</v>
      </c>
      <c r="B20" s="13">
        <v>0</v>
      </c>
      <c r="C20" s="13">
        <v>1</v>
      </c>
      <c r="D20" s="13">
        <v>0</v>
      </c>
      <c r="E20" s="51">
        <v>1</v>
      </c>
      <c r="F20" s="197"/>
    </row>
    <row r="21" spans="1:6" ht="16.5">
      <c r="A21" s="188" t="s">
        <v>97</v>
      </c>
      <c r="B21" s="20">
        <v>0</v>
      </c>
      <c r="C21" s="20">
        <v>1</v>
      </c>
      <c r="D21" s="20">
        <v>0</v>
      </c>
      <c r="E21" s="51">
        <v>1</v>
      </c>
      <c r="F21" s="166" t="s">
        <v>98</v>
      </c>
    </row>
    <row r="22" spans="1:6" ht="16.5">
      <c r="A22" s="188" t="s">
        <v>99</v>
      </c>
      <c r="B22" s="20">
        <v>0</v>
      </c>
      <c r="C22" s="20">
        <v>1</v>
      </c>
      <c r="D22" s="20">
        <v>1</v>
      </c>
      <c r="E22" s="54">
        <v>2</v>
      </c>
      <c r="F22" s="153"/>
    </row>
    <row r="23" spans="1:6" ht="16.5">
      <c r="A23" s="188" t="s">
        <v>100</v>
      </c>
      <c r="B23" s="20">
        <v>1</v>
      </c>
      <c r="C23" s="20">
        <v>1</v>
      </c>
      <c r="D23" s="20">
        <v>0</v>
      </c>
      <c r="E23" s="54">
        <v>2</v>
      </c>
      <c r="F23" s="153"/>
    </row>
    <row r="24" spans="1:6" ht="16.5">
      <c r="A24" s="188" t="s">
        <v>101</v>
      </c>
      <c r="B24" s="20">
        <v>1</v>
      </c>
      <c r="C24" s="20">
        <v>1</v>
      </c>
      <c r="D24" s="20">
        <v>1</v>
      </c>
      <c r="E24" s="58">
        <v>3</v>
      </c>
      <c r="F24" s="153"/>
    </row>
    <row r="25" spans="1:6" ht="16.5">
      <c r="A25" s="188" t="s">
        <v>102</v>
      </c>
      <c r="B25" s="20">
        <v>0</v>
      </c>
      <c r="C25" s="20">
        <v>1</v>
      </c>
      <c r="D25" s="20">
        <v>0</v>
      </c>
      <c r="E25" s="51">
        <v>1</v>
      </c>
      <c r="F25" s="153"/>
    </row>
    <row r="26" spans="1:6" ht="16.5">
      <c r="A26" s="188" t="s">
        <v>103</v>
      </c>
      <c r="B26" s="20">
        <v>1</v>
      </c>
      <c r="C26" s="20">
        <v>0</v>
      </c>
      <c r="D26" s="20">
        <v>0</v>
      </c>
      <c r="E26" s="51">
        <v>1</v>
      </c>
      <c r="F26" s="153"/>
    </row>
    <row r="27" spans="1:6" ht="16.5">
      <c r="A27" s="188" t="s">
        <v>104</v>
      </c>
      <c r="B27" s="20">
        <v>1</v>
      </c>
      <c r="C27" s="20">
        <v>0</v>
      </c>
      <c r="D27" s="20">
        <v>1</v>
      </c>
      <c r="E27" s="54">
        <v>2</v>
      </c>
      <c r="F27" s="153"/>
    </row>
    <row r="28" spans="1:6" ht="16.5">
      <c r="A28" s="188" t="s">
        <v>105</v>
      </c>
      <c r="B28" s="20">
        <v>1</v>
      </c>
      <c r="C28" s="20">
        <v>0</v>
      </c>
      <c r="D28" s="20">
        <v>0</v>
      </c>
      <c r="E28" s="51">
        <v>1</v>
      </c>
      <c r="F28" s="153"/>
    </row>
    <row r="29" spans="1:6" ht="16.5">
      <c r="A29" s="188" t="s">
        <v>106</v>
      </c>
      <c r="B29" s="20">
        <v>1</v>
      </c>
      <c r="C29" s="20">
        <v>0</v>
      </c>
      <c r="D29" s="20">
        <v>1</v>
      </c>
      <c r="E29" s="54">
        <v>2</v>
      </c>
      <c r="F29" s="153"/>
    </row>
    <row r="30" spans="1:6" ht="16.5">
      <c r="A30" s="188" t="s">
        <v>107</v>
      </c>
      <c r="B30" s="20">
        <v>0</v>
      </c>
      <c r="C30" s="20">
        <v>0</v>
      </c>
      <c r="D30" s="20">
        <v>1</v>
      </c>
      <c r="E30" s="51">
        <v>1</v>
      </c>
      <c r="F30" s="153"/>
    </row>
    <row r="31" spans="1:6" ht="16.5">
      <c r="A31" s="188" t="s">
        <v>108</v>
      </c>
      <c r="B31" s="20">
        <v>1</v>
      </c>
      <c r="C31" s="20">
        <v>0</v>
      </c>
      <c r="D31" s="20">
        <v>0</v>
      </c>
      <c r="E31" s="51">
        <v>1</v>
      </c>
      <c r="F31" s="153"/>
    </row>
    <row r="32" spans="1:6" ht="16.5">
      <c r="A32" s="188" t="s">
        <v>109</v>
      </c>
      <c r="B32" s="20">
        <v>0</v>
      </c>
      <c r="C32" s="20">
        <v>0</v>
      </c>
      <c r="D32" s="20">
        <v>1</v>
      </c>
      <c r="E32" s="51">
        <v>1</v>
      </c>
      <c r="F32" s="153"/>
    </row>
    <row r="33" spans="1:6" ht="16.5">
      <c r="A33" s="188" t="s">
        <v>110</v>
      </c>
      <c r="B33" s="20">
        <v>0</v>
      </c>
      <c r="C33" s="20">
        <v>1</v>
      </c>
      <c r="D33" s="20">
        <v>0</v>
      </c>
      <c r="E33" s="51">
        <v>1</v>
      </c>
      <c r="F33" s="153"/>
    </row>
    <row r="34" spans="1:6" ht="16.5">
      <c r="A34" s="188" t="s">
        <v>111</v>
      </c>
      <c r="B34" s="20">
        <v>0</v>
      </c>
      <c r="C34" s="20">
        <v>0</v>
      </c>
      <c r="D34" s="20">
        <v>1</v>
      </c>
      <c r="E34" s="51">
        <v>1</v>
      </c>
      <c r="F34" s="153"/>
    </row>
    <row r="35" spans="1:6" ht="16.5">
      <c r="A35" s="188" t="s">
        <v>112</v>
      </c>
      <c r="B35" s="20">
        <v>0</v>
      </c>
      <c r="C35" s="20">
        <v>1</v>
      </c>
      <c r="D35" s="20">
        <v>1</v>
      </c>
      <c r="E35" s="54">
        <v>2</v>
      </c>
      <c r="F35" s="153"/>
    </row>
    <row r="36" spans="1:6" ht="16.5">
      <c r="A36" s="188" t="s">
        <v>113</v>
      </c>
      <c r="B36" s="20">
        <v>1</v>
      </c>
      <c r="C36" s="20">
        <v>0</v>
      </c>
      <c r="D36" s="20">
        <v>1</v>
      </c>
      <c r="E36" s="54">
        <v>2</v>
      </c>
      <c r="F36" s="153"/>
    </row>
    <row r="37" spans="1:6" ht="16.5">
      <c r="A37" s="188" t="s">
        <v>114</v>
      </c>
      <c r="B37" s="20">
        <v>0</v>
      </c>
      <c r="C37" s="20">
        <v>1</v>
      </c>
      <c r="D37" s="20">
        <v>1</v>
      </c>
      <c r="E37" s="51">
        <v>1</v>
      </c>
      <c r="F37" s="153"/>
    </row>
    <row r="38" spans="1:6" ht="16.5">
      <c r="A38" s="188" t="s">
        <v>115</v>
      </c>
      <c r="B38" s="20">
        <v>1</v>
      </c>
      <c r="C38" s="20">
        <v>1</v>
      </c>
      <c r="D38" s="20">
        <v>0</v>
      </c>
      <c r="E38" s="54">
        <v>2</v>
      </c>
      <c r="F38" s="153"/>
    </row>
    <row r="39" spans="1:6" ht="16.5">
      <c r="A39" s="188" t="s">
        <v>116</v>
      </c>
      <c r="B39" s="20">
        <v>1</v>
      </c>
      <c r="C39" s="20">
        <v>0</v>
      </c>
      <c r="D39" s="20">
        <v>1</v>
      </c>
      <c r="E39" s="54">
        <v>2</v>
      </c>
      <c r="F39" s="153"/>
    </row>
    <row r="40" spans="1:6" ht="16.5">
      <c r="A40" s="188" t="s">
        <v>117</v>
      </c>
      <c r="B40" s="20">
        <v>1</v>
      </c>
      <c r="C40" s="20">
        <v>0</v>
      </c>
      <c r="D40" s="20">
        <v>0</v>
      </c>
      <c r="E40" s="51">
        <v>1</v>
      </c>
      <c r="F40" s="153"/>
    </row>
    <row r="41" spans="1:6" ht="16.5">
      <c r="A41" s="188" t="s">
        <v>118</v>
      </c>
      <c r="B41" s="20">
        <v>1</v>
      </c>
      <c r="C41" s="20">
        <v>1</v>
      </c>
      <c r="D41" s="20">
        <v>0</v>
      </c>
      <c r="E41" s="54">
        <v>2</v>
      </c>
      <c r="F41" s="153"/>
    </row>
    <row r="42" spans="1:6" ht="16.5">
      <c r="A42" s="188" t="s">
        <v>119</v>
      </c>
      <c r="B42" s="20">
        <v>0</v>
      </c>
      <c r="C42" s="20">
        <v>1</v>
      </c>
      <c r="D42" s="20">
        <v>0</v>
      </c>
      <c r="E42" s="51">
        <v>1</v>
      </c>
      <c r="F42" s="153"/>
    </row>
    <row r="43" spans="1:6" ht="16.5">
      <c r="A43" s="188" t="s">
        <v>120</v>
      </c>
      <c r="B43" s="20">
        <v>1</v>
      </c>
      <c r="C43" s="20">
        <v>0</v>
      </c>
      <c r="D43" s="20">
        <v>0</v>
      </c>
      <c r="E43" s="51">
        <v>1</v>
      </c>
      <c r="F43" s="153"/>
    </row>
    <row r="44" spans="1:6" ht="16.5">
      <c r="A44" s="188" t="s">
        <v>121</v>
      </c>
      <c r="B44" s="20">
        <v>1</v>
      </c>
      <c r="C44" s="20">
        <v>0</v>
      </c>
      <c r="D44" s="20">
        <v>1</v>
      </c>
      <c r="E44" s="54">
        <v>2</v>
      </c>
      <c r="F44" s="153"/>
    </row>
    <row r="45" spans="1:6" ht="16.5">
      <c r="A45" s="188" t="s">
        <v>122</v>
      </c>
      <c r="B45" s="20">
        <v>1</v>
      </c>
      <c r="C45" s="20">
        <v>1</v>
      </c>
      <c r="D45" s="20">
        <v>1</v>
      </c>
      <c r="E45" s="58">
        <v>3</v>
      </c>
      <c r="F45" s="153"/>
    </row>
    <row r="46" spans="1:6" ht="16.5">
      <c r="A46" s="188" t="s">
        <v>123</v>
      </c>
      <c r="B46" s="20">
        <v>0</v>
      </c>
      <c r="C46" s="20">
        <v>1</v>
      </c>
      <c r="D46" s="20">
        <v>0</v>
      </c>
      <c r="E46" s="51">
        <v>1</v>
      </c>
      <c r="F46" s="153"/>
    </row>
    <row r="47" spans="1:6" ht="16.5">
      <c r="A47" s="188" t="s">
        <v>124</v>
      </c>
      <c r="B47" s="20">
        <v>1</v>
      </c>
      <c r="C47" s="20">
        <v>0</v>
      </c>
      <c r="D47" s="20">
        <v>0</v>
      </c>
      <c r="E47" s="51">
        <v>1</v>
      </c>
      <c r="F47" s="153"/>
    </row>
    <row r="48" spans="1:6" ht="16.5">
      <c r="A48" s="188" t="s">
        <v>125</v>
      </c>
      <c r="B48" s="20">
        <v>0</v>
      </c>
      <c r="C48" s="20">
        <v>1</v>
      </c>
      <c r="D48" s="20">
        <v>0</v>
      </c>
      <c r="E48" s="51">
        <v>1</v>
      </c>
      <c r="F48" s="153"/>
    </row>
    <row r="49" spans="1:6" ht="16.5">
      <c r="A49" s="188" t="s">
        <v>126</v>
      </c>
      <c r="B49" s="20">
        <v>1</v>
      </c>
      <c r="C49" s="20">
        <v>1</v>
      </c>
      <c r="D49" s="20">
        <v>1</v>
      </c>
      <c r="E49" s="58">
        <v>3</v>
      </c>
      <c r="F49" s="153"/>
    </row>
    <row r="50" spans="1:6" ht="16.5">
      <c r="A50" s="188" t="s">
        <v>127</v>
      </c>
      <c r="B50" s="20">
        <v>1</v>
      </c>
      <c r="C50" s="20">
        <v>0</v>
      </c>
      <c r="D50" s="20">
        <v>1</v>
      </c>
      <c r="E50" s="54">
        <v>2</v>
      </c>
      <c r="F50" s="153"/>
    </row>
    <row r="51" spans="1:6" ht="16.5">
      <c r="A51" s="188" t="s">
        <v>128</v>
      </c>
      <c r="B51" s="20">
        <v>1</v>
      </c>
      <c r="C51" s="20">
        <v>0</v>
      </c>
      <c r="D51" s="20">
        <v>1</v>
      </c>
      <c r="E51" s="54">
        <v>2</v>
      </c>
      <c r="F51" s="153"/>
    </row>
    <row r="52" spans="1:6" ht="16.5">
      <c r="A52" s="188" t="s">
        <v>129</v>
      </c>
      <c r="B52" s="20">
        <v>0</v>
      </c>
      <c r="C52" s="20">
        <v>1</v>
      </c>
      <c r="D52" s="20">
        <v>1</v>
      </c>
      <c r="E52" s="54">
        <v>2</v>
      </c>
      <c r="F52" s="153"/>
    </row>
    <row r="53" spans="1:6" ht="16.5">
      <c r="A53" s="121" t="s">
        <v>130</v>
      </c>
      <c r="B53" s="13">
        <v>1</v>
      </c>
      <c r="C53" s="13">
        <v>1</v>
      </c>
      <c r="D53" s="13">
        <v>1</v>
      </c>
      <c r="E53" s="58">
        <v>3</v>
      </c>
      <c r="F53" s="157" t="s">
        <v>131</v>
      </c>
    </row>
    <row r="54" spans="1:6" ht="16.5">
      <c r="A54" s="121" t="s">
        <v>132</v>
      </c>
      <c r="B54" s="47">
        <v>0</v>
      </c>
      <c r="C54" s="47">
        <v>1</v>
      </c>
      <c r="D54" s="47">
        <v>0</v>
      </c>
      <c r="E54" s="161">
        <v>1</v>
      </c>
      <c r="F54" s="158"/>
    </row>
    <row r="55" spans="1:6" ht="16.5">
      <c r="A55" s="121" t="s">
        <v>133</v>
      </c>
      <c r="B55" s="47">
        <v>1</v>
      </c>
      <c r="C55" s="47">
        <v>1</v>
      </c>
      <c r="D55" s="47">
        <v>0</v>
      </c>
      <c r="E55" s="160">
        <v>2</v>
      </c>
      <c r="F55" s="158"/>
    </row>
    <row r="56" spans="1:6" ht="16.5">
      <c r="A56" s="121" t="s">
        <v>134</v>
      </c>
      <c r="B56" s="47">
        <v>1</v>
      </c>
      <c r="C56" s="47">
        <v>1</v>
      </c>
      <c r="D56" s="47">
        <v>1</v>
      </c>
      <c r="E56" s="155">
        <v>3</v>
      </c>
      <c r="F56" s="158"/>
    </row>
    <row r="57" spans="1:6" ht="16.5">
      <c r="A57" s="121" t="s">
        <v>135</v>
      </c>
      <c r="B57" s="47">
        <v>1</v>
      </c>
      <c r="C57" s="47">
        <v>1</v>
      </c>
      <c r="D57" s="47">
        <v>0</v>
      </c>
      <c r="E57" s="160">
        <v>2</v>
      </c>
      <c r="F57" s="158"/>
    </row>
    <row r="58" spans="1:6" ht="16.5">
      <c r="A58" s="121" t="s">
        <v>136</v>
      </c>
      <c r="B58" s="47">
        <v>1</v>
      </c>
      <c r="C58" s="47">
        <v>1</v>
      </c>
      <c r="D58" s="47">
        <v>1</v>
      </c>
      <c r="E58" s="155">
        <v>3</v>
      </c>
      <c r="F58" s="158"/>
    </row>
    <row r="59" spans="1:6" ht="16.5">
      <c r="A59" s="121" t="s">
        <v>137</v>
      </c>
      <c r="B59" s="47">
        <v>1</v>
      </c>
      <c r="C59" s="47">
        <v>0</v>
      </c>
      <c r="D59" s="47">
        <v>1</v>
      </c>
      <c r="E59" s="160">
        <v>2</v>
      </c>
      <c r="F59" s="158"/>
    </row>
    <row r="60" spans="1:6" ht="16.5">
      <c r="A60" s="121" t="s">
        <v>138</v>
      </c>
      <c r="B60" s="47">
        <v>0</v>
      </c>
      <c r="C60" s="47">
        <v>1</v>
      </c>
      <c r="D60" s="47">
        <v>0</v>
      </c>
      <c r="E60" s="161">
        <v>1</v>
      </c>
      <c r="F60" s="158"/>
    </row>
    <row r="61" spans="1:6" ht="16.5">
      <c r="A61" s="121" t="s">
        <v>139</v>
      </c>
      <c r="B61" s="47">
        <v>0</v>
      </c>
      <c r="C61" s="47">
        <v>1</v>
      </c>
      <c r="D61" s="47">
        <v>0</v>
      </c>
      <c r="E61" s="161">
        <v>1</v>
      </c>
      <c r="F61" s="159"/>
    </row>
    <row r="62" spans="1:6" ht="16.5">
      <c r="A62" s="189" t="s">
        <v>140</v>
      </c>
      <c r="B62" s="173">
        <v>0</v>
      </c>
      <c r="C62" s="173">
        <v>1</v>
      </c>
      <c r="D62" s="173">
        <v>0</v>
      </c>
      <c r="E62" s="161">
        <v>1</v>
      </c>
      <c r="F62" s="166" t="s">
        <v>141</v>
      </c>
    </row>
    <row r="63" spans="1:6" ht="16.5">
      <c r="A63" s="189" t="s">
        <v>142</v>
      </c>
      <c r="B63" s="20">
        <v>1</v>
      </c>
      <c r="C63" s="20">
        <v>0</v>
      </c>
      <c r="D63" s="20">
        <v>1</v>
      </c>
      <c r="E63" s="195">
        <v>2</v>
      </c>
      <c r="F63" s="153"/>
    </row>
    <row r="64" spans="1:6" ht="16.5">
      <c r="A64" s="189" t="s">
        <v>143</v>
      </c>
      <c r="B64" s="20">
        <v>1</v>
      </c>
      <c r="C64" s="20">
        <v>1</v>
      </c>
      <c r="D64" s="20">
        <v>1</v>
      </c>
      <c r="E64" s="196">
        <v>3</v>
      </c>
      <c r="F64" s="153"/>
    </row>
    <row r="65" spans="1:6" ht="16.5">
      <c r="A65" s="189" t="s">
        <v>144</v>
      </c>
      <c r="B65" s="20">
        <v>0</v>
      </c>
      <c r="C65" s="20">
        <v>0</v>
      </c>
      <c r="D65" s="20">
        <v>1</v>
      </c>
      <c r="E65" s="156">
        <v>1</v>
      </c>
      <c r="F65" s="153"/>
    </row>
    <row r="66" spans="1:6" ht="16.5">
      <c r="A66" s="189" t="s">
        <v>145</v>
      </c>
      <c r="B66" s="20">
        <v>0</v>
      </c>
      <c r="C66" s="20">
        <v>1</v>
      </c>
      <c r="D66" s="20">
        <v>0</v>
      </c>
      <c r="E66" s="156">
        <v>1</v>
      </c>
      <c r="F66" s="153"/>
    </row>
    <row r="67" spans="1:6" ht="16.5">
      <c r="A67" s="189" t="s">
        <v>146</v>
      </c>
      <c r="B67" s="20">
        <v>0</v>
      </c>
      <c r="C67" s="20">
        <v>1</v>
      </c>
      <c r="D67" s="20">
        <v>1</v>
      </c>
      <c r="E67" s="195">
        <v>2</v>
      </c>
      <c r="F67" s="153"/>
    </row>
    <row r="68" spans="1:6" ht="16.5">
      <c r="A68" s="189" t="s">
        <v>147</v>
      </c>
      <c r="B68" s="20">
        <v>0</v>
      </c>
      <c r="C68" s="20">
        <v>0</v>
      </c>
      <c r="D68" s="20">
        <v>1</v>
      </c>
      <c r="E68" s="156">
        <v>1</v>
      </c>
      <c r="F68" s="153"/>
    </row>
    <row r="69" spans="1:6" ht="16.5">
      <c r="A69" s="189" t="s">
        <v>148</v>
      </c>
      <c r="B69" s="20">
        <v>1</v>
      </c>
      <c r="C69" s="20">
        <v>1</v>
      </c>
      <c r="D69" s="20">
        <v>0</v>
      </c>
      <c r="E69" s="195">
        <v>2</v>
      </c>
      <c r="F69" s="153"/>
    </row>
    <row r="70" spans="1:6" ht="16.5">
      <c r="A70" s="189" t="s">
        <v>149</v>
      </c>
      <c r="B70" s="20">
        <v>1</v>
      </c>
      <c r="C70" s="20">
        <v>1</v>
      </c>
      <c r="D70" s="20">
        <v>1</v>
      </c>
      <c r="E70" s="196">
        <v>3</v>
      </c>
      <c r="F70" s="153"/>
    </row>
    <row r="71" spans="1:6" ht="16.5">
      <c r="A71" s="189" t="s">
        <v>150</v>
      </c>
      <c r="B71" s="20">
        <v>0</v>
      </c>
      <c r="C71" s="20">
        <v>1</v>
      </c>
      <c r="D71" s="20">
        <v>0</v>
      </c>
      <c r="E71" s="156">
        <v>1</v>
      </c>
      <c r="F71" s="153"/>
    </row>
    <row r="72" spans="1:6" ht="16.5">
      <c r="A72" s="189" t="s">
        <v>151</v>
      </c>
      <c r="B72" s="20">
        <v>0</v>
      </c>
      <c r="C72" s="20">
        <v>0</v>
      </c>
      <c r="D72" s="20">
        <v>1</v>
      </c>
      <c r="E72" s="156">
        <v>1</v>
      </c>
      <c r="F72" s="153"/>
    </row>
    <row r="73" spans="1:6" ht="16.5">
      <c r="A73" s="189" t="s">
        <v>152</v>
      </c>
      <c r="B73" s="20">
        <v>0</v>
      </c>
      <c r="C73" s="20">
        <v>1</v>
      </c>
      <c r="D73" s="20">
        <v>0</v>
      </c>
      <c r="E73" s="156">
        <v>1</v>
      </c>
      <c r="F73" s="153"/>
    </row>
    <row r="74" spans="1:6" ht="16.5">
      <c r="A74" s="189" t="s">
        <v>153</v>
      </c>
      <c r="B74" s="20">
        <v>1</v>
      </c>
      <c r="C74" s="20">
        <v>0</v>
      </c>
      <c r="D74" s="20">
        <v>0</v>
      </c>
      <c r="E74" s="156">
        <v>1</v>
      </c>
      <c r="F74" s="153"/>
    </row>
    <row r="75" spans="1:6" ht="16.5">
      <c r="A75" s="189" t="s">
        <v>154</v>
      </c>
      <c r="B75" s="20">
        <v>0</v>
      </c>
      <c r="C75" s="20">
        <v>1</v>
      </c>
      <c r="D75" s="20">
        <v>1</v>
      </c>
      <c r="E75" s="195">
        <v>2</v>
      </c>
      <c r="F75" s="153"/>
    </row>
    <row r="76" spans="1:6" ht="16.5">
      <c r="A76" s="189" t="s">
        <v>155</v>
      </c>
      <c r="B76" s="20">
        <v>0</v>
      </c>
      <c r="C76" s="20">
        <v>1</v>
      </c>
      <c r="D76" s="20">
        <v>0</v>
      </c>
      <c r="E76" s="156">
        <v>1</v>
      </c>
      <c r="F76" s="153"/>
    </row>
    <row r="77" spans="1:6" ht="16.5">
      <c r="A77" s="121" t="s">
        <v>156</v>
      </c>
      <c r="B77" s="13">
        <v>1</v>
      </c>
      <c r="C77" s="13">
        <v>0</v>
      </c>
      <c r="D77" s="13">
        <v>1</v>
      </c>
      <c r="E77" s="54">
        <v>2</v>
      </c>
      <c r="F77" s="157" t="s">
        <v>157</v>
      </c>
    </row>
    <row r="78" spans="1:6" ht="16.5">
      <c r="A78" s="121" t="s">
        <v>158</v>
      </c>
      <c r="B78" s="47">
        <v>1</v>
      </c>
      <c r="C78" s="47">
        <v>1</v>
      </c>
      <c r="D78" s="47">
        <v>0</v>
      </c>
      <c r="E78" s="160">
        <v>2</v>
      </c>
      <c r="F78" s="158"/>
    </row>
    <row r="79" spans="1:6" ht="16.5">
      <c r="A79" s="121" t="s">
        <v>159</v>
      </c>
      <c r="B79" s="47">
        <v>0</v>
      </c>
      <c r="C79" s="47">
        <v>0</v>
      </c>
      <c r="D79" s="47">
        <v>1</v>
      </c>
      <c r="E79" s="161">
        <v>1</v>
      </c>
      <c r="F79" s="158"/>
    </row>
    <row r="80" spans="1:6" ht="16.5">
      <c r="A80" s="121" t="s">
        <v>160</v>
      </c>
      <c r="B80" s="47">
        <v>0</v>
      </c>
      <c r="C80" s="47">
        <v>1</v>
      </c>
      <c r="D80" s="47">
        <v>0</v>
      </c>
      <c r="E80" s="161">
        <v>1</v>
      </c>
      <c r="F80" s="158"/>
    </row>
    <row r="81" spans="1:6" ht="16.5">
      <c r="A81" s="121" t="s">
        <v>161</v>
      </c>
      <c r="B81" s="47">
        <v>1</v>
      </c>
      <c r="C81" s="47">
        <v>0</v>
      </c>
      <c r="D81" s="47">
        <v>1</v>
      </c>
      <c r="E81" s="160">
        <v>2</v>
      </c>
      <c r="F81" s="158"/>
    </row>
    <row r="82" spans="1:6" ht="16.5">
      <c r="A82" s="121" t="s">
        <v>162</v>
      </c>
      <c r="B82" s="47">
        <v>0</v>
      </c>
      <c r="C82" s="47">
        <v>2</v>
      </c>
      <c r="D82" s="47">
        <v>1</v>
      </c>
      <c r="E82" s="155">
        <v>3</v>
      </c>
      <c r="F82" s="158"/>
    </row>
    <row r="83" spans="1:6" ht="16.5">
      <c r="A83" s="121" t="s">
        <v>163</v>
      </c>
      <c r="B83" s="47">
        <v>0</v>
      </c>
      <c r="C83" s="47">
        <v>1</v>
      </c>
      <c r="D83" s="47">
        <v>0</v>
      </c>
      <c r="E83" s="161">
        <v>1</v>
      </c>
      <c r="F83" s="158"/>
    </row>
    <row r="84" spans="1:6" ht="16.5">
      <c r="A84" s="121" t="s">
        <v>164</v>
      </c>
      <c r="B84" s="47">
        <v>0</v>
      </c>
      <c r="C84" s="47">
        <v>1</v>
      </c>
      <c r="D84" s="47">
        <v>1</v>
      </c>
      <c r="E84" s="160">
        <v>2</v>
      </c>
      <c r="F84" s="158"/>
    </row>
    <row r="85" spans="1:6" ht="16.5">
      <c r="A85" s="121" t="s">
        <v>165</v>
      </c>
      <c r="B85" s="47">
        <v>0</v>
      </c>
      <c r="C85" s="47">
        <v>1</v>
      </c>
      <c r="D85" s="47">
        <v>0</v>
      </c>
      <c r="E85" s="161">
        <v>1</v>
      </c>
      <c r="F85" s="158"/>
    </row>
    <row r="86" spans="1:6" ht="16.5">
      <c r="A86" s="121" t="s">
        <v>166</v>
      </c>
      <c r="B86" s="47">
        <v>0</v>
      </c>
      <c r="C86" s="47">
        <v>1</v>
      </c>
      <c r="D86" s="47">
        <v>0</v>
      </c>
      <c r="E86" s="161">
        <v>1</v>
      </c>
      <c r="F86" s="158"/>
    </row>
    <row r="87" spans="1:6" ht="16.5">
      <c r="A87" s="121" t="s">
        <v>167</v>
      </c>
      <c r="B87" s="47">
        <v>1</v>
      </c>
      <c r="C87" s="47">
        <v>1</v>
      </c>
      <c r="D87" s="47">
        <v>0</v>
      </c>
      <c r="E87" s="160">
        <v>2</v>
      </c>
      <c r="F87" s="158"/>
    </row>
    <row r="88" spans="1:6" ht="16.5">
      <c r="A88" s="121" t="s">
        <v>168</v>
      </c>
      <c r="B88" s="47">
        <v>0</v>
      </c>
      <c r="C88" s="47">
        <v>1</v>
      </c>
      <c r="D88" s="47">
        <v>0</v>
      </c>
      <c r="E88" s="161">
        <v>1</v>
      </c>
      <c r="F88" s="158"/>
    </row>
    <row r="89" spans="1:6" ht="16.5">
      <c r="A89" s="121" t="s">
        <v>169</v>
      </c>
      <c r="B89" s="47">
        <v>1</v>
      </c>
      <c r="C89" s="47">
        <v>0</v>
      </c>
      <c r="D89" s="47">
        <v>0</v>
      </c>
      <c r="E89" s="161">
        <v>1</v>
      </c>
      <c r="F89" s="158"/>
    </row>
    <row r="90" spans="1:6" ht="16.5">
      <c r="A90" s="121" t="s">
        <v>170</v>
      </c>
      <c r="B90" s="47">
        <v>1</v>
      </c>
      <c r="C90" s="47">
        <v>0</v>
      </c>
      <c r="D90" s="47">
        <v>0</v>
      </c>
      <c r="E90" s="161">
        <v>1</v>
      </c>
      <c r="F90" s="158"/>
    </row>
    <row r="91" spans="1:6" ht="16.5">
      <c r="A91" s="121" t="s">
        <v>171</v>
      </c>
      <c r="B91" s="47">
        <v>1</v>
      </c>
      <c r="C91" s="47">
        <v>1</v>
      </c>
      <c r="D91" s="47">
        <v>1</v>
      </c>
      <c r="E91" s="155">
        <v>3</v>
      </c>
      <c r="F91" s="158"/>
    </row>
    <row r="92" spans="1:6" ht="16.5">
      <c r="A92" s="121" t="s">
        <v>172</v>
      </c>
      <c r="B92" s="47">
        <v>0</v>
      </c>
      <c r="C92" s="47">
        <v>1</v>
      </c>
      <c r="D92" s="47">
        <v>0</v>
      </c>
      <c r="E92" s="161">
        <v>1</v>
      </c>
      <c r="F92" s="158"/>
    </row>
    <row r="93" spans="1:6" ht="16.5">
      <c r="A93" s="121" t="s">
        <v>173</v>
      </c>
      <c r="B93" s="47">
        <v>0</v>
      </c>
      <c r="C93" s="47">
        <v>1</v>
      </c>
      <c r="D93" s="47">
        <v>1</v>
      </c>
      <c r="E93" s="160">
        <v>2</v>
      </c>
      <c r="F93" s="158"/>
    </row>
    <row r="94" spans="1:6" ht="16.5">
      <c r="A94" s="121" t="s">
        <v>174</v>
      </c>
      <c r="B94" s="47">
        <v>0</v>
      </c>
      <c r="C94" s="47">
        <v>1</v>
      </c>
      <c r="D94" s="47">
        <v>0</v>
      </c>
      <c r="E94" s="161">
        <v>1</v>
      </c>
      <c r="F94" s="158"/>
    </row>
    <row r="95" spans="1:6" ht="16.5">
      <c r="A95" s="121" t="s">
        <v>175</v>
      </c>
      <c r="B95" s="47">
        <v>1</v>
      </c>
      <c r="C95" s="47">
        <v>1</v>
      </c>
      <c r="D95" s="47">
        <v>1</v>
      </c>
      <c r="E95" s="155">
        <v>3</v>
      </c>
      <c r="F95" s="158"/>
    </row>
    <row r="96" spans="1:6" ht="16.5">
      <c r="A96" s="121" t="s">
        <v>176</v>
      </c>
      <c r="B96" s="47">
        <v>0</v>
      </c>
      <c r="C96" s="47">
        <v>1</v>
      </c>
      <c r="D96" s="47">
        <v>0</v>
      </c>
      <c r="E96" s="161">
        <v>1</v>
      </c>
      <c r="F96" s="158"/>
    </row>
    <row r="97" spans="1:6" ht="16.5">
      <c r="A97" s="121" t="s">
        <v>177</v>
      </c>
      <c r="B97" s="47">
        <v>0</v>
      </c>
      <c r="C97" s="47">
        <v>1</v>
      </c>
      <c r="D97" s="47">
        <v>1</v>
      </c>
      <c r="E97" s="160">
        <v>2</v>
      </c>
      <c r="F97" s="158"/>
    </row>
    <row r="98" spans="1:6" ht="16.5">
      <c r="A98" s="121" t="s">
        <v>178</v>
      </c>
      <c r="B98" s="47">
        <v>0</v>
      </c>
      <c r="C98" s="47">
        <v>1</v>
      </c>
      <c r="D98" s="47">
        <v>1</v>
      </c>
      <c r="E98" s="160">
        <v>2</v>
      </c>
      <c r="F98" s="158"/>
    </row>
    <row r="99" spans="1:6" ht="16.5">
      <c r="A99" s="121" t="s">
        <v>179</v>
      </c>
      <c r="B99" s="47">
        <v>0</v>
      </c>
      <c r="C99" s="47">
        <v>1</v>
      </c>
      <c r="D99" s="47">
        <v>0</v>
      </c>
      <c r="E99" s="161">
        <v>1</v>
      </c>
      <c r="F99" s="158"/>
    </row>
    <row r="100" spans="1:6" ht="16.5">
      <c r="A100" s="121" t="s">
        <v>180</v>
      </c>
      <c r="B100" s="47">
        <v>0</v>
      </c>
      <c r="C100" s="47">
        <v>1</v>
      </c>
      <c r="D100" s="47">
        <v>0</v>
      </c>
      <c r="E100" s="161">
        <v>1</v>
      </c>
      <c r="F100" s="158"/>
    </row>
    <row r="101" spans="1:6" ht="16.5">
      <c r="A101" s="121" t="s">
        <v>181</v>
      </c>
      <c r="B101" s="47">
        <v>0</v>
      </c>
      <c r="C101" s="47">
        <v>1</v>
      </c>
      <c r="D101" s="47">
        <v>1</v>
      </c>
      <c r="E101" s="160">
        <v>2</v>
      </c>
      <c r="F101" s="159"/>
    </row>
    <row r="102" spans="1:6" ht="16.5">
      <c r="A102" s="188" t="s">
        <v>182</v>
      </c>
      <c r="B102" s="20">
        <v>0</v>
      </c>
      <c r="C102" s="20">
        <v>1</v>
      </c>
      <c r="D102" s="20">
        <v>0</v>
      </c>
      <c r="E102" s="51">
        <v>1</v>
      </c>
      <c r="F102" s="190" t="s">
        <v>183</v>
      </c>
    </row>
    <row r="103" spans="1:6" ht="16.5">
      <c r="A103" s="188" t="s">
        <v>184</v>
      </c>
      <c r="B103" s="20">
        <v>0</v>
      </c>
      <c r="C103" s="20">
        <v>0</v>
      </c>
      <c r="D103" s="20">
        <v>1</v>
      </c>
      <c r="E103" s="51">
        <v>1</v>
      </c>
      <c r="F103" s="153"/>
    </row>
    <row r="104" spans="1:6" ht="16.5">
      <c r="A104" s="188" t="s">
        <v>185</v>
      </c>
      <c r="B104" s="20">
        <v>1</v>
      </c>
      <c r="C104" s="20">
        <v>0</v>
      </c>
      <c r="D104" s="20">
        <v>0</v>
      </c>
      <c r="E104" s="51">
        <v>1</v>
      </c>
      <c r="F104" s="153"/>
    </row>
    <row r="105" spans="1:6" ht="16.5">
      <c r="A105" s="188" t="s">
        <v>186</v>
      </c>
      <c r="B105" s="20">
        <v>1</v>
      </c>
      <c r="C105" s="20">
        <v>0</v>
      </c>
      <c r="D105" s="20">
        <v>1</v>
      </c>
      <c r="E105" s="54">
        <v>2</v>
      </c>
      <c r="F105" s="153"/>
    </row>
    <row r="106" spans="1:6" ht="16.5">
      <c r="A106" s="188" t="s">
        <v>187</v>
      </c>
      <c r="B106" s="20">
        <v>1</v>
      </c>
      <c r="C106" s="20">
        <v>0</v>
      </c>
      <c r="D106" s="20">
        <v>0</v>
      </c>
      <c r="E106" s="51">
        <v>1</v>
      </c>
      <c r="F106" s="153"/>
    </row>
    <row r="107" spans="1:6" ht="16.5">
      <c r="A107" s="188" t="s">
        <v>188</v>
      </c>
      <c r="B107" s="20">
        <v>1</v>
      </c>
      <c r="C107" s="20">
        <v>1</v>
      </c>
      <c r="D107" s="20">
        <v>0</v>
      </c>
      <c r="E107" s="54">
        <v>2</v>
      </c>
      <c r="F107" s="153"/>
    </row>
    <row r="108" spans="1:6" ht="16.5">
      <c r="A108" s="188" t="s">
        <v>189</v>
      </c>
      <c r="B108" s="20">
        <v>1</v>
      </c>
      <c r="C108" s="20">
        <v>1</v>
      </c>
      <c r="D108" s="20">
        <v>1</v>
      </c>
      <c r="E108" s="58">
        <v>3</v>
      </c>
      <c r="F108" s="153"/>
    </row>
    <row r="109" spans="1:6" ht="16.5">
      <c r="A109" s="188" t="s">
        <v>190</v>
      </c>
      <c r="B109" s="20">
        <v>0</v>
      </c>
      <c r="C109" s="20">
        <v>1</v>
      </c>
      <c r="D109" s="20">
        <v>1</v>
      </c>
      <c r="E109" s="54">
        <v>2</v>
      </c>
      <c r="F109" s="153"/>
    </row>
    <row r="110" spans="1:6" ht="16.5">
      <c r="A110" s="188" t="s">
        <v>191</v>
      </c>
      <c r="B110" s="20">
        <v>0</v>
      </c>
      <c r="C110" s="20">
        <v>0</v>
      </c>
      <c r="D110" s="20">
        <v>1</v>
      </c>
      <c r="E110" s="51">
        <v>1</v>
      </c>
      <c r="F110" s="153"/>
    </row>
    <row r="111" spans="1:6" ht="16.5">
      <c r="A111" s="188" t="s">
        <v>192</v>
      </c>
      <c r="B111" s="20">
        <v>0</v>
      </c>
      <c r="C111" s="20">
        <v>1</v>
      </c>
      <c r="D111" s="20">
        <v>0</v>
      </c>
      <c r="E111" s="51">
        <v>1</v>
      </c>
      <c r="F111" s="153"/>
    </row>
    <row r="112" spans="1:6" ht="16.5">
      <c r="A112" s="188" t="s">
        <v>193</v>
      </c>
      <c r="B112" s="20">
        <v>0</v>
      </c>
      <c r="C112" s="20">
        <v>1</v>
      </c>
      <c r="D112" s="20">
        <v>1</v>
      </c>
      <c r="E112" s="54">
        <v>2</v>
      </c>
      <c r="F112" s="153"/>
    </row>
    <row r="113" spans="1:6" ht="16.5">
      <c r="A113" s="188" t="s">
        <v>194</v>
      </c>
      <c r="B113" s="20">
        <v>1</v>
      </c>
      <c r="C113" s="20">
        <v>1</v>
      </c>
      <c r="D113" s="20">
        <v>1</v>
      </c>
      <c r="E113" s="58">
        <v>3</v>
      </c>
      <c r="F113" s="153"/>
    </row>
    <row r="114" spans="1:6" ht="16.5">
      <c r="A114" s="188" t="s">
        <v>195</v>
      </c>
      <c r="B114" s="20">
        <v>0</v>
      </c>
      <c r="C114" s="20">
        <v>1</v>
      </c>
      <c r="D114" s="20">
        <v>0</v>
      </c>
      <c r="E114" s="51">
        <v>1</v>
      </c>
      <c r="F114" s="153"/>
    </row>
    <row r="115" spans="1:6" ht="16.5">
      <c r="A115" s="188" t="s">
        <v>196</v>
      </c>
      <c r="B115" s="20">
        <v>0</v>
      </c>
      <c r="C115" s="20">
        <v>1</v>
      </c>
      <c r="D115" s="20">
        <v>1</v>
      </c>
      <c r="E115" s="54">
        <v>2</v>
      </c>
      <c r="F115" s="153"/>
    </row>
    <row r="116" spans="1:6" ht="16.5">
      <c r="A116" s="188" t="s">
        <v>197</v>
      </c>
      <c r="B116" s="20">
        <v>1</v>
      </c>
      <c r="C116" s="20">
        <v>0</v>
      </c>
      <c r="D116" s="20">
        <v>0</v>
      </c>
      <c r="E116" s="51">
        <v>1</v>
      </c>
      <c r="F116" s="153"/>
    </row>
    <row r="117" spans="1:6" ht="16.5">
      <c r="A117" s="188" t="s">
        <v>198</v>
      </c>
      <c r="B117" s="20">
        <v>1</v>
      </c>
      <c r="C117" s="20">
        <v>1</v>
      </c>
      <c r="D117" s="20">
        <v>0</v>
      </c>
      <c r="E117" s="54">
        <v>2</v>
      </c>
      <c r="F117" s="153"/>
    </row>
    <row r="118" spans="1:6" ht="16.5">
      <c r="A118" s="188" t="s">
        <v>199</v>
      </c>
      <c r="B118" s="20">
        <v>0</v>
      </c>
      <c r="C118" s="20">
        <v>1</v>
      </c>
      <c r="D118" s="20">
        <v>0</v>
      </c>
      <c r="E118" s="51">
        <v>1</v>
      </c>
      <c r="F118" s="153"/>
    </row>
    <row r="119" spans="1:6" ht="16.5">
      <c r="A119" s="188" t="s">
        <v>200</v>
      </c>
      <c r="B119" s="20">
        <v>1</v>
      </c>
      <c r="C119" s="20">
        <v>0</v>
      </c>
      <c r="D119" s="20">
        <v>0</v>
      </c>
      <c r="E119" s="51">
        <v>1</v>
      </c>
      <c r="F119" s="153"/>
    </row>
    <row r="120" spans="1:6" ht="16.5">
      <c r="A120" s="188" t="s">
        <v>201</v>
      </c>
      <c r="B120" s="20">
        <v>1</v>
      </c>
      <c r="C120" s="20">
        <v>0</v>
      </c>
      <c r="D120" s="20">
        <v>1</v>
      </c>
      <c r="E120" s="54">
        <v>2</v>
      </c>
      <c r="F120" s="153"/>
    </row>
    <row r="121" spans="1:6" ht="16.5">
      <c r="A121" s="188" t="s">
        <v>202</v>
      </c>
      <c r="B121" s="20">
        <v>1</v>
      </c>
      <c r="C121" s="20">
        <v>1</v>
      </c>
      <c r="D121" s="20">
        <v>1</v>
      </c>
      <c r="E121" s="58">
        <v>3</v>
      </c>
      <c r="F121" s="153"/>
    </row>
    <row r="122" spans="1:6" ht="16.5">
      <c r="A122" s="188" t="s">
        <v>203</v>
      </c>
      <c r="B122" s="20">
        <v>0</v>
      </c>
      <c r="C122" s="20">
        <v>0</v>
      </c>
      <c r="D122" s="20">
        <v>1</v>
      </c>
      <c r="E122" s="51">
        <v>1</v>
      </c>
      <c r="F122" s="153"/>
    </row>
    <row r="123" spans="1:6" ht="16.5">
      <c r="A123" s="188" t="s">
        <v>204</v>
      </c>
      <c r="B123" s="20">
        <v>1</v>
      </c>
      <c r="C123" s="20">
        <v>1</v>
      </c>
      <c r="D123" s="20">
        <v>0</v>
      </c>
      <c r="E123" s="54">
        <v>2</v>
      </c>
      <c r="F123" s="153"/>
    </row>
    <row r="124" spans="1:6" ht="16.5">
      <c r="A124" s="188" t="s">
        <v>205</v>
      </c>
      <c r="B124" s="20">
        <v>1</v>
      </c>
      <c r="C124" s="20">
        <v>1</v>
      </c>
      <c r="D124" s="20">
        <v>0</v>
      </c>
      <c r="E124" s="54">
        <v>2</v>
      </c>
      <c r="F124" s="153"/>
    </row>
    <row r="125" spans="1:6" ht="16.5">
      <c r="A125" s="188" t="s">
        <v>206</v>
      </c>
      <c r="B125" s="20">
        <v>1</v>
      </c>
      <c r="C125" s="20">
        <v>1</v>
      </c>
      <c r="D125" s="20">
        <v>1</v>
      </c>
      <c r="E125" s="58">
        <v>3</v>
      </c>
      <c r="F125" s="153"/>
    </row>
    <row r="126" spans="1:6" ht="16.5">
      <c r="A126" s="188" t="s">
        <v>207</v>
      </c>
      <c r="B126" s="20">
        <v>1</v>
      </c>
      <c r="C126" s="20">
        <v>0</v>
      </c>
      <c r="D126" s="20">
        <v>0</v>
      </c>
      <c r="E126" s="51">
        <v>1</v>
      </c>
      <c r="F126" s="153"/>
    </row>
    <row r="127" spans="1:6" ht="16.5">
      <c r="A127" s="188" t="s">
        <v>208</v>
      </c>
      <c r="B127" s="20">
        <v>1</v>
      </c>
      <c r="C127" s="20">
        <v>1</v>
      </c>
      <c r="D127" s="20">
        <v>1</v>
      </c>
      <c r="E127" s="58">
        <v>3</v>
      </c>
      <c r="F127" s="153"/>
    </row>
    <row r="128" spans="1:6" ht="16.5">
      <c r="A128" s="188" t="s">
        <v>209</v>
      </c>
      <c r="B128" s="20">
        <v>0</v>
      </c>
      <c r="C128" s="20">
        <v>0</v>
      </c>
      <c r="D128" s="20">
        <v>1</v>
      </c>
      <c r="E128" s="51">
        <v>1</v>
      </c>
      <c r="F128" s="153"/>
    </row>
    <row r="129" spans="1:6" ht="16.5">
      <c r="A129" s="188" t="s">
        <v>210</v>
      </c>
      <c r="B129" s="20">
        <v>0</v>
      </c>
      <c r="C129" s="20">
        <v>0</v>
      </c>
      <c r="D129" s="20">
        <v>1</v>
      </c>
      <c r="E129" s="51">
        <v>1</v>
      </c>
      <c r="F129" s="153"/>
    </row>
    <row r="130" spans="1:6" ht="16.5">
      <c r="A130" s="188" t="s">
        <v>211</v>
      </c>
      <c r="B130" s="20">
        <v>0</v>
      </c>
      <c r="C130" s="20">
        <v>1</v>
      </c>
      <c r="D130" s="20">
        <v>1</v>
      </c>
      <c r="E130" s="54">
        <v>2</v>
      </c>
      <c r="F130" s="153"/>
    </row>
    <row r="131" spans="1:6" ht="16.5">
      <c r="A131" s="188" t="s">
        <v>212</v>
      </c>
      <c r="B131" s="20">
        <v>1</v>
      </c>
      <c r="C131" s="20">
        <v>1</v>
      </c>
      <c r="D131" s="20">
        <v>1</v>
      </c>
      <c r="E131" s="58">
        <v>3</v>
      </c>
      <c r="F131" s="153"/>
    </row>
    <row r="132" spans="1:6" ht="16.5">
      <c r="A132" s="188" t="s">
        <v>213</v>
      </c>
      <c r="B132" s="20">
        <v>0</v>
      </c>
      <c r="C132" s="20">
        <v>1</v>
      </c>
      <c r="D132" s="20">
        <v>1</v>
      </c>
      <c r="E132" s="54">
        <v>2</v>
      </c>
      <c r="F132" s="153"/>
    </row>
    <row r="133" spans="1:6" ht="16.5">
      <c r="A133" s="188" t="s">
        <v>214</v>
      </c>
      <c r="B133" s="20">
        <v>0</v>
      </c>
      <c r="C133" s="20">
        <v>0</v>
      </c>
      <c r="D133" s="20">
        <v>1</v>
      </c>
      <c r="E133" s="51">
        <v>1</v>
      </c>
      <c r="F133" s="153"/>
    </row>
    <row r="134" spans="1:6" ht="16.5">
      <c r="A134" s="188" t="s">
        <v>215</v>
      </c>
      <c r="B134" s="20">
        <v>0</v>
      </c>
      <c r="C134" s="20">
        <v>0</v>
      </c>
      <c r="D134" s="20">
        <v>1</v>
      </c>
      <c r="E134" s="51">
        <v>1</v>
      </c>
      <c r="F134" s="153"/>
    </row>
    <row r="135" spans="1:6" ht="16.5">
      <c r="A135" s="188" t="s">
        <v>216</v>
      </c>
      <c r="B135" s="20">
        <v>0</v>
      </c>
      <c r="C135" s="20">
        <v>1</v>
      </c>
      <c r="D135" s="20">
        <v>0</v>
      </c>
      <c r="E135" s="51">
        <v>1</v>
      </c>
      <c r="F135" s="153"/>
    </row>
    <row r="136" spans="1:6" ht="16.5">
      <c r="A136" s="188" t="s">
        <v>217</v>
      </c>
      <c r="B136" s="20">
        <v>0</v>
      </c>
      <c r="C136" s="20">
        <v>1</v>
      </c>
      <c r="D136" s="20">
        <v>0</v>
      </c>
      <c r="E136" s="51">
        <v>1</v>
      </c>
      <c r="F136" s="153"/>
    </row>
    <row r="137" spans="1:6" ht="16.5">
      <c r="A137" s="188" t="s">
        <v>218</v>
      </c>
      <c r="B137" s="20">
        <v>0</v>
      </c>
      <c r="C137" s="20">
        <v>1</v>
      </c>
      <c r="D137" s="20">
        <v>0</v>
      </c>
      <c r="E137" s="51">
        <v>1</v>
      </c>
      <c r="F137" s="153"/>
    </row>
    <row r="138" spans="1:6" ht="16.5">
      <c r="A138" s="188" t="s">
        <v>219</v>
      </c>
      <c r="B138" s="20">
        <v>0</v>
      </c>
      <c r="C138" s="20">
        <v>1</v>
      </c>
      <c r="D138" s="20">
        <v>0</v>
      </c>
      <c r="E138" s="51">
        <v>1</v>
      </c>
      <c r="F138" s="153"/>
    </row>
    <row r="139" spans="1:6" ht="16.5">
      <c r="A139" s="188" t="s">
        <v>220</v>
      </c>
      <c r="B139" s="20">
        <v>1</v>
      </c>
      <c r="C139" s="20">
        <v>0</v>
      </c>
      <c r="D139" s="20">
        <v>1</v>
      </c>
      <c r="E139" s="54">
        <v>2</v>
      </c>
      <c r="F139" s="153"/>
    </row>
    <row r="140" spans="1:6" ht="16.5">
      <c r="A140" s="121" t="s">
        <v>221</v>
      </c>
      <c r="B140" s="13">
        <v>0</v>
      </c>
      <c r="C140" s="13">
        <v>1</v>
      </c>
      <c r="D140" s="13">
        <v>0</v>
      </c>
      <c r="E140" s="51">
        <v>1</v>
      </c>
      <c r="F140" s="157" t="s">
        <v>222</v>
      </c>
    </row>
    <row r="141" spans="1:6" ht="16.5">
      <c r="A141" s="121" t="s">
        <v>223</v>
      </c>
      <c r="B141" s="47">
        <v>0</v>
      </c>
      <c r="C141" s="47">
        <v>1</v>
      </c>
      <c r="D141" s="47">
        <v>1</v>
      </c>
      <c r="E141" s="160">
        <v>2</v>
      </c>
      <c r="F141" s="167"/>
    </row>
    <row r="142" spans="1:6" ht="16.5">
      <c r="A142" s="121" t="s">
        <v>224</v>
      </c>
      <c r="B142" s="47">
        <v>0</v>
      </c>
      <c r="C142" s="47">
        <v>1</v>
      </c>
      <c r="D142" s="47">
        <v>0</v>
      </c>
      <c r="E142" s="161">
        <v>1</v>
      </c>
      <c r="F142" s="167"/>
    </row>
    <row r="143" spans="1:6" ht="16.5">
      <c r="A143" s="121" t="s">
        <v>225</v>
      </c>
      <c r="B143" s="47">
        <v>1</v>
      </c>
      <c r="C143" s="47">
        <v>0</v>
      </c>
      <c r="D143" s="47">
        <v>0</v>
      </c>
      <c r="E143" s="161">
        <v>1</v>
      </c>
      <c r="F143" s="167"/>
    </row>
    <row r="144" spans="1:6" ht="16.5">
      <c r="A144" s="121" t="s">
        <v>226</v>
      </c>
      <c r="B144" s="47">
        <v>1</v>
      </c>
      <c r="C144" s="47">
        <v>1</v>
      </c>
      <c r="D144" s="47">
        <v>1</v>
      </c>
      <c r="E144" s="155">
        <v>3</v>
      </c>
      <c r="F144" s="167"/>
    </row>
    <row r="145" spans="1:6" ht="16.5">
      <c r="A145" s="121" t="s">
        <v>227</v>
      </c>
      <c r="B145" s="47">
        <v>0</v>
      </c>
      <c r="C145" s="47">
        <v>0</v>
      </c>
      <c r="D145" s="47">
        <v>1</v>
      </c>
      <c r="E145" s="161">
        <v>1</v>
      </c>
      <c r="F145" s="197"/>
    </row>
    <row r="146" spans="1:6" ht="16.5">
      <c r="A146" s="188" t="s">
        <v>228</v>
      </c>
      <c r="B146" s="20">
        <v>0</v>
      </c>
      <c r="C146" s="20">
        <v>1</v>
      </c>
      <c r="D146" s="20">
        <v>0</v>
      </c>
      <c r="E146" s="51">
        <v>1</v>
      </c>
      <c r="F146" s="198" t="s">
        <v>229</v>
      </c>
    </row>
    <row r="147" spans="1:6" ht="16.5">
      <c r="A147" s="188" t="s">
        <v>230</v>
      </c>
      <c r="B147" s="20">
        <v>0</v>
      </c>
      <c r="C147" s="20">
        <v>0</v>
      </c>
      <c r="D147" s="20">
        <v>1</v>
      </c>
      <c r="E147" s="51">
        <v>1</v>
      </c>
      <c r="F147" s="191"/>
    </row>
    <row r="148" spans="1:6" ht="16.5">
      <c r="A148" s="188" t="s">
        <v>231</v>
      </c>
      <c r="B148" s="20">
        <v>0</v>
      </c>
      <c r="C148" s="20">
        <v>1</v>
      </c>
      <c r="D148" s="20">
        <v>0</v>
      </c>
      <c r="E148" s="51">
        <v>1</v>
      </c>
      <c r="F148" s="191"/>
    </row>
    <row r="149" spans="1:6" ht="16.5">
      <c r="A149" s="188" t="s">
        <v>232</v>
      </c>
      <c r="B149" s="20">
        <v>1</v>
      </c>
      <c r="C149" s="20">
        <v>0</v>
      </c>
      <c r="D149" s="20">
        <v>0</v>
      </c>
      <c r="E149" s="51">
        <v>1</v>
      </c>
      <c r="F149" s="191"/>
    </row>
    <row r="150" spans="1:6" ht="16.5">
      <c r="A150" s="188" t="s">
        <v>233</v>
      </c>
      <c r="B150" s="20">
        <v>1</v>
      </c>
      <c r="C150" s="20">
        <v>0</v>
      </c>
      <c r="D150" s="20">
        <v>0</v>
      </c>
      <c r="E150" s="51">
        <v>1</v>
      </c>
      <c r="F150" s="191"/>
    </row>
    <row r="151" spans="1:6" ht="16.5">
      <c r="A151" s="188" t="s">
        <v>234</v>
      </c>
      <c r="B151" s="20">
        <v>0</v>
      </c>
      <c r="C151" s="20">
        <v>1</v>
      </c>
      <c r="D151" s="20">
        <v>1</v>
      </c>
      <c r="E151" s="54">
        <v>2</v>
      </c>
      <c r="F151" s="191"/>
    </row>
    <row r="152" spans="1:6" ht="16.5">
      <c r="A152" s="188" t="s">
        <v>235</v>
      </c>
      <c r="B152" s="20">
        <v>1</v>
      </c>
      <c r="C152" s="20">
        <v>1</v>
      </c>
      <c r="D152" s="20">
        <v>1</v>
      </c>
      <c r="E152" s="58">
        <v>3</v>
      </c>
      <c r="F152" s="191"/>
    </row>
    <row r="153" spans="1:6" ht="16.5">
      <c r="A153" s="188" t="s">
        <v>236</v>
      </c>
      <c r="B153" s="20">
        <v>1</v>
      </c>
      <c r="C153" s="20">
        <v>0</v>
      </c>
      <c r="D153" s="20">
        <v>0</v>
      </c>
      <c r="E153" s="51">
        <v>1</v>
      </c>
      <c r="F153" s="191"/>
    </row>
    <row r="154" spans="1:6" ht="16.5">
      <c r="A154" s="188" t="s">
        <v>237</v>
      </c>
      <c r="B154" s="20">
        <v>0</v>
      </c>
      <c r="C154" s="20">
        <v>0</v>
      </c>
      <c r="D154" s="20">
        <v>1</v>
      </c>
      <c r="E154" s="51">
        <v>1</v>
      </c>
      <c r="F154" s="191"/>
    </row>
    <row r="155" spans="1:6" ht="16.5">
      <c r="A155" s="188" t="s">
        <v>238</v>
      </c>
      <c r="B155" s="20">
        <v>1</v>
      </c>
      <c r="C155" s="20">
        <v>1</v>
      </c>
      <c r="D155" s="20">
        <v>1</v>
      </c>
      <c r="E155" s="58">
        <v>3</v>
      </c>
      <c r="F155" s="191"/>
    </row>
    <row r="156" spans="1:6" ht="16.5">
      <c r="A156" s="188" t="s">
        <v>239</v>
      </c>
      <c r="B156" s="20">
        <v>0</v>
      </c>
      <c r="C156" s="20">
        <v>1</v>
      </c>
      <c r="D156" s="20">
        <v>1</v>
      </c>
      <c r="E156" s="54">
        <v>2</v>
      </c>
      <c r="F156" s="191"/>
    </row>
    <row r="157" spans="1:6" ht="16.5">
      <c r="A157" s="188" t="s">
        <v>240</v>
      </c>
      <c r="B157" s="20">
        <v>0</v>
      </c>
      <c r="C157" s="20">
        <v>0</v>
      </c>
      <c r="D157" s="20">
        <v>1</v>
      </c>
      <c r="E157" s="51">
        <v>1</v>
      </c>
      <c r="F157" s="191"/>
    </row>
    <row r="158" spans="1:6" ht="16.5">
      <c r="A158" s="188" t="s">
        <v>241</v>
      </c>
      <c r="B158" s="20">
        <v>0</v>
      </c>
      <c r="C158" s="20">
        <v>0</v>
      </c>
      <c r="D158" s="20">
        <v>1</v>
      </c>
      <c r="E158" s="51">
        <v>1</v>
      </c>
      <c r="F158" s="191"/>
    </row>
    <row r="159" spans="1:6" ht="16.5">
      <c r="A159" s="188" t="s">
        <v>242</v>
      </c>
      <c r="B159" s="20">
        <v>0</v>
      </c>
      <c r="C159" s="20">
        <v>1</v>
      </c>
      <c r="D159" s="20">
        <v>0</v>
      </c>
      <c r="E159" s="51">
        <v>1</v>
      </c>
      <c r="F159" s="191"/>
    </row>
    <row r="160" spans="1:6" ht="16.5">
      <c r="A160" s="188" t="s">
        <v>243</v>
      </c>
      <c r="B160" s="20">
        <v>0</v>
      </c>
      <c r="C160" s="20">
        <v>1</v>
      </c>
      <c r="D160" s="20">
        <v>0</v>
      </c>
      <c r="E160" s="51">
        <v>1</v>
      </c>
      <c r="F160" s="191"/>
    </row>
    <row r="161" spans="1:6" ht="16.5">
      <c r="A161" s="188" t="s">
        <v>244</v>
      </c>
      <c r="B161" s="20">
        <v>0</v>
      </c>
      <c r="C161" s="20">
        <v>1</v>
      </c>
      <c r="D161" s="20">
        <v>0</v>
      </c>
      <c r="E161" s="51">
        <v>1</v>
      </c>
      <c r="F161" s="192"/>
    </row>
  </sheetData>
  <mergeCells count="10">
    <mergeCell ref="F77:F101"/>
    <mergeCell ref="F102:F139"/>
    <mergeCell ref="F140:F145"/>
    <mergeCell ref="F146:F161"/>
    <mergeCell ref="E2:E4"/>
    <mergeCell ref="F2:F5"/>
    <mergeCell ref="F6:F20"/>
    <mergeCell ref="F21:F52"/>
    <mergeCell ref="F53:F61"/>
    <mergeCell ref="F62:F7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zoomScale="80" zoomScaleNormal="80" workbookViewId="0">
      <selection activeCell="A3" sqref="A3:B3"/>
    </sheetView>
  </sheetViews>
  <sheetFormatPr defaultColWidth="8.85546875" defaultRowHeight="13.9"/>
  <cols>
    <col min="1" max="1" width="100.7109375" style="23" customWidth="1"/>
    <col min="2" max="2" width="105" style="23" customWidth="1"/>
    <col min="3" max="16384" width="8.85546875" style="23"/>
  </cols>
  <sheetData>
    <row r="1" spans="1:2" ht="39" customHeight="1">
      <c r="A1" s="79" t="s">
        <v>48</v>
      </c>
      <c r="B1" s="78"/>
    </row>
    <row r="2" spans="1:2" ht="14.45" thickBot="1">
      <c r="A2" s="78"/>
      <c r="B2" s="78"/>
    </row>
    <row r="3" spans="1:2" ht="253.5" customHeight="1" thickBot="1">
      <c r="A3" s="76" t="s">
        <v>49</v>
      </c>
      <c r="B3" s="77"/>
    </row>
    <row r="4" spans="1:2" ht="16.5">
      <c r="A4" s="72" t="s">
        <v>50</v>
      </c>
      <c r="B4" s="73"/>
    </row>
    <row r="5" spans="1:2" ht="26.45" customHeight="1">
      <c r="A5" s="70" t="s">
        <v>245</v>
      </c>
      <c r="B5" s="71"/>
    </row>
    <row r="6" spans="1:2" ht="14.45" thickBot="1">
      <c r="A6" s="24"/>
      <c r="B6" s="25"/>
    </row>
    <row r="7" spans="1:2" ht="16.5">
      <c r="A7" s="72" t="s">
        <v>52</v>
      </c>
      <c r="B7" s="73"/>
    </row>
    <row r="8" spans="1:2" ht="37.9" customHeight="1">
      <c r="A8" s="70" t="s">
        <v>246</v>
      </c>
      <c r="B8" s="71"/>
    </row>
    <row r="9" spans="1:2" ht="14.45" thickBot="1">
      <c r="A9" s="24"/>
      <c r="B9" s="25"/>
    </row>
    <row r="10" spans="1:2">
      <c r="A10" s="72" t="s">
        <v>54</v>
      </c>
      <c r="B10" s="73"/>
    </row>
    <row r="11" spans="1:2" ht="16.5">
      <c r="A11" s="80" t="s">
        <v>55</v>
      </c>
      <c r="B11" s="81"/>
    </row>
    <row r="12" spans="1:2" ht="88.15" customHeight="1">
      <c r="A12" s="70" t="s">
        <v>247</v>
      </c>
      <c r="B12" s="71"/>
    </row>
    <row r="13" spans="1:2" ht="14.45" thickBot="1">
      <c r="A13" s="24"/>
      <c r="B13" s="25"/>
    </row>
    <row r="14" spans="1:2" ht="16.5">
      <c r="A14" s="72" t="s">
        <v>57</v>
      </c>
      <c r="B14" s="73"/>
    </row>
    <row r="15" spans="1:2" ht="27.6" customHeight="1">
      <c r="A15" s="70" t="s">
        <v>248</v>
      </c>
      <c r="B15" s="71"/>
    </row>
    <row r="16" spans="1:2" ht="14.45" thickBot="1">
      <c r="A16" s="27"/>
      <c r="B16" s="28"/>
    </row>
    <row r="17" spans="1:2" ht="16.5">
      <c r="A17" s="72" t="s">
        <v>59</v>
      </c>
      <c r="B17" s="73"/>
    </row>
    <row r="18" spans="1:2" ht="105.6" customHeight="1">
      <c r="A18" s="70" t="s">
        <v>249</v>
      </c>
      <c r="B18" s="71"/>
    </row>
    <row r="19" spans="1:2" ht="14.45" thickBot="1">
      <c r="A19" s="24"/>
      <c r="B19" s="25"/>
    </row>
    <row r="20" spans="1:2">
      <c r="A20" s="74" t="s">
        <v>61</v>
      </c>
      <c r="B20" s="29" t="s">
        <v>250</v>
      </c>
    </row>
    <row r="21" spans="1:2" ht="14.45" thickBot="1">
      <c r="A21" s="75"/>
      <c r="B21" s="30" t="s">
        <v>63</v>
      </c>
    </row>
    <row r="22" spans="1:2" ht="14.45" thickBot="1">
      <c r="A22" s="31" t="s">
        <v>64</v>
      </c>
      <c r="B22" s="31" t="s">
        <v>65</v>
      </c>
    </row>
    <row r="23" spans="1:2" ht="69" customHeight="1">
      <c r="A23" s="32" t="s">
        <v>66</v>
      </c>
      <c r="B23" s="36" t="s">
        <v>67</v>
      </c>
    </row>
    <row r="24" spans="1:2">
      <c r="A24" s="33" t="s">
        <v>68</v>
      </c>
      <c r="B24" s="68" t="s">
        <v>69</v>
      </c>
    </row>
    <row r="25" spans="1:2">
      <c r="A25" s="26"/>
      <c r="B25" s="68"/>
    </row>
    <row r="26" spans="1:2">
      <c r="A26" s="34" t="s">
        <v>70</v>
      </c>
      <c r="B26" s="68"/>
    </row>
    <row r="27" spans="1:2">
      <c r="A27" s="33" t="s">
        <v>71</v>
      </c>
      <c r="B27" s="68"/>
    </row>
    <row r="28" spans="1:2">
      <c r="A28" s="26"/>
      <c r="B28" s="68"/>
    </row>
    <row r="29" spans="1:2">
      <c r="A29" s="34" t="s">
        <v>72</v>
      </c>
      <c r="B29" s="68"/>
    </row>
    <row r="30" spans="1:2" ht="16.5">
      <c r="A30" s="35" t="s">
        <v>73</v>
      </c>
      <c r="B30" s="69"/>
    </row>
    <row r="31" spans="1:2" ht="16.5"/>
    <row r="32" spans="1:2" ht="16.5"/>
    <row r="33" ht="16.5"/>
    <row r="34" ht="16.5"/>
    <row r="35" ht="16.5"/>
  </sheetData>
  <mergeCells count="16">
    <mergeCell ref="A7:B7"/>
    <mergeCell ref="A8:B8"/>
    <mergeCell ref="A11:B11"/>
    <mergeCell ref="A10:B10"/>
    <mergeCell ref="A18:B18"/>
    <mergeCell ref="A3:B3"/>
    <mergeCell ref="A2:B2"/>
    <mergeCell ref="A1:B1"/>
    <mergeCell ref="A4:B4"/>
    <mergeCell ref="A5:B5"/>
    <mergeCell ref="B24:B30"/>
    <mergeCell ref="A12:B12"/>
    <mergeCell ref="A14:B14"/>
    <mergeCell ref="A15:B15"/>
    <mergeCell ref="A17:B17"/>
    <mergeCell ref="A20:A21"/>
  </mergeCells>
  <pageMargins left="0.7" right="0.7" top="0.75" bottom="0.75" header="0.3" footer="0.3"/>
  <pageSetup paperSize="9"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8"/>
  <sheetViews>
    <sheetView zoomScaleNormal="100" workbookViewId="0">
      <pane xSplit="1" ySplit="1" topLeftCell="B95" activePane="bottomRight" state="frozen"/>
      <selection pane="bottomRight" activeCell="J141" sqref="J141"/>
      <selection pane="bottomLeft" activeCell="A2" sqref="A2"/>
      <selection pane="topRight" activeCell="B1" sqref="B1"/>
    </sheetView>
  </sheetViews>
  <sheetFormatPr defaultRowHeight="14.45"/>
  <cols>
    <col min="1" max="1" width="52.85546875" style="2" customWidth="1"/>
    <col min="2" max="4" width="10.28515625" style="46" customWidth="1"/>
    <col min="5" max="6" width="8.85546875" style="2" bestFit="1" customWidth="1"/>
    <col min="7" max="7" width="8.85546875" bestFit="1" customWidth="1"/>
    <col min="8" max="8" width="14.28515625" customWidth="1"/>
    <col min="9" max="9" width="104.85546875" customWidth="1"/>
    <col min="10" max="10" width="35.7109375" customWidth="1"/>
    <col min="11" max="11" width="9.7109375" customWidth="1"/>
  </cols>
  <sheetData>
    <row r="1" spans="1:9" s="6" customFormat="1" ht="21.6" thickBot="1">
      <c r="A1" s="10" t="s">
        <v>251</v>
      </c>
      <c r="B1" s="38"/>
      <c r="C1" s="38"/>
      <c r="D1" s="38"/>
      <c r="E1" s="12"/>
      <c r="F1" s="12"/>
      <c r="G1" s="11"/>
      <c r="H1" s="16"/>
      <c r="I1" s="16"/>
    </row>
    <row r="2" spans="1:9" ht="27.2" customHeight="1">
      <c r="A2" s="14" t="s">
        <v>75</v>
      </c>
      <c r="B2" s="39" t="s">
        <v>252</v>
      </c>
      <c r="C2" s="39" t="s">
        <v>253</v>
      </c>
      <c r="D2" s="39" t="s">
        <v>254</v>
      </c>
      <c r="E2" s="21" t="s">
        <v>255</v>
      </c>
      <c r="F2" s="21" t="s">
        <v>256</v>
      </c>
      <c r="G2" s="21" t="s">
        <v>257</v>
      </c>
      <c r="H2" s="83" t="s">
        <v>76</v>
      </c>
      <c r="I2" s="83" t="s">
        <v>77</v>
      </c>
    </row>
    <row r="3" spans="1:9">
      <c r="A3" s="15" t="s">
        <v>78</v>
      </c>
      <c r="B3" s="40">
        <v>3</v>
      </c>
      <c r="C3" s="40">
        <v>5</v>
      </c>
      <c r="D3" s="40">
        <v>1</v>
      </c>
      <c r="E3" s="22">
        <v>1</v>
      </c>
      <c r="F3" s="22">
        <v>1</v>
      </c>
      <c r="G3" s="22">
        <v>1</v>
      </c>
      <c r="H3" s="84"/>
      <c r="I3" s="84"/>
    </row>
    <row r="4" spans="1:9" ht="15">
      <c r="A4" s="94" t="s">
        <v>79</v>
      </c>
      <c r="B4" s="90" t="s">
        <v>80</v>
      </c>
      <c r="C4" s="90" t="s">
        <v>80</v>
      </c>
      <c r="D4" s="90" t="s">
        <v>80</v>
      </c>
      <c r="E4" s="90" t="s">
        <v>80</v>
      </c>
      <c r="F4" s="90" t="s">
        <v>80</v>
      </c>
      <c r="G4" s="92" t="s">
        <v>80</v>
      </c>
      <c r="H4" s="84"/>
      <c r="I4" s="84"/>
    </row>
    <row r="5" spans="1:9" ht="15" hidden="1" thickBot="1">
      <c r="A5" s="95"/>
      <c r="B5" s="91"/>
      <c r="C5" s="91"/>
      <c r="D5" s="91"/>
      <c r="E5" s="91"/>
      <c r="F5" s="91"/>
      <c r="G5" s="93"/>
      <c r="H5" s="85"/>
      <c r="I5" s="85"/>
    </row>
    <row r="6" spans="1:9" ht="27.6" customHeight="1">
      <c r="A6" s="17" t="s">
        <v>258</v>
      </c>
      <c r="B6" s="142">
        <v>0</v>
      </c>
      <c r="C6" s="142">
        <v>0</v>
      </c>
      <c r="D6" s="142">
        <v>0</v>
      </c>
      <c r="E6" s="134">
        <v>0</v>
      </c>
      <c r="F6" s="134">
        <v>0</v>
      </c>
      <c r="G6" s="134">
        <v>1</v>
      </c>
      <c r="H6" s="48">
        <v>1</v>
      </c>
      <c r="I6" s="86" t="s">
        <v>259</v>
      </c>
    </row>
    <row r="7" spans="1:9" ht="37.15" customHeight="1">
      <c r="A7" s="17" t="s">
        <v>260</v>
      </c>
      <c r="B7" s="143">
        <v>0</v>
      </c>
      <c r="C7" s="143">
        <v>0</v>
      </c>
      <c r="D7" s="143">
        <v>1</v>
      </c>
      <c r="E7" s="135">
        <v>1</v>
      </c>
      <c r="F7" s="135">
        <v>1</v>
      </c>
      <c r="G7" s="135">
        <v>1</v>
      </c>
      <c r="H7" s="59">
        <v>4</v>
      </c>
      <c r="I7" s="82"/>
    </row>
    <row r="8" spans="1:9" ht="37.15" customHeight="1">
      <c r="A8" s="17" t="s">
        <v>261</v>
      </c>
      <c r="B8" s="143">
        <v>0</v>
      </c>
      <c r="C8" s="143">
        <v>0</v>
      </c>
      <c r="D8" s="143">
        <v>0</v>
      </c>
      <c r="E8" s="135">
        <v>1</v>
      </c>
      <c r="F8" s="135">
        <v>1</v>
      </c>
      <c r="G8" s="135">
        <v>1</v>
      </c>
      <c r="H8" s="55">
        <v>3</v>
      </c>
      <c r="I8" s="82"/>
    </row>
    <row r="9" spans="1:9" ht="37.15" customHeight="1">
      <c r="A9" s="17" t="s">
        <v>262</v>
      </c>
      <c r="B9" s="143">
        <v>0</v>
      </c>
      <c r="C9" s="143">
        <v>0</v>
      </c>
      <c r="D9" s="143">
        <v>1</v>
      </c>
      <c r="E9" s="135">
        <v>1</v>
      </c>
      <c r="F9" s="135">
        <v>1</v>
      </c>
      <c r="G9" s="135">
        <v>1</v>
      </c>
      <c r="H9" s="59">
        <v>4</v>
      </c>
      <c r="I9" s="82"/>
    </row>
    <row r="10" spans="1:9" ht="37.15" customHeight="1">
      <c r="A10" s="17" t="s">
        <v>263</v>
      </c>
      <c r="B10" s="143">
        <v>0</v>
      </c>
      <c r="C10" s="143">
        <v>0</v>
      </c>
      <c r="D10" s="143">
        <v>0</v>
      </c>
      <c r="E10" s="135">
        <v>1</v>
      </c>
      <c r="F10" s="135">
        <v>0</v>
      </c>
      <c r="G10" s="135">
        <v>0</v>
      </c>
      <c r="H10" s="48">
        <v>1</v>
      </c>
      <c r="I10" s="82"/>
    </row>
    <row r="11" spans="1:9" ht="37.15" customHeight="1">
      <c r="A11" s="17" t="s">
        <v>264</v>
      </c>
      <c r="B11" s="143">
        <v>0</v>
      </c>
      <c r="C11" s="143">
        <v>0</v>
      </c>
      <c r="D11" s="143">
        <v>1</v>
      </c>
      <c r="E11" s="135">
        <v>0</v>
      </c>
      <c r="F11" s="135">
        <v>0</v>
      </c>
      <c r="G11" s="135">
        <v>0</v>
      </c>
      <c r="H11" s="49">
        <v>1</v>
      </c>
      <c r="I11" s="82"/>
    </row>
    <row r="12" spans="1:9" ht="37.15" customHeight="1">
      <c r="A12" s="17" t="s">
        <v>265</v>
      </c>
      <c r="B12" s="143">
        <v>0</v>
      </c>
      <c r="C12" s="143">
        <v>0</v>
      </c>
      <c r="D12" s="143">
        <v>0</v>
      </c>
      <c r="E12" s="135">
        <v>0</v>
      </c>
      <c r="F12" s="135">
        <v>0</v>
      </c>
      <c r="G12" s="135">
        <v>1</v>
      </c>
      <c r="H12" s="49">
        <v>1</v>
      </c>
      <c r="I12" s="82"/>
    </row>
    <row r="13" spans="1:9" ht="37.15" customHeight="1">
      <c r="A13" s="17" t="s">
        <v>266</v>
      </c>
      <c r="B13" s="143">
        <v>0</v>
      </c>
      <c r="C13" s="143">
        <v>0</v>
      </c>
      <c r="D13" s="143">
        <v>0</v>
      </c>
      <c r="E13" s="135">
        <v>1</v>
      </c>
      <c r="F13" s="135">
        <v>0</v>
      </c>
      <c r="G13" s="135">
        <v>0</v>
      </c>
      <c r="H13" s="49">
        <v>1</v>
      </c>
      <c r="I13" s="82"/>
    </row>
    <row r="14" spans="1:9" ht="37.15" customHeight="1">
      <c r="A14" s="17" t="s">
        <v>267</v>
      </c>
      <c r="B14" s="143">
        <v>0</v>
      </c>
      <c r="C14" s="143">
        <v>0</v>
      </c>
      <c r="D14" s="143">
        <v>0</v>
      </c>
      <c r="E14" s="135">
        <v>0</v>
      </c>
      <c r="F14" s="135">
        <v>0</v>
      </c>
      <c r="G14" s="135">
        <v>1</v>
      </c>
      <c r="H14" s="49">
        <v>1</v>
      </c>
      <c r="I14" s="82"/>
    </row>
    <row r="15" spans="1:9" ht="37.15" customHeight="1">
      <c r="A15" s="17" t="s">
        <v>268</v>
      </c>
      <c r="B15" s="143">
        <v>0</v>
      </c>
      <c r="C15" s="143">
        <v>0</v>
      </c>
      <c r="D15" s="143">
        <v>1</v>
      </c>
      <c r="E15" s="135">
        <v>1</v>
      </c>
      <c r="F15" s="135">
        <v>1</v>
      </c>
      <c r="G15" s="135">
        <v>0</v>
      </c>
      <c r="H15" s="56">
        <v>3</v>
      </c>
      <c r="I15" s="82"/>
    </row>
    <row r="16" spans="1:9" ht="37.15" customHeight="1">
      <c r="A16" s="17" t="s">
        <v>269</v>
      </c>
      <c r="B16" s="143">
        <v>0</v>
      </c>
      <c r="C16" s="143">
        <v>0</v>
      </c>
      <c r="D16" s="143">
        <v>1</v>
      </c>
      <c r="E16" s="135">
        <v>1</v>
      </c>
      <c r="F16" s="135">
        <v>1</v>
      </c>
      <c r="G16" s="135">
        <v>1</v>
      </c>
      <c r="H16" s="60">
        <v>4</v>
      </c>
      <c r="I16" s="82"/>
    </row>
    <row r="17" spans="1:9" ht="37.15" customHeight="1">
      <c r="A17" s="17" t="s">
        <v>270</v>
      </c>
      <c r="B17" s="143">
        <v>0</v>
      </c>
      <c r="C17" s="143">
        <v>0</v>
      </c>
      <c r="D17" s="143">
        <v>1</v>
      </c>
      <c r="E17" s="135">
        <v>0</v>
      </c>
      <c r="F17" s="135">
        <v>1</v>
      </c>
      <c r="G17" s="135">
        <v>1</v>
      </c>
      <c r="H17" s="56">
        <v>3</v>
      </c>
      <c r="I17" s="82"/>
    </row>
    <row r="18" spans="1:9" ht="37.15" customHeight="1">
      <c r="A18" s="17" t="s">
        <v>271</v>
      </c>
      <c r="B18" s="143">
        <v>0</v>
      </c>
      <c r="C18" s="143">
        <v>0</v>
      </c>
      <c r="D18" s="143">
        <v>0</v>
      </c>
      <c r="E18" s="135">
        <v>0</v>
      </c>
      <c r="F18" s="135">
        <v>1</v>
      </c>
      <c r="G18" s="135">
        <v>1</v>
      </c>
      <c r="H18" s="52">
        <v>2</v>
      </c>
      <c r="I18" s="82"/>
    </row>
    <row r="19" spans="1:9" ht="37.15" customHeight="1">
      <c r="A19" s="17" t="s">
        <v>272</v>
      </c>
      <c r="B19" s="143">
        <v>0</v>
      </c>
      <c r="C19" s="143">
        <v>0</v>
      </c>
      <c r="D19" s="143">
        <v>0</v>
      </c>
      <c r="E19" s="135">
        <v>0</v>
      </c>
      <c r="F19" s="135">
        <v>1</v>
      </c>
      <c r="G19" s="135">
        <v>0</v>
      </c>
      <c r="H19" s="49">
        <v>1</v>
      </c>
      <c r="I19" s="82"/>
    </row>
    <row r="20" spans="1:9" ht="37.15" customHeight="1">
      <c r="A20" s="17" t="s">
        <v>273</v>
      </c>
      <c r="B20" s="143">
        <v>0</v>
      </c>
      <c r="C20" s="143">
        <v>0</v>
      </c>
      <c r="D20" s="143">
        <v>0</v>
      </c>
      <c r="E20" s="135">
        <v>1</v>
      </c>
      <c r="F20" s="135">
        <v>0</v>
      </c>
      <c r="G20" s="135">
        <v>1</v>
      </c>
      <c r="H20" s="52">
        <v>2</v>
      </c>
      <c r="I20" s="82"/>
    </row>
    <row r="21" spans="1:9" ht="37.15" customHeight="1">
      <c r="A21" s="17" t="s">
        <v>274</v>
      </c>
      <c r="B21" s="143">
        <v>0</v>
      </c>
      <c r="C21" s="143">
        <v>0</v>
      </c>
      <c r="D21" s="143">
        <v>1</v>
      </c>
      <c r="E21" s="135">
        <v>1</v>
      </c>
      <c r="F21" s="135">
        <v>1</v>
      </c>
      <c r="G21" s="135">
        <v>1</v>
      </c>
      <c r="H21" s="60">
        <v>4</v>
      </c>
      <c r="I21" s="82"/>
    </row>
    <row r="22" spans="1:9" ht="37.15" customHeight="1">
      <c r="A22" s="17" t="s">
        <v>275</v>
      </c>
      <c r="B22" s="143">
        <v>0</v>
      </c>
      <c r="C22" s="143">
        <v>0</v>
      </c>
      <c r="D22" s="143">
        <v>1</v>
      </c>
      <c r="E22" s="135">
        <v>1</v>
      </c>
      <c r="F22" s="135">
        <v>0</v>
      </c>
      <c r="G22" s="135">
        <v>1</v>
      </c>
      <c r="H22" s="56">
        <v>3</v>
      </c>
      <c r="I22" s="82"/>
    </row>
    <row r="23" spans="1:9" ht="37.15" customHeight="1">
      <c r="A23" s="17" t="s">
        <v>276</v>
      </c>
      <c r="B23" s="143">
        <v>0</v>
      </c>
      <c r="C23" s="143">
        <v>0</v>
      </c>
      <c r="D23" s="143">
        <v>0</v>
      </c>
      <c r="E23" s="135">
        <v>0</v>
      </c>
      <c r="F23" s="135">
        <v>0</v>
      </c>
      <c r="G23" s="135">
        <v>1</v>
      </c>
      <c r="H23" s="49">
        <v>1</v>
      </c>
      <c r="I23" s="150"/>
    </row>
    <row r="24" spans="1:9" ht="31.15" customHeight="1">
      <c r="A24" s="19" t="s">
        <v>277</v>
      </c>
      <c r="B24" s="144">
        <v>1</v>
      </c>
      <c r="C24" s="144">
        <v>0</v>
      </c>
      <c r="D24" s="144">
        <v>1</v>
      </c>
      <c r="E24" s="136">
        <v>0</v>
      </c>
      <c r="F24" s="136">
        <v>0</v>
      </c>
      <c r="G24" s="136">
        <v>1</v>
      </c>
      <c r="H24" s="56">
        <v>3</v>
      </c>
      <c r="I24" s="87" t="s">
        <v>278</v>
      </c>
    </row>
    <row r="25" spans="1:9" ht="25.15" customHeight="1">
      <c r="A25" s="19" t="s">
        <v>279</v>
      </c>
      <c r="B25" s="144">
        <v>0</v>
      </c>
      <c r="C25" s="144">
        <v>0</v>
      </c>
      <c r="D25" s="144">
        <v>1</v>
      </c>
      <c r="E25" s="136">
        <v>0</v>
      </c>
      <c r="F25" s="136">
        <v>0</v>
      </c>
      <c r="G25" s="136">
        <v>1</v>
      </c>
      <c r="H25" s="52">
        <v>2</v>
      </c>
      <c r="I25" s="88"/>
    </row>
    <row r="26" spans="1:9" ht="31.9" customHeight="1">
      <c r="A26" s="19" t="s">
        <v>280</v>
      </c>
      <c r="B26" s="144">
        <v>0</v>
      </c>
      <c r="C26" s="144">
        <v>0</v>
      </c>
      <c r="D26" s="144">
        <v>0</v>
      </c>
      <c r="E26" s="136">
        <v>0</v>
      </c>
      <c r="F26" s="136">
        <v>1</v>
      </c>
      <c r="G26" s="136">
        <v>1</v>
      </c>
      <c r="H26" s="52">
        <v>2</v>
      </c>
      <c r="I26" s="88"/>
    </row>
    <row r="27" spans="1:9" ht="31.9" customHeight="1">
      <c r="A27" s="19" t="s">
        <v>281</v>
      </c>
      <c r="B27" s="144">
        <v>0</v>
      </c>
      <c r="C27" s="144">
        <v>0</v>
      </c>
      <c r="D27" s="144">
        <v>0</v>
      </c>
      <c r="E27" s="136">
        <v>0</v>
      </c>
      <c r="F27" s="136">
        <v>1</v>
      </c>
      <c r="G27" s="136">
        <v>0</v>
      </c>
      <c r="H27" s="49">
        <v>1</v>
      </c>
      <c r="I27" s="88"/>
    </row>
    <row r="28" spans="1:9" ht="31.9" customHeight="1">
      <c r="A28" s="19" t="s">
        <v>282</v>
      </c>
      <c r="B28" s="144">
        <v>1</v>
      </c>
      <c r="C28" s="144">
        <v>1</v>
      </c>
      <c r="D28" s="144">
        <v>0</v>
      </c>
      <c r="E28" s="136">
        <v>1</v>
      </c>
      <c r="F28" s="136">
        <v>0</v>
      </c>
      <c r="G28" s="136">
        <v>0</v>
      </c>
      <c r="H28" s="56">
        <v>3</v>
      </c>
      <c r="I28" s="88"/>
    </row>
    <row r="29" spans="1:9" ht="31.9" customHeight="1">
      <c r="A29" s="19" t="s">
        <v>283</v>
      </c>
      <c r="B29" s="144">
        <v>0</v>
      </c>
      <c r="C29" s="144">
        <v>0</v>
      </c>
      <c r="D29" s="144">
        <v>0</v>
      </c>
      <c r="E29" s="136">
        <v>0</v>
      </c>
      <c r="F29" s="136">
        <v>1</v>
      </c>
      <c r="G29" s="136">
        <v>0</v>
      </c>
      <c r="H29" s="49">
        <v>1</v>
      </c>
      <c r="I29" s="88"/>
    </row>
    <row r="30" spans="1:9" ht="31.9" customHeight="1">
      <c r="A30" s="19" t="s">
        <v>284</v>
      </c>
      <c r="B30" s="144">
        <v>0</v>
      </c>
      <c r="C30" s="144">
        <v>0</v>
      </c>
      <c r="D30" s="144">
        <v>0</v>
      </c>
      <c r="E30" s="136">
        <v>0</v>
      </c>
      <c r="F30" s="136">
        <v>1</v>
      </c>
      <c r="G30" s="136">
        <v>1</v>
      </c>
      <c r="H30" s="52">
        <v>2</v>
      </c>
      <c r="I30" s="151"/>
    </row>
    <row r="31" spans="1:9" ht="16.5">
      <c r="A31" s="18" t="s">
        <v>285</v>
      </c>
      <c r="B31" s="145">
        <v>0</v>
      </c>
      <c r="C31" s="145">
        <v>1</v>
      </c>
      <c r="D31" s="145">
        <v>0</v>
      </c>
      <c r="E31" s="135">
        <v>0</v>
      </c>
      <c r="F31" s="135">
        <v>0</v>
      </c>
      <c r="G31" s="135">
        <v>0</v>
      </c>
      <c r="H31" s="49">
        <v>1</v>
      </c>
      <c r="I31" s="120" t="s">
        <v>286</v>
      </c>
    </row>
    <row r="32" spans="1:9" ht="27.75">
      <c r="A32" s="18" t="s">
        <v>287</v>
      </c>
      <c r="B32" s="146">
        <v>0</v>
      </c>
      <c r="C32" s="146">
        <v>1</v>
      </c>
      <c r="D32" s="146">
        <v>0</v>
      </c>
      <c r="E32" s="137">
        <v>0</v>
      </c>
      <c r="F32" s="137">
        <v>0</v>
      </c>
      <c r="G32" s="137">
        <v>0</v>
      </c>
      <c r="H32" s="50">
        <v>1</v>
      </c>
      <c r="I32" s="82"/>
    </row>
    <row r="33" spans="1:11" ht="16.5">
      <c r="A33" s="18" t="s">
        <v>288</v>
      </c>
      <c r="B33" s="146">
        <v>0</v>
      </c>
      <c r="C33" s="146">
        <v>0</v>
      </c>
      <c r="D33" s="146">
        <v>0</v>
      </c>
      <c r="E33" s="137">
        <v>0</v>
      </c>
      <c r="F33" s="137">
        <v>1</v>
      </c>
      <c r="G33" s="137">
        <v>1</v>
      </c>
      <c r="H33" s="53">
        <v>2</v>
      </c>
      <c r="I33" s="82"/>
    </row>
    <row r="34" spans="1:11" ht="16.5">
      <c r="A34" s="18" t="s">
        <v>289</v>
      </c>
      <c r="B34" s="146">
        <v>0</v>
      </c>
      <c r="C34" s="146">
        <v>1</v>
      </c>
      <c r="D34" s="146">
        <v>0</v>
      </c>
      <c r="E34" s="137">
        <v>0</v>
      </c>
      <c r="F34" s="137">
        <v>1</v>
      </c>
      <c r="G34" s="137">
        <v>0</v>
      </c>
      <c r="H34" s="53">
        <v>2</v>
      </c>
      <c r="I34" s="132"/>
      <c r="J34" s="133"/>
    </row>
    <row r="35" spans="1:11" ht="16.5">
      <c r="A35" s="18" t="s">
        <v>290</v>
      </c>
      <c r="B35" s="146">
        <v>1</v>
      </c>
      <c r="C35" s="146">
        <v>0</v>
      </c>
      <c r="D35" s="146">
        <v>0</v>
      </c>
      <c r="E35" s="137">
        <v>0</v>
      </c>
      <c r="F35" s="137">
        <v>0</v>
      </c>
      <c r="G35" s="137">
        <v>0</v>
      </c>
      <c r="H35" s="50">
        <v>1</v>
      </c>
      <c r="I35" s="132"/>
      <c r="J35" s="133"/>
      <c r="K35" s="131"/>
    </row>
    <row r="36" spans="1:11" s="131" customFormat="1" ht="16.5">
      <c r="A36" s="18" t="s">
        <v>291</v>
      </c>
      <c r="B36" s="146">
        <v>0</v>
      </c>
      <c r="C36" s="146">
        <v>1</v>
      </c>
      <c r="D36" s="146">
        <v>0</v>
      </c>
      <c r="E36" s="137">
        <v>1</v>
      </c>
      <c r="F36" s="137">
        <v>0</v>
      </c>
      <c r="G36" s="137">
        <v>1</v>
      </c>
      <c r="H36" s="57">
        <v>3</v>
      </c>
      <c r="I36" s="132"/>
      <c r="J36" s="133"/>
    </row>
    <row r="37" spans="1:11" s="131" customFormat="1" ht="16.5">
      <c r="A37" s="37" t="s">
        <v>292</v>
      </c>
      <c r="B37" s="147">
        <v>1</v>
      </c>
      <c r="C37" s="147">
        <v>0</v>
      </c>
      <c r="D37" s="147">
        <v>1</v>
      </c>
      <c r="E37" s="138">
        <v>0</v>
      </c>
      <c r="F37" s="138">
        <v>0</v>
      </c>
      <c r="G37" s="138">
        <v>1</v>
      </c>
      <c r="H37" s="155">
        <v>3</v>
      </c>
      <c r="I37" s="152" t="s">
        <v>293</v>
      </c>
    </row>
    <row r="38" spans="1:11" s="131" customFormat="1" ht="16.5">
      <c r="A38" s="37" t="s">
        <v>294</v>
      </c>
      <c r="B38" s="147">
        <v>1</v>
      </c>
      <c r="C38" s="147">
        <v>0</v>
      </c>
      <c r="D38" s="147">
        <v>0</v>
      </c>
      <c r="E38" s="139">
        <v>0</v>
      </c>
      <c r="F38" s="139">
        <v>0</v>
      </c>
      <c r="G38" s="139">
        <v>0</v>
      </c>
      <c r="H38" s="156">
        <v>1</v>
      </c>
      <c r="I38" s="153"/>
    </row>
    <row r="39" spans="1:11" s="131" customFormat="1" ht="16.5">
      <c r="A39" s="37" t="s">
        <v>295</v>
      </c>
      <c r="B39" s="147">
        <v>1</v>
      </c>
      <c r="C39" s="147">
        <v>0</v>
      </c>
      <c r="D39" s="147">
        <v>0</v>
      </c>
      <c r="E39" s="139">
        <v>0</v>
      </c>
      <c r="F39" s="139">
        <v>0</v>
      </c>
      <c r="G39" s="139">
        <v>0</v>
      </c>
      <c r="H39" s="156">
        <v>1</v>
      </c>
      <c r="I39" s="153"/>
    </row>
    <row r="40" spans="1:11" s="131" customFormat="1" ht="16.5">
      <c r="A40" s="18" t="s">
        <v>296</v>
      </c>
      <c r="B40" s="145">
        <v>1</v>
      </c>
      <c r="C40" s="145">
        <v>0</v>
      </c>
      <c r="D40" s="145">
        <v>0</v>
      </c>
      <c r="E40" s="140">
        <v>0</v>
      </c>
      <c r="F40" s="140">
        <v>0</v>
      </c>
      <c r="G40" s="140">
        <v>0</v>
      </c>
      <c r="H40" s="51">
        <v>1</v>
      </c>
      <c r="I40" s="157" t="s">
        <v>297</v>
      </c>
    </row>
    <row r="41" spans="1:11" ht="16.5">
      <c r="A41" s="18" t="s">
        <v>298</v>
      </c>
      <c r="B41" s="146">
        <v>1</v>
      </c>
      <c r="C41" s="146">
        <v>1</v>
      </c>
      <c r="D41" s="146">
        <v>1</v>
      </c>
      <c r="E41" s="141">
        <v>0</v>
      </c>
      <c r="F41" s="141">
        <v>0</v>
      </c>
      <c r="G41" s="141">
        <v>0</v>
      </c>
      <c r="H41" s="155">
        <v>3</v>
      </c>
      <c r="I41" s="158"/>
      <c r="K41" s="131"/>
    </row>
    <row r="42" spans="1:11" ht="16.5">
      <c r="A42" s="18" t="s">
        <v>299</v>
      </c>
      <c r="B42" s="146">
        <v>0</v>
      </c>
      <c r="C42" s="146">
        <v>0</v>
      </c>
      <c r="D42" s="146">
        <v>1</v>
      </c>
      <c r="E42" s="141">
        <v>1</v>
      </c>
      <c r="F42" s="141">
        <v>0</v>
      </c>
      <c r="G42" s="141">
        <v>0</v>
      </c>
      <c r="H42" s="160">
        <v>2</v>
      </c>
      <c r="I42" s="158"/>
    </row>
    <row r="43" spans="1:11" ht="16.5">
      <c r="A43" s="18" t="s">
        <v>300</v>
      </c>
      <c r="B43" s="146">
        <v>0</v>
      </c>
      <c r="C43" s="146">
        <v>1</v>
      </c>
      <c r="D43" s="146">
        <v>0</v>
      </c>
      <c r="E43" s="141">
        <v>0</v>
      </c>
      <c r="F43" s="141">
        <v>0</v>
      </c>
      <c r="G43" s="141">
        <v>0</v>
      </c>
      <c r="H43" s="161">
        <v>1</v>
      </c>
      <c r="I43" s="158"/>
    </row>
    <row r="44" spans="1:11" ht="16.5">
      <c r="A44" s="18" t="s">
        <v>301</v>
      </c>
      <c r="B44" s="146">
        <v>1</v>
      </c>
      <c r="C44" s="146">
        <v>0</v>
      </c>
      <c r="D44" s="146">
        <v>0</v>
      </c>
      <c r="E44" s="141">
        <v>0</v>
      </c>
      <c r="F44" s="141">
        <v>0</v>
      </c>
      <c r="G44" s="141">
        <v>0</v>
      </c>
      <c r="H44" s="161">
        <v>1</v>
      </c>
      <c r="I44" s="158"/>
    </row>
    <row r="45" spans="1:11" ht="16.5">
      <c r="A45" s="18" t="s">
        <v>302</v>
      </c>
      <c r="B45" s="146">
        <v>1</v>
      </c>
      <c r="C45" s="146">
        <v>0</v>
      </c>
      <c r="D45" s="146">
        <v>0</v>
      </c>
      <c r="E45" s="141">
        <v>0</v>
      </c>
      <c r="F45" s="141">
        <v>0</v>
      </c>
      <c r="G45" s="141">
        <v>1</v>
      </c>
      <c r="H45" s="160">
        <v>2</v>
      </c>
      <c r="I45" s="158"/>
    </row>
    <row r="46" spans="1:11" ht="16.5">
      <c r="A46" s="18" t="s">
        <v>303</v>
      </c>
      <c r="B46" s="146">
        <v>1</v>
      </c>
      <c r="C46" s="146">
        <v>1</v>
      </c>
      <c r="D46" s="146">
        <v>0</v>
      </c>
      <c r="E46" s="141">
        <v>0</v>
      </c>
      <c r="F46" s="141">
        <v>0</v>
      </c>
      <c r="G46" s="141">
        <v>0</v>
      </c>
      <c r="H46" s="160">
        <v>2</v>
      </c>
      <c r="I46" s="158"/>
    </row>
    <row r="47" spans="1:11" ht="16.5">
      <c r="A47" s="18" t="s">
        <v>304</v>
      </c>
      <c r="B47" s="146">
        <v>0</v>
      </c>
      <c r="C47" s="146">
        <v>0</v>
      </c>
      <c r="D47" s="146">
        <v>0</v>
      </c>
      <c r="E47" s="141">
        <v>1</v>
      </c>
      <c r="F47" s="141">
        <v>0</v>
      </c>
      <c r="G47" s="141">
        <v>1</v>
      </c>
      <c r="H47" s="160">
        <v>2</v>
      </c>
      <c r="I47" s="158"/>
    </row>
    <row r="48" spans="1:11" ht="16.5">
      <c r="A48" s="18" t="s">
        <v>305</v>
      </c>
      <c r="B48" s="146">
        <v>1</v>
      </c>
      <c r="C48" s="146">
        <v>0</v>
      </c>
      <c r="D48" s="146">
        <v>0</v>
      </c>
      <c r="E48" s="141">
        <v>0</v>
      </c>
      <c r="F48" s="141">
        <v>0</v>
      </c>
      <c r="G48" s="141">
        <v>1</v>
      </c>
      <c r="H48" s="160">
        <v>2</v>
      </c>
      <c r="I48" s="158"/>
    </row>
    <row r="49" spans="1:9" ht="16.5">
      <c r="A49" s="18" t="s">
        <v>306</v>
      </c>
      <c r="B49" s="146">
        <v>1</v>
      </c>
      <c r="C49" s="146">
        <v>0</v>
      </c>
      <c r="D49" s="146">
        <v>0</v>
      </c>
      <c r="E49" s="141">
        <v>0</v>
      </c>
      <c r="F49" s="141">
        <v>0</v>
      </c>
      <c r="G49" s="141">
        <v>0</v>
      </c>
      <c r="H49" s="161">
        <v>1</v>
      </c>
      <c r="I49" s="158"/>
    </row>
    <row r="50" spans="1:9" ht="27.75">
      <c r="A50" s="18" t="s">
        <v>307</v>
      </c>
      <c r="B50" s="146">
        <v>0</v>
      </c>
      <c r="C50" s="146">
        <v>1</v>
      </c>
      <c r="D50" s="146">
        <v>0</v>
      </c>
      <c r="E50" s="141">
        <v>0</v>
      </c>
      <c r="F50" s="141">
        <v>1</v>
      </c>
      <c r="G50" s="141">
        <v>1</v>
      </c>
      <c r="H50" s="155">
        <v>3</v>
      </c>
      <c r="I50" s="158"/>
    </row>
    <row r="51" spans="1:9" ht="16.5">
      <c r="A51" s="18" t="s">
        <v>308</v>
      </c>
      <c r="B51" s="146">
        <v>1</v>
      </c>
      <c r="C51" s="146">
        <v>0</v>
      </c>
      <c r="D51" s="146">
        <v>1</v>
      </c>
      <c r="E51" s="141">
        <v>0</v>
      </c>
      <c r="F51" s="141">
        <v>0</v>
      </c>
      <c r="G51" s="141">
        <v>1</v>
      </c>
      <c r="H51" s="155">
        <v>3</v>
      </c>
      <c r="I51" s="158"/>
    </row>
    <row r="52" spans="1:9" ht="16.5">
      <c r="A52" s="18" t="s">
        <v>309</v>
      </c>
      <c r="B52" s="146">
        <v>0</v>
      </c>
      <c r="C52" s="146">
        <v>0</v>
      </c>
      <c r="D52" s="146">
        <v>1</v>
      </c>
      <c r="E52" s="141">
        <v>0</v>
      </c>
      <c r="F52" s="141">
        <v>0</v>
      </c>
      <c r="G52" s="141">
        <v>0</v>
      </c>
      <c r="H52" s="161">
        <v>1</v>
      </c>
      <c r="I52" s="158"/>
    </row>
    <row r="53" spans="1:9" ht="16.5">
      <c r="A53" s="18" t="s">
        <v>310</v>
      </c>
      <c r="B53" s="146">
        <v>1</v>
      </c>
      <c r="C53" s="146">
        <v>0</v>
      </c>
      <c r="D53" s="146">
        <v>1</v>
      </c>
      <c r="E53" s="141">
        <v>0</v>
      </c>
      <c r="F53" s="141">
        <v>0</v>
      </c>
      <c r="G53" s="141">
        <v>0</v>
      </c>
      <c r="H53" s="160">
        <v>2</v>
      </c>
      <c r="I53" s="158"/>
    </row>
    <row r="54" spans="1:9" ht="16.5">
      <c r="A54" s="18" t="s">
        <v>311</v>
      </c>
      <c r="B54" s="146">
        <v>0</v>
      </c>
      <c r="C54" s="146">
        <v>1</v>
      </c>
      <c r="D54" s="146">
        <v>1</v>
      </c>
      <c r="E54" s="141">
        <v>1</v>
      </c>
      <c r="F54" s="141">
        <v>1</v>
      </c>
      <c r="G54" s="141">
        <v>0</v>
      </c>
      <c r="H54" s="162">
        <v>4</v>
      </c>
      <c r="I54" s="158"/>
    </row>
    <row r="55" spans="1:9" ht="27.75">
      <c r="A55" s="18" t="s">
        <v>312</v>
      </c>
      <c r="B55" s="146">
        <v>0</v>
      </c>
      <c r="C55" s="146">
        <v>0</v>
      </c>
      <c r="D55" s="146">
        <v>1</v>
      </c>
      <c r="E55" s="141">
        <v>1</v>
      </c>
      <c r="F55" s="141">
        <v>1</v>
      </c>
      <c r="G55" s="141">
        <v>1</v>
      </c>
      <c r="H55" s="162">
        <v>4</v>
      </c>
      <c r="I55" s="158"/>
    </row>
    <row r="56" spans="1:9" ht="27.75">
      <c r="A56" s="18" t="s">
        <v>313</v>
      </c>
      <c r="B56" s="146">
        <v>0</v>
      </c>
      <c r="C56" s="146">
        <v>0</v>
      </c>
      <c r="D56" s="146">
        <v>1</v>
      </c>
      <c r="E56" s="148">
        <v>1</v>
      </c>
      <c r="F56" s="148">
        <v>0</v>
      </c>
      <c r="G56" s="148">
        <v>1</v>
      </c>
      <c r="H56" s="155">
        <v>3</v>
      </c>
      <c r="I56" s="158"/>
    </row>
    <row r="57" spans="1:9" ht="27.75">
      <c r="A57" s="18" t="s">
        <v>314</v>
      </c>
      <c r="B57" s="146">
        <v>0</v>
      </c>
      <c r="C57" s="146">
        <v>0</v>
      </c>
      <c r="D57" s="146">
        <v>0</v>
      </c>
      <c r="E57" s="148">
        <v>1</v>
      </c>
      <c r="F57" s="148">
        <v>0</v>
      </c>
      <c r="G57" s="148">
        <v>1</v>
      </c>
      <c r="H57" s="160">
        <v>2</v>
      </c>
      <c r="I57" s="158"/>
    </row>
    <row r="58" spans="1:9" ht="27.75">
      <c r="A58" s="18" t="s">
        <v>315</v>
      </c>
      <c r="B58" s="146">
        <v>1</v>
      </c>
      <c r="C58" s="146">
        <v>0</v>
      </c>
      <c r="D58" s="146">
        <v>0</v>
      </c>
      <c r="E58" s="148">
        <v>0</v>
      </c>
      <c r="F58" s="148">
        <v>0</v>
      </c>
      <c r="G58" s="148">
        <v>0</v>
      </c>
      <c r="H58" s="161">
        <v>1</v>
      </c>
      <c r="I58" s="158"/>
    </row>
    <row r="59" spans="1:9" ht="27.75">
      <c r="A59" s="18" t="s">
        <v>316</v>
      </c>
      <c r="B59" s="146">
        <v>1</v>
      </c>
      <c r="C59" s="146">
        <v>1</v>
      </c>
      <c r="D59" s="146">
        <v>0</v>
      </c>
      <c r="E59" s="148">
        <v>0</v>
      </c>
      <c r="F59" s="148">
        <v>0</v>
      </c>
      <c r="G59" s="148">
        <v>0</v>
      </c>
      <c r="H59" s="160">
        <v>2</v>
      </c>
      <c r="I59" s="158"/>
    </row>
    <row r="60" spans="1:9" ht="27.75">
      <c r="A60" s="18" t="s">
        <v>317</v>
      </c>
      <c r="B60" s="146">
        <v>1</v>
      </c>
      <c r="C60" s="146">
        <v>0</v>
      </c>
      <c r="D60" s="146">
        <v>1</v>
      </c>
      <c r="E60" s="148">
        <v>0</v>
      </c>
      <c r="F60" s="148">
        <v>0</v>
      </c>
      <c r="G60" s="148">
        <v>0</v>
      </c>
      <c r="H60" s="160">
        <v>2</v>
      </c>
      <c r="I60" s="158"/>
    </row>
    <row r="61" spans="1:9" ht="27.75">
      <c r="A61" s="18" t="s">
        <v>318</v>
      </c>
      <c r="B61" s="146">
        <v>0</v>
      </c>
      <c r="C61" s="146">
        <v>0</v>
      </c>
      <c r="D61" s="146">
        <v>0</v>
      </c>
      <c r="E61" s="148">
        <v>0</v>
      </c>
      <c r="F61" s="148">
        <v>0</v>
      </c>
      <c r="G61" s="148">
        <v>1</v>
      </c>
      <c r="H61" s="161">
        <v>1</v>
      </c>
      <c r="I61" s="158"/>
    </row>
    <row r="62" spans="1:9" ht="27.75">
      <c r="A62" s="18" t="s">
        <v>319</v>
      </c>
      <c r="B62" s="146">
        <v>1</v>
      </c>
      <c r="C62" s="146">
        <v>0</v>
      </c>
      <c r="D62" s="146">
        <v>0</v>
      </c>
      <c r="E62" s="148">
        <v>0</v>
      </c>
      <c r="F62" s="148">
        <v>0</v>
      </c>
      <c r="G62" s="148">
        <v>0</v>
      </c>
      <c r="H62" s="161">
        <v>1</v>
      </c>
      <c r="I62" s="158"/>
    </row>
    <row r="63" spans="1:9" ht="16.5">
      <c r="A63" s="18" t="s">
        <v>320</v>
      </c>
      <c r="B63" s="146">
        <v>1</v>
      </c>
      <c r="C63" s="146">
        <v>0</v>
      </c>
      <c r="D63" s="146">
        <v>0</v>
      </c>
      <c r="E63" s="148">
        <v>0</v>
      </c>
      <c r="F63" s="148">
        <v>0</v>
      </c>
      <c r="G63" s="148">
        <v>0</v>
      </c>
      <c r="H63" s="161">
        <v>1</v>
      </c>
      <c r="I63" s="158"/>
    </row>
    <row r="64" spans="1:9" ht="16.5">
      <c r="A64" s="18" t="s">
        <v>321</v>
      </c>
      <c r="B64" s="146">
        <v>0</v>
      </c>
      <c r="C64" s="146">
        <v>0</v>
      </c>
      <c r="D64" s="146">
        <v>0</v>
      </c>
      <c r="E64" s="148">
        <v>1</v>
      </c>
      <c r="F64" s="148">
        <v>0</v>
      </c>
      <c r="G64" s="148">
        <v>1</v>
      </c>
      <c r="H64" s="160">
        <v>2</v>
      </c>
      <c r="I64" s="158"/>
    </row>
    <row r="65" spans="1:9" ht="27.75">
      <c r="A65" s="18" t="s">
        <v>322</v>
      </c>
      <c r="B65" s="146">
        <v>0</v>
      </c>
      <c r="C65" s="146">
        <v>0</v>
      </c>
      <c r="D65" s="146">
        <v>0</v>
      </c>
      <c r="E65" s="148">
        <v>0</v>
      </c>
      <c r="F65" s="148">
        <v>1</v>
      </c>
      <c r="G65" s="148">
        <v>0</v>
      </c>
      <c r="H65" s="161">
        <v>1</v>
      </c>
      <c r="I65" s="158"/>
    </row>
    <row r="66" spans="1:9" ht="27.75">
      <c r="A66" s="18" t="s">
        <v>323</v>
      </c>
      <c r="B66" s="146">
        <v>0</v>
      </c>
      <c r="C66" s="146">
        <v>0</v>
      </c>
      <c r="D66" s="146">
        <v>0</v>
      </c>
      <c r="E66" s="148">
        <v>0</v>
      </c>
      <c r="F66" s="148">
        <v>0</v>
      </c>
      <c r="G66" s="148">
        <v>1</v>
      </c>
      <c r="H66" s="161">
        <v>1</v>
      </c>
      <c r="I66" s="158"/>
    </row>
    <row r="67" spans="1:9" ht="27.75">
      <c r="A67" s="18" t="s">
        <v>324</v>
      </c>
      <c r="B67" s="146">
        <v>0</v>
      </c>
      <c r="C67" s="146">
        <v>0</v>
      </c>
      <c r="D67" s="146">
        <v>1</v>
      </c>
      <c r="E67" s="148">
        <v>1</v>
      </c>
      <c r="F67" s="148">
        <v>1</v>
      </c>
      <c r="G67" s="148">
        <v>0</v>
      </c>
      <c r="H67" s="155">
        <v>3</v>
      </c>
      <c r="I67" s="158"/>
    </row>
    <row r="68" spans="1:9" ht="27.75">
      <c r="A68" s="18" t="s">
        <v>325</v>
      </c>
      <c r="B68" s="146">
        <v>0</v>
      </c>
      <c r="C68" s="146">
        <v>0</v>
      </c>
      <c r="D68" s="146">
        <v>1</v>
      </c>
      <c r="E68" s="148">
        <v>0</v>
      </c>
      <c r="F68" s="148">
        <v>1</v>
      </c>
      <c r="G68" s="148">
        <v>1</v>
      </c>
      <c r="H68" s="155">
        <v>3</v>
      </c>
      <c r="I68" s="158"/>
    </row>
    <row r="69" spans="1:9" ht="27.75">
      <c r="A69" s="18" t="s">
        <v>326</v>
      </c>
      <c r="B69" s="146">
        <v>0</v>
      </c>
      <c r="C69" s="146">
        <v>0</v>
      </c>
      <c r="D69" s="146">
        <v>0</v>
      </c>
      <c r="E69" s="148">
        <v>0</v>
      </c>
      <c r="F69" s="148">
        <v>0</v>
      </c>
      <c r="G69" s="148">
        <v>1</v>
      </c>
      <c r="H69" s="161">
        <v>1</v>
      </c>
      <c r="I69" s="158"/>
    </row>
    <row r="70" spans="1:9" ht="27.75">
      <c r="A70" s="18" t="s">
        <v>327</v>
      </c>
      <c r="B70" s="146">
        <v>0</v>
      </c>
      <c r="C70" s="146">
        <v>0</v>
      </c>
      <c r="D70" s="146">
        <v>0</v>
      </c>
      <c r="E70" s="148">
        <v>0</v>
      </c>
      <c r="F70" s="148">
        <v>0</v>
      </c>
      <c r="G70" s="148">
        <v>1</v>
      </c>
      <c r="H70" s="161">
        <v>1</v>
      </c>
      <c r="I70" s="158"/>
    </row>
    <row r="71" spans="1:9" ht="27.75">
      <c r="A71" s="18" t="s">
        <v>328</v>
      </c>
      <c r="B71" s="146">
        <v>0</v>
      </c>
      <c r="C71" s="146">
        <v>1</v>
      </c>
      <c r="D71" s="146">
        <v>0</v>
      </c>
      <c r="E71" s="148">
        <v>0</v>
      </c>
      <c r="F71" s="148">
        <v>0</v>
      </c>
      <c r="G71" s="148">
        <v>0</v>
      </c>
      <c r="H71" s="161">
        <v>1</v>
      </c>
      <c r="I71" s="158"/>
    </row>
    <row r="72" spans="1:9" ht="27.75">
      <c r="A72" s="18" t="s">
        <v>329</v>
      </c>
      <c r="B72" s="146">
        <v>1</v>
      </c>
      <c r="C72" s="146">
        <v>1</v>
      </c>
      <c r="D72" s="146">
        <v>0</v>
      </c>
      <c r="E72" s="148">
        <v>1</v>
      </c>
      <c r="F72" s="148">
        <v>0</v>
      </c>
      <c r="G72" s="148">
        <v>0</v>
      </c>
      <c r="H72" s="155">
        <v>3</v>
      </c>
      <c r="I72" s="158"/>
    </row>
    <row r="73" spans="1:9" ht="27.75">
      <c r="A73" s="18" t="s">
        <v>330</v>
      </c>
      <c r="B73" s="146">
        <v>0</v>
      </c>
      <c r="C73" s="146">
        <v>1</v>
      </c>
      <c r="D73" s="146">
        <v>0</v>
      </c>
      <c r="E73" s="148">
        <v>1</v>
      </c>
      <c r="F73" s="148">
        <v>0</v>
      </c>
      <c r="G73" s="148">
        <v>1</v>
      </c>
      <c r="H73" s="155">
        <v>3</v>
      </c>
      <c r="I73" s="158"/>
    </row>
    <row r="74" spans="1:9" ht="27.75">
      <c r="A74" s="18" t="s">
        <v>331</v>
      </c>
      <c r="B74" s="146">
        <v>0</v>
      </c>
      <c r="C74" s="146">
        <v>0</v>
      </c>
      <c r="D74" s="146">
        <v>0</v>
      </c>
      <c r="E74" s="141">
        <v>0</v>
      </c>
      <c r="F74" s="141">
        <v>1</v>
      </c>
      <c r="G74" s="141">
        <v>0</v>
      </c>
      <c r="H74" s="161">
        <v>1</v>
      </c>
      <c r="I74" s="158"/>
    </row>
    <row r="75" spans="1:9" ht="16.5">
      <c r="A75" s="18" t="s">
        <v>332</v>
      </c>
      <c r="B75" s="146">
        <v>1</v>
      </c>
      <c r="C75" s="146">
        <v>1</v>
      </c>
      <c r="D75" s="146">
        <v>0</v>
      </c>
      <c r="E75" s="141">
        <v>0</v>
      </c>
      <c r="F75" s="141">
        <v>0</v>
      </c>
      <c r="G75" s="141">
        <v>0</v>
      </c>
      <c r="H75" s="160">
        <v>2</v>
      </c>
      <c r="I75" s="158"/>
    </row>
    <row r="76" spans="1:9" ht="27.75">
      <c r="A76" s="18" t="s">
        <v>333</v>
      </c>
      <c r="B76" s="146">
        <v>1</v>
      </c>
      <c r="C76" s="146">
        <v>1</v>
      </c>
      <c r="D76" s="146">
        <v>0</v>
      </c>
      <c r="E76" s="141">
        <v>1</v>
      </c>
      <c r="F76" s="141">
        <v>1</v>
      </c>
      <c r="G76" s="141">
        <v>0</v>
      </c>
      <c r="H76" s="162">
        <v>4</v>
      </c>
      <c r="I76" s="158"/>
    </row>
    <row r="77" spans="1:9" ht="16.5">
      <c r="A77" s="18" t="s">
        <v>334</v>
      </c>
      <c r="B77" s="146">
        <v>1</v>
      </c>
      <c r="C77" s="146">
        <v>0</v>
      </c>
      <c r="D77" s="146">
        <v>0</v>
      </c>
      <c r="E77" s="141">
        <v>1</v>
      </c>
      <c r="F77" s="141">
        <v>1</v>
      </c>
      <c r="G77" s="141">
        <v>0</v>
      </c>
      <c r="H77" s="155">
        <v>3</v>
      </c>
      <c r="I77" s="158"/>
    </row>
    <row r="78" spans="1:9" ht="27.75">
      <c r="A78" s="18" t="s">
        <v>335</v>
      </c>
      <c r="B78" s="146">
        <v>1</v>
      </c>
      <c r="C78" s="146">
        <v>0</v>
      </c>
      <c r="D78" s="146">
        <v>1</v>
      </c>
      <c r="E78" s="141">
        <v>1</v>
      </c>
      <c r="F78" s="141">
        <v>0</v>
      </c>
      <c r="G78" s="141">
        <v>1</v>
      </c>
      <c r="H78" s="162">
        <v>4</v>
      </c>
      <c r="I78" s="158"/>
    </row>
    <row r="79" spans="1:9" ht="27.75">
      <c r="A79" s="18" t="s">
        <v>336</v>
      </c>
      <c r="B79" s="146">
        <v>1</v>
      </c>
      <c r="C79" s="146">
        <v>1</v>
      </c>
      <c r="D79" s="146">
        <v>0</v>
      </c>
      <c r="E79" s="141">
        <v>1</v>
      </c>
      <c r="F79" s="141">
        <v>0</v>
      </c>
      <c r="G79" s="141">
        <v>1</v>
      </c>
      <c r="H79" s="162">
        <v>4</v>
      </c>
      <c r="I79" s="158"/>
    </row>
    <row r="80" spans="1:9" ht="27.75">
      <c r="A80" s="18" t="s">
        <v>337</v>
      </c>
      <c r="B80" s="146">
        <v>1</v>
      </c>
      <c r="C80" s="146">
        <v>0</v>
      </c>
      <c r="D80" s="146">
        <v>0</v>
      </c>
      <c r="E80" s="141">
        <v>1</v>
      </c>
      <c r="F80" s="141">
        <v>0</v>
      </c>
      <c r="G80" s="141">
        <v>0</v>
      </c>
      <c r="H80" s="160">
        <v>2</v>
      </c>
      <c r="I80" s="158"/>
    </row>
    <row r="81" spans="1:9" ht="27.75">
      <c r="A81" s="18" t="s">
        <v>338</v>
      </c>
      <c r="B81" s="146">
        <v>0</v>
      </c>
      <c r="C81" s="146">
        <v>1</v>
      </c>
      <c r="D81" s="146">
        <v>0</v>
      </c>
      <c r="E81" s="141">
        <v>0</v>
      </c>
      <c r="F81" s="141">
        <v>0</v>
      </c>
      <c r="G81" s="141">
        <v>0</v>
      </c>
      <c r="H81" s="161">
        <v>1</v>
      </c>
      <c r="I81" s="158"/>
    </row>
    <row r="82" spans="1:9" ht="27.75">
      <c r="A82" s="18" t="s">
        <v>339</v>
      </c>
      <c r="B82" s="146">
        <v>0</v>
      </c>
      <c r="C82" s="146">
        <v>0</v>
      </c>
      <c r="D82" s="146">
        <v>1</v>
      </c>
      <c r="E82" s="141">
        <v>0</v>
      </c>
      <c r="F82" s="141">
        <v>0</v>
      </c>
      <c r="G82" s="141">
        <v>0</v>
      </c>
      <c r="H82" s="161">
        <v>1</v>
      </c>
      <c r="I82" s="158"/>
    </row>
    <row r="83" spans="1:9" ht="16.5">
      <c r="A83" s="18" t="s">
        <v>340</v>
      </c>
      <c r="B83" s="146">
        <v>0</v>
      </c>
      <c r="C83" s="146">
        <v>0</v>
      </c>
      <c r="D83" s="146">
        <v>1</v>
      </c>
      <c r="E83" s="141">
        <v>0</v>
      </c>
      <c r="F83" s="141">
        <v>0</v>
      </c>
      <c r="G83" s="141">
        <v>0</v>
      </c>
      <c r="H83" s="161">
        <v>1</v>
      </c>
      <c r="I83" s="158"/>
    </row>
    <row r="84" spans="1:9" ht="16.5">
      <c r="A84" s="18" t="s">
        <v>341</v>
      </c>
      <c r="B84" s="146">
        <v>1</v>
      </c>
      <c r="C84" s="146">
        <v>0</v>
      </c>
      <c r="D84" s="146">
        <v>0</v>
      </c>
      <c r="E84" s="141">
        <v>0</v>
      </c>
      <c r="F84" s="141">
        <v>0</v>
      </c>
      <c r="G84" s="141">
        <v>0</v>
      </c>
      <c r="H84" s="161">
        <v>1</v>
      </c>
      <c r="I84" s="158"/>
    </row>
    <row r="85" spans="1:9" ht="16.5">
      <c r="A85" s="18" t="s">
        <v>342</v>
      </c>
      <c r="B85" s="146">
        <v>1</v>
      </c>
      <c r="C85" s="146">
        <v>0</v>
      </c>
      <c r="D85" s="146">
        <v>0</v>
      </c>
      <c r="E85" s="141">
        <v>1</v>
      </c>
      <c r="F85" s="141">
        <v>0</v>
      </c>
      <c r="G85" s="141">
        <v>1</v>
      </c>
      <c r="H85" s="155">
        <v>3</v>
      </c>
      <c r="I85" s="158"/>
    </row>
    <row r="86" spans="1:9" ht="27.75">
      <c r="A86" s="18" t="s">
        <v>343</v>
      </c>
      <c r="B86" s="146">
        <v>1</v>
      </c>
      <c r="C86" s="146">
        <v>0</v>
      </c>
      <c r="D86" s="146">
        <v>0</v>
      </c>
      <c r="E86" s="141">
        <v>0</v>
      </c>
      <c r="F86" s="141">
        <v>0</v>
      </c>
      <c r="G86" s="141">
        <v>0</v>
      </c>
      <c r="H86" s="161">
        <v>1</v>
      </c>
      <c r="I86" s="158"/>
    </row>
    <row r="87" spans="1:9" ht="16.5">
      <c r="A87" s="18" t="s">
        <v>344</v>
      </c>
      <c r="B87" s="146">
        <v>1</v>
      </c>
      <c r="C87" s="146">
        <v>1</v>
      </c>
      <c r="D87" s="146">
        <v>1</v>
      </c>
      <c r="E87" s="141">
        <v>1</v>
      </c>
      <c r="F87" s="141">
        <v>0</v>
      </c>
      <c r="G87" s="141">
        <v>1</v>
      </c>
      <c r="H87" s="162">
        <v>4</v>
      </c>
      <c r="I87" s="158"/>
    </row>
    <row r="88" spans="1:9" ht="16.5">
      <c r="A88" s="18" t="s">
        <v>345</v>
      </c>
      <c r="B88" s="146">
        <v>0</v>
      </c>
      <c r="C88" s="146">
        <v>1</v>
      </c>
      <c r="D88" s="146">
        <v>0</v>
      </c>
      <c r="E88" s="141">
        <v>0</v>
      </c>
      <c r="F88" s="141">
        <v>0</v>
      </c>
      <c r="G88" s="141">
        <v>0</v>
      </c>
      <c r="H88" s="161">
        <v>1</v>
      </c>
      <c r="I88" s="159"/>
    </row>
    <row r="89" spans="1:9" ht="31.15" customHeight="1">
      <c r="A89" s="19" t="s">
        <v>346</v>
      </c>
      <c r="B89" s="144">
        <v>0</v>
      </c>
      <c r="C89" s="144">
        <v>0</v>
      </c>
      <c r="D89" s="144">
        <v>0</v>
      </c>
      <c r="E89" s="136">
        <v>0</v>
      </c>
      <c r="F89" s="136">
        <v>0</v>
      </c>
      <c r="G89" s="136">
        <v>1</v>
      </c>
      <c r="H89" s="49">
        <v>1</v>
      </c>
      <c r="I89" s="89" t="s">
        <v>347</v>
      </c>
    </row>
    <row r="90" spans="1:9" ht="25.15" customHeight="1">
      <c r="A90" s="19" t="s">
        <v>348</v>
      </c>
      <c r="B90" s="144">
        <v>0</v>
      </c>
      <c r="C90" s="144">
        <v>1</v>
      </c>
      <c r="D90" s="144">
        <v>0</v>
      </c>
      <c r="E90" s="136">
        <v>0</v>
      </c>
      <c r="F90" s="136">
        <v>0</v>
      </c>
      <c r="G90" s="136">
        <v>0</v>
      </c>
      <c r="H90" s="49">
        <v>1</v>
      </c>
      <c r="I90" s="88"/>
    </row>
    <row r="91" spans="1:9" ht="31.9" customHeight="1">
      <c r="A91" s="19" t="s">
        <v>349</v>
      </c>
      <c r="B91" s="144">
        <v>0</v>
      </c>
      <c r="C91" s="144">
        <v>0</v>
      </c>
      <c r="D91" s="144">
        <v>0</v>
      </c>
      <c r="E91" s="136">
        <v>1</v>
      </c>
      <c r="F91" s="136">
        <v>1</v>
      </c>
      <c r="G91" s="136">
        <v>1</v>
      </c>
      <c r="H91" s="56">
        <v>3</v>
      </c>
      <c r="I91" s="88"/>
    </row>
    <row r="92" spans="1:9" ht="31.9" customHeight="1">
      <c r="A92" s="19" t="s">
        <v>350</v>
      </c>
      <c r="B92" s="144">
        <v>1</v>
      </c>
      <c r="C92" s="144">
        <v>0</v>
      </c>
      <c r="D92" s="144">
        <v>0</v>
      </c>
      <c r="E92" s="136">
        <v>1</v>
      </c>
      <c r="F92" s="136">
        <v>0</v>
      </c>
      <c r="G92" s="136">
        <v>0</v>
      </c>
      <c r="H92" s="52">
        <v>2</v>
      </c>
      <c r="I92" s="88"/>
    </row>
    <row r="93" spans="1:9" ht="31.9" customHeight="1">
      <c r="A93" s="19" t="s">
        <v>351</v>
      </c>
      <c r="B93" s="144">
        <v>0</v>
      </c>
      <c r="C93" s="144">
        <v>1</v>
      </c>
      <c r="D93" s="144">
        <v>1</v>
      </c>
      <c r="E93" s="136">
        <v>0</v>
      </c>
      <c r="F93" s="136">
        <v>0</v>
      </c>
      <c r="G93" s="136">
        <v>0</v>
      </c>
      <c r="H93" s="52">
        <v>2</v>
      </c>
      <c r="I93" s="88"/>
    </row>
    <row r="94" spans="1:9" ht="31.9" customHeight="1">
      <c r="A94" s="19" t="s">
        <v>352</v>
      </c>
      <c r="B94" s="144">
        <v>1</v>
      </c>
      <c r="C94" s="144">
        <v>0</v>
      </c>
      <c r="D94" s="144">
        <v>1</v>
      </c>
      <c r="E94" s="136">
        <v>0</v>
      </c>
      <c r="F94" s="136">
        <v>0</v>
      </c>
      <c r="G94" s="136">
        <v>1</v>
      </c>
      <c r="H94" s="56">
        <v>3</v>
      </c>
      <c r="I94" s="88"/>
    </row>
    <row r="95" spans="1:9" ht="31.9" customHeight="1">
      <c r="A95" s="19" t="s">
        <v>353</v>
      </c>
      <c r="B95" s="144">
        <v>0</v>
      </c>
      <c r="C95" s="144">
        <v>0</v>
      </c>
      <c r="D95" s="144">
        <v>0</v>
      </c>
      <c r="E95" s="136">
        <v>1</v>
      </c>
      <c r="F95" s="136">
        <v>1</v>
      </c>
      <c r="G95" s="136">
        <v>1</v>
      </c>
      <c r="H95" s="56">
        <v>3</v>
      </c>
      <c r="I95" s="88"/>
    </row>
    <row r="96" spans="1:9" ht="31.9" customHeight="1">
      <c r="A96" s="19" t="s">
        <v>354</v>
      </c>
      <c r="B96" s="144">
        <v>0</v>
      </c>
      <c r="C96" s="144">
        <v>1</v>
      </c>
      <c r="D96" s="144">
        <v>0</v>
      </c>
      <c r="E96" s="136">
        <v>0</v>
      </c>
      <c r="F96" s="136">
        <v>0</v>
      </c>
      <c r="G96" s="136">
        <v>0</v>
      </c>
      <c r="H96" s="49">
        <v>1</v>
      </c>
      <c r="I96" s="88"/>
    </row>
    <row r="97" spans="1:9" ht="31.9" customHeight="1">
      <c r="A97" s="19" t="s">
        <v>355</v>
      </c>
      <c r="B97" s="144">
        <v>0</v>
      </c>
      <c r="C97" s="144">
        <v>1</v>
      </c>
      <c r="D97" s="144">
        <v>0</v>
      </c>
      <c r="E97" s="136">
        <v>0</v>
      </c>
      <c r="F97" s="136">
        <v>1</v>
      </c>
      <c r="G97" s="136">
        <v>0</v>
      </c>
      <c r="H97" s="52">
        <v>2</v>
      </c>
      <c r="I97" s="88"/>
    </row>
    <row r="98" spans="1:9" ht="31.9" customHeight="1">
      <c r="A98" s="19" t="s">
        <v>356</v>
      </c>
      <c r="B98" s="144">
        <v>0</v>
      </c>
      <c r="C98" s="144">
        <v>1</v>
      </c>
      <c r="D98" s="144">
        <v>0</v>
      </c>
      <c r="E98" s="136">
        <v>0</v>
      </c>
      <c r="F98" s="136">
        <v>0</v>
      </c>
      <c r="G98" s="136">
        <v>0</v>
      </c>
      <c r="H98" s="49">
        <v>1</v>
      </c>
      <c r="I98" s="88"/>
    </row>
    <row r="99" spans="1:9" ht="31.9" customHeight="1">
      <c r="A99" s="19" t="s">
        <v>357</v>
      </c>
      <c r="B99" s="144">
        <v>0</v>
      </c>
      <c r="C99" s="144">
        <v>1</v>
      </c>
      <c r="D99" s="144">
        <v>1</v>
      </c>
      <c r="E99" s="136">
        <v>1</v>
      </c>
      <c r="F99" s="136">
        <v>1</v>
      </c>
      <c r="G99" s="136">
        <v>0</v>
      </c>
      <c r="H99" s="60">
        <v>4</v>
      </c>
      <c r="I99" s="88"/>
    </row>
    <row r="100" spans="1:9" ht="31.9" customHeight="1">
      <c r="A100" s="19" t="s">
        <v>358</v>
      </c>
      <c r="B100" s="144">
        <v>0</v>
      </c>
      <c r="C100" s="144">
        <v>0</v>
      </c>
      <c r="D100" s="144">
        <v>0</v>
      </c>
      <c r="E100" s="136">
        <v>0</v>
      </c>
      <c r="F100" s="136">
        <v>0</v>
      </c>
      <c r="G100" s="136">
        <v>1</v>
      </c>
      <c r="H100" s="49">
        <v>1</v>
      </c>
      <c r="I100" s="88"/>
    </row>
    <row r="101" spans="1:9" ht="31.9" customHeight="1">
      <c r="A101" s="19" t="s">
        <v>359</v>
      </c>
      <c r="B101" s="144">
        <v>0</v>
      </c>
      <c r="C101" s="144">
        <v>0</v>
      </c>
      <c r="D101" s="144">
        <v>0</v>
      </c>
      <c r="E101" s="136">
        <v>1</v>
      </c>
      <c r="F101" s="136">
        <v>0</v>
      </c>
      <c r="G101" s="136">
        <v>0</v>
      </c>
      <c r="H101" s="49">
        <v>1</v>
      </c>
      <c r="I101" s="88"/>
    </row>
    <row r="102" spans="1:9" ht="31.9" customHeight="1">
      <c r="A102" s="19" t="s">
        <v>360</v>
      </c>
      <c r="B102" s="144">
        <v>0</v>
      </c>
      <c r="C102" s="144">
        <v>0</v>
      </c>
      <c r="D102" s="144">
        <v>0</v>
      </c>
      <c r="E102" s="136">
        <v>0</v>
      </c>
      <c r="F102" s="136">
        <v>0</v>
      </c>
      <c r="G102" s="136">
        <v>1</v>
      </c>
      <c r="H102" s="49">
        <v>1</v>
      </c>
      <c r="I102" s="88"/>
    </row>
    <row r="103" spans="1:9" ht="31.9" customHeight="1">
      <c r="A103" s="19" t="s">
        <v>361</v>
      </c>
      <c r="B103" s="144">
        <v>0</v>
      </c>
      <c r="C103" s="144">
        <v>0</v>
      </c>
      <c r="D103" s="144">
        <v>1</v>
      </c>
      <c r="E103" s="136">
        <v>0</v>
      </c>
      <c r="F103" s="136">
        <v>0</v>
      </c>
      <c r="G103" s="136">
        <v>0</v>
      </c>
      <c r="H103" s="49">
        <v>1</v>
      </c>
      <c r="I103" s="88"/>
    </row>
    <row r="104" spans="1:9" ht="31.9" customHeight="1">
      <c r="A104" s="19" t="s">
        <v>362</v>
      </c>
      <c r="B104" s="144">
        <v>0</v>
      </c>
      <c r="C104" s="144">
        <v>0</v>
      </c>
      <c r="D104" s="144">
        <v>0</v>
      </c>
      <c r="E104" s="136">
        <v>0</v>
      </c>
      <c r="F104" s="136">
        <v>1</v>
      </c>
      <c r="G104" s="136">
        <v>1</v>
      </c>
      <c r="H104" s="52">
        <v>2</v>
      </c>
      <c r="I104" s="88"/>
    </row>
    <row r="105" spans="1:9" ht="31.9" customHeight="1">
      <c r="A105" s="19" t="s">
        <v>363</v>
      </c>
      <c r="B105" s="144">
        <v>0</v>
      </c>
      <c r="C105" s="144">
        <v>0</v>
      </c>
      <c r="D105" s="144">
        <v>1</v>
      </c>
      <c r="E105" s="136">
        <v>0</v>
      </c>
      <c r="F105" s="136">
        <v>0</v>
      </c>
      <c r="G105" s="136">
        <v>1</v>
      </c>
      <c r="H105" s="52">
        <v>2</v>
      </c>
      <c r="I105" s="88"/>
    </row>
    <row r="106" spans="1:9" ht="31.9" customHeight="1">
      <c r="A106" s="19" t="s">
        <v>364</v>
      </c>
      <c r="B106" s="144">
        <v>0</v>
      </c>
      <c r="C106" s="144">
        <v>0</v>
      </c>
      <c r="D106" s="144">
        <v>0</v>
      </c>
      <c r="E106" s="136">
        <v>1</v>
      </c>
      <c r="F106" s="136">
        <v>0</v>
      </c>
      <c r="G106" s="136">
        <v>1</v>
      </c>
      <c r="H106" s="52">
        <v>2</v>
      </c>
      <c r="I106" s="88"/>
    </row>
    <row r="107" spans="1:9" ht="31.9" customHeight="1">
      <c r="A107" s="19" t="s">
        <v>365</v>
      </c>
      <c r="B107" s="144">
        <v>0</v>
      </c>
      <c r="C107" s="144">
        <v>0</v>
      </c>
      <c r="D107" s="144">
        <v>0</v>
      </c>
      <c r="E107" s="136">
        <v>0</v>
      </c>
      <c r="F107" s="136">
        <v>0</v>
      </c>
      <c r="G107" s="136">
        <v>1</v>
      </c>
      <c r="H107" s="49">
        <v>1</v>
      </c>
      <c r="I107" s="88"/>
    </row>
    <row r="108" spans="1:9" ht="31.9" customHeight="1">
      <c r="A108" s="19" t="s">
        <v>366</v>
      </c>
      <c r="B108" s="144">
        <v>0</v>
      </c>
      <c r="C108" s="144">
        <v>0</v>
      </c>
      <c r="D108" s="144">
        <v>0</v>
      </c>
      <c r="E108" s="136">
        <v>0</v>
      </c>
      <c r="F108" s="136">
        <v>0</v>
      </c>
      <c r="G108" s="136">
        <v>1</v>
      </c>
      <c r="H108" s="49">
        <v>1</v>
      </c>
      <c r="I108" s="88"/>
    </row>
    <row r="109" spans="1:9" ht="31.9" customHeight="1">
      <c r="A109" s="19" t="s">
        <v>367</v>
      </c>
      <c r="B109" s="144">
        <v>0</v>
      </c>
      <c r="C109" s="144">
        <v>0</v>
      </c>
      <c r="D109" s="144">
        <v>0</v>
      </c>
      <c r="E109" s="136">
        <v>0</v>
      </c>
      <c r="F109" s="136">
        <v>0</v>
      </c>
      <c r="G109" s="136">
        <v>1</v>
      </c>
      <c r="H109" s="49">
        <v>1</v>
      </c>
      <c r="I109" s="88"/>
    </row>
    <row r="110" spans="1:9" ht="31.9" customHeight="1">
      <c r="A110" s="19" t="s">
        <v>368</v>
      </c>
      <c r="B110" s="144">
        <v>0</v>
      </c>
      <c r="C110" s="144">
        <v>0</v>
      </c>
      <c r="D110" s="144">
        <v>0</v>
      </c>
      <c r="E110" s="136">
        <v>0</v>
      </c>
      <c r="F110" s="136">
        <v>1</v>
      </c>
      <c r="G110" s="136">
        <v>1</v>
      </c>
      <c r="H110" s="52">
        <v>2</v>
      </c>
      <c r="I110" s="88"/>
    </row>
    <row r="111" spans="1:9" ht="31.9" customHeight="1">
      <c r="A111" s="19" t="s">
        <v>369</v>
      </c>
      <c r="B111" s="144">
        <v>0</v>
      </c>
      <c r="C111" s="144">
        <v>1</v>
      </c>
      <c r="D111" s="144">
        <v>1</v>
      </c>
      <c r="E111" s="136">
        <v>0</v>
      </c>
      <c r="F111" s="136">
        <v>0</v>
      </c>
      <c r="G111" s="136">
        <v>1</v>
      </c>
      <c r="H111" s="56">
        <v>3</v>
      </c>
      <c r="I111" s="88"/>
    </row>
    <row r="112" spans="1:9" ht="31.9" customHeight="1">
      <c r="A112" s="19" t="s">
        <v>370</v>
      </c>
      <c r="B112" s="144">
        <v>1</v>
      </c>
      <c r="C112" s="144">
        <v>1</v>
      </c>
      <c r="D112" s="144">
        <v>0</v>
      </c>
      <c r="E112" s="136">
        <v>0</v>
      </c>
      <c r="F112" s="136">
        <v>0</v>
      </c>
      <c r="G112" s="136">
        <v>0</v>
      </c>
      <c r="H112" s="52">
        <v>2</v>
      </c>
      <c r="I112" s="88"/>
    </row>
    <row r="113" spans="1:9" ht="31.9" customHeight="1">
      <c r="A113" s="19" t="s">
        <v>371</v>
      </c>
      <c r="B113" s="144">
        <v>0</v>
      </c>
      <c r="C113" s="144">
        <v>0</v>
      </c>
      <c r="D113" s="144">
        <v>1</v>
      </c>
      <c r="E113" s="136">
        <v>0</v>
      </c>
      <c r="F113" s="136">
        <v>0</v>
      </c>
      <c r="G113" s="136">
        <v>0</v>
      </c>
      <c r="H113" s="49">
        <v>1</v>
      </c>
      <c r="I113" s="88"/>
    </row>
    <row r="114" spans="1:9" ht="31.9" customHeight="1">
      <c r="A114" s="19" t="s">
        <v>372</v>
      </c>
      <c r="B114" s="144">
        <v>1</v>
      </c>
      <c r="C114" s="144">
        <v>1</v>
      </c>
      <c r="D114" s="144">
        <v>0</v>
      </c>
      <c r="E114" s="136">
        <v>1</v>
      </c>
      <c r="F114" s="136">
        <v>0</v>
      </c>
      <c r="G114" s="136">
        <v>0</v>
      </c>
      <c r="H114" s="56">
        <v>3</v>
      </c>
      <c r="I114" s="88"/>
    </row>
    <row r="115" spans="1:9" ht="31.9" customHeight="1">
      <c r="A115" s="19" t="s">
        <v>373</v>
      </c>
      <c r="B115" s="144">
        <v>1</v>
      </c>
      <c r="C115" s="144">
        <v>0</v>
      </c>
      <c r="D115" s="144">
        <v>0</v>
      </c>
      <c r="E115" s="136">
        <v>0</v>
      </c>
      <c r="F115" s="136">
        <v>0</v>
      </c>
      <c r="G115" s="136">
        <v>0</v>
      </c>
      <c r="H115" s="49">
        <v>1</v>
      </c>
      <c r="I115" s="88"/>
    </row>
    <row r="116" spans="1:9" ht="31.9" customHeight="1">
      <c r="A116" s="19" t="s">
        <v>374</v>
      </c>
      <c r="B116" s="144">
        <v>0</v>
      </c>
      <c r="C116" s="144">
        <v>0</v>
      </c>
      <c r="D116" s="144">
        <v>0</v>
      </c>
      <c r="E116" s="136">
        <v>0</v>
      </c>
      <c r="F116" s="136">
        <v>1</v>
      </c>
      <c r="G116" s="136">
        <v>0</v>
      </c>
      <c r="H116" s="49">
        <v>1</v>
      </c>
      <c r="I116" s="88"/>
    </row>
    <row r="117" spans="1:9" ht="16.5">
      <c r="A117" s="18" t="s">
        <v>375</v>
      </c>
      <c r="B117" s="145">
        <v>0</v>
      </c>
      <c r="C117" s="145">
        <v>1</v>
      </c>
      <c r="D117" s="145">
        <v>0</v>
      </c>
      <c r="E117" s="149">
        <v>0</v>
      </c>
      <c r="F117" s="149">
        <v>0</v>
      </c>
      <c r="G117" s="149">
        <v>0</v>
      </c>
      <c r="H117" s="51">
        <v>1</v>
      </c>
      <c r="I117" s="157" t="s">
        <v>376</v>
      </c>
    </row>
    <row r="118" spans="1:9" ht="16.5">
      <c r="A118" s="18" t="s">
        <v>377</v>
      </c>
      <c r="B118" s="146">
        <v>1</v>
      </c>
      <c r="C118" s="146">
        <v>0</v>
      </c>
      <c r="D118" s="146">
        <v>0</v>
      </c>
      <c r="E118" s="148">
        <v>0</v>
      </c>
      <c r="F118" s="148">
        <v>0</v>
      </c>
      <c r="G118" s="148">
        <v>0</v>
      </c>
      <c r="H118" s="161">
        <v>1</v>
      </c>
      <c r="I118" s="158"/>
    </row>
    <row r="119" spans="1:9" ht="16.5">
      <c r="A119" s="18" t="s">
        <v>378</v>
      </c>
      <c r="B119" s="146">
        <v>0</v>
      </c>
      <c r="C119" s="146">
        <v>0</v>
      </c>
      <c r="D119" s="146">
        <v>1</v>
      </c>
      <c r="E119" s="148">
        <v>0</v>
      </c>
      <c r="F119" s="148">
        <v>0</v>
      </c>
      <c r="G119" s="148">
        <v>0</v>
      </c>
      <c r="H119" s="161">
        <v>1</v>
      </c>
      <c r="I119" s="158"/>
    </row>
    <row r="120" spans="1:9" ht="16.5">
      <c r="A120" s="18" t="s">
        <v>379</v>
      </c>
      <c r="B120" s="146">
        <v>0</v>
      </c>
      <c r="C120" s="146">
        <v>0</v>
      </c>
      <c r="D120" s="146">
        <v>1</v>
      </c>
      <c r="E120" s="148">
        <v>0</v>
      </c>
      <c r="F120" s="148">
        <v>0</v>
      </c>
      <c r="G120" s="148">
        <v>0</v>
      </c>
      <c r="H120" s="161">
        <v>1</v>
      </c>
      <c r="I120" s="158"/>
    </row>
    <row r="121" spans="1:9" ht="16.5">
      <c r="A121" s="18" t="s">
        <v>380</v>
      </c>
      <c r="B121" s="146">
        <v>1</v>
      </c>
      <c r="C121" s="146">
        <v>0</v>
      </c>
      <c r="D121" s="146">
        <v>0</v>
      </c>
      <c r="E121" s="148">
        <v>0</v>
      </c>
      <c r="F121" s="148">
        <v>1</v>
      </c>
      <c r="G121" s="148">
        <v>0</v>
      </c>
      <c r="H121" s="160">
        <v>2</v>
      </c>
      <c r="I121" s="158"/>
    </row>
    <row r="122" spans="1:9" ht="16.5">
      <c r="A122" s="18" t="s">
        <v>381</v>
      </c>
      <c r="B122" s="146">
        <v>0</v>
      </c>
      <c r="C122" s="146">
        <v>0</v>
      </c>
      <c r="D122" s="146">
        <v>0</v>
      </c>
      <c r="E122" s="148">
        <v>0</v>
      </c>
      <c r="F122" s="148">
        <v>1</v>
      </c>
      <c r="G122" s="148">
        <v>1</v>
      </c>
      <c r="H122" s="160">
        <v>2</v>
      </c>
      <c r="I122" s="158"/>
    </row>
    <row r="123" spans="1:9" ht="16.5">
      <c r="A123" s="18" t="s">
        <v>382</v>
      </c>
      <c r="B123" s="146">
        <v>0</v>
      </c>
      <c r="C123" s="146">
        <v>0</v>
      </c>
      <c r="D123" s="146">
        <v>0</v>
      </c>
      <c r="E123" s="148">
        <v>0</v>
      </c>
      <c r="F123" s="148">
        <v>1</v>
      </c>
      <c r="G123" s="148">
        <v>0</v>
      </c>
      <c r="H123" s="161">
        <v>1</v>
      </c>
      <c r="I123" s="158"/>
    </row>
    <row r="124" spans="1:9" ht="16.5">
      <c r="A124" s="18" t="s">
        <v>383</v>
      </c>
      <c r="B124" s="146">
        <v>0</v>
      </c>
      <c r="C124" s="146">
        <v>0</v>
      </c>
      <c r="D124" s="146">
        <v>0</v>
      </c>
      <c r="E124" s="148">
        <v>1</v>
      </c>
      <c r="F124" s="148">
        <v>0</v>
      </c>
      <c r="G124" s="148">
        <v>1</v>
      </c>
      <c r="H124" s="160">
        <v>2</v>
      </c>
      <c r="I124" s="158"/>
    </row>
    <row r="125" spans="1:9" ht="16.5">
      <c r="A125" s="18" t="s">
        <v>384</v>
      </c>
      <c r="B125" s="146">
        <v>0</v>
      </c>
      <c r="C125" s="146">
        <v>0</v>
      </c>
      <c r="D125" s="146">
        <v>1</v>
      </c>
      <c r="E125" s="148">
        <v>0</v>
      </c>
      <c r="F125" s="148">
        <v>0</v>
      </c>
      <c r="G125" s="148">
        <v>1</v>
      </c>
      <c r="H125" s="160">
        <v>2</v>
      </c>
      <c r="I125" s="158"/>
    </row>
    <row r="126" spans="1:9" ht="16.5">
      <c r="A126" s="18" t="s">
        <v>385</v>
      </c>
      <c r="B126" s="146">
        <v>0</v>
      </c>
      <c r="C126" s="146">
        <v>0</v>
      </c>
      <c r="D126" s="146">
        <v>0</v>
      </c>
      <c r="E126" s="148">
        <v>1</v>
      </c>
      <c r="F126" s="148">
        <v>0</v>
      </c>
      <c r="G126" s="148">
        <v>1</v>
      </c>
      <c r="H126" s="160">
        <v>2</v>
      </c>
      <c r="I126" s="158"/>
    </row>
    <row r="127" spans="1:9" ht="16.5">
      <c r="A127" s="18" t="s">
        <v>386</v>
      </c>
      <c r="B127" s="146">
        <v>0</v>
      </c>
      <c r="C127" s="146">
        <v>0</v>
      </c>
      <c r="D127" s="146">
        <v>0</v>
      </c>
      <c r="E127" s="148">
        <v>1</v>
      </c>
      <c r="F127" s="148">
        <v>0</v>
      </c>
      <c r="G127" s="148">
        <v>0</v>
      </c>
      <c r="H127" s="161">
        <v>1</v>
      </c>
      <c r="I127" s="158"/>
    </row>
    <row r="128" spans="1:9" ht="16.5">
      <c r="A128" s="18" t="s">
        <v>387</v>
      </c>
      <c r="B128" s="146">
        <v>0</v>
      </c>
      <c r="C128" s="146">
        <v>0</v>
      </c>
      <c r="D128" s="146">
        <v>0</v>
      </c>
      <c r="E128" s="148">
        <v>0</v>
      </c>
      <c r="F128" s="148">
        <v>1</v>
      </c>
      <c r="G128" s="148">
        <v>0</v>
      </c>
      <c r="H128" s="161">
        <v>1</v>
      </c>
      <c r="I128" s="158"/>
    </row>
    <row r="129" spans="1:9" ht="27.75">
      <c r="A129" s="19" t="s">
        <v>388</v>
      </c>
      <c r="B129" s="144">
        <v>0</v>
      </c>
      <c r="C129" s="144">
        <v>0</v>
      </c>
      <c r="D129" s="144">
        <v>0</v>
      </c>
      <c r="E129" s="136">
        <v>0</v>
      </c>
      <c r="F129" s="136">
        <v>0</v>
      </c>
      <c r="G129" s="136">
        <v>1</v>
      </c>
      <c r="H129" s="51">
        <v>1</v>
      </c>
      <c r="I129" s="163" t="s">
        <v>389</v>
      </c>
    </row>
    <row r="130" spans="1:9" ht="14.45" customHeight="1">
      <c r="A130" s="19" t="s">
        <v>390</v>
      </c>
      <c r="B130" s="144">
        <v>0</v>
      </c>
      <c r="C130" s="144">
        <v>0</v>
      </c>
      <c r="D130" s="144">
        <v>1</v>
      </c>
      <c r="E130" s="136">
        <v>1</v>
      </c>
      <c r="F130" s="136">
        <v>1</v>
      </c>
      <c r="G130" s="136">
        <v>1</v>
      </c>
      <c r="H130" s="61">
        <v>4</v>
      </c>
      <c r="I130" s="164"/>
    </row>
    <row r="131" spans="1:9" ht="16.5">
      <c r="A131" s="19" t="s">
        <v>391</v>
      </c>
      <c r="B131" s="144">
        <v>0</v>
      </c>
      <c r="C131" s="144">
        <v>0</v>
      </c>
      <c r="D131" s="144">
        <v>0</v>
      </c>
      <c r="E131" s="136">
        <v>1</v>
      </c>
      <c r="F131" s="136">
        <v>1</v>
      </c>
      <c r="G131" s="136">
        <v>1</v>
      </c>
      <c r="H131" s="58">
        <v>3</v>
      </c>
      <c r="I131" s="164"/>
    </row>
    <row r="132" spans="1:9" ht="16.5">
      <c r="A132" s="19" t="s">
        <v>392</v>
      </c>
      <c r="B132" s="144">
        <v>0</v>
      </c>
      <c r="C132" s="144">
        <v>0</v>
      </c>
      <c r="D132" s="144">
        <v>1</v>
      </c>
      <c r="E132" s="136">
        <v>1</v>
      </c>
      <c r="F132" s="136">
        <v>1</v>
      </c>
      <c r="G132" s="136">
        <v>1</v>
      </c>
      <c r="H132" s="61">
        <v>4</v>
      </c>
      <c r="I132" s="164"/>
    </row>
    <row r="133" spans="1:9" ht="16.5">
      <c r="A133" s="19" t="s">
        <v>393</v>
      </c>
      <c r="B133" s="144">
        <v>0</v>
      </c>
      <c r="C133" s="144">
        <v>0</v>
      </c>
      <c r="D133" s="144">
        <v>0</v>
      </c>
      <c r="E133" s="136">
        <v>1</v>
      </c>
      <c r="F133" s="136">
        <v>0</v>
      </c>
      <c r="G133" s="136">
        <v>0</v>
      </c>
      <c r="H133" s="51">
        <v>1</v>
      </c>
      <c r="I133" s="164"/>
    </row>
    <row r="134" spans="1:9" ht="16.5">
      <c r="A134" s="19" t="s">
        <v>394</v>
      </c>
      <c r="B134" s="144">
        <v>0</v>
      </c>
      <c r="C134" s="144">
        <v>0</v>
      </c>
      <c r="D134" s="144">
        <v>1</v>
      </c>
      <c r="E134" s="136">
        <v>0</v>
      </c>
      <c r="F134" s="136">
        <v>0</v>
      </c>
      <c r="G134" s="136">
        <v>0</v>
      </c>
      <c r="H134" s="51">
        <v>1</v>
      </c>
      <c r="I134" s="164"/>
    </row>
    <row r="135" spans="1:9" ht="27.75">
      <c r="A135" s="19" t="s">
        <v>395</v>
      </c>
      <c r="B135" s="144">
        <v>0</v>
      </c>
      <c r="C135" s="144">
        <v>0</v>
      </c>
      <c r="D135" s="144">
        <v>0</v>
      </c>
      <c r="E135" s="136">
        <v>0</v>
      </c>
      <c r="F135" s="136">
        <v>1</v>
      </c>
      <c r="G135" s="136">
        <v>1</v>
      </c>
      <c r="H135" s="54">
        <v>2</v>
      </c>
      <c r="I135" s="164"/>
    </row>
    <row r="136" spans="1:9" ht="27.75">
      <c r="A136" s="19" t="s">
        <v>396</v>
      </c>
      <c r="B136" s="144">
        <v>0</v>
      </c>
      <c r="C136" s="144">
        <v>0</v>
      </c>
      <c r="D136" s="144">
        <v>0</v>
      </c>
      <c r="E136" s="136">
        <v>0</v>
      </c>
      <c r="F136" s="136">
        <v>1</v>
      </c>
      <c r="G136" s="136">
        <v>0</v>
      </c>
      <c r="H136" s="51">
        <v>1</v>
      </c>
      <c r="I136" s="164"/>
    </row>
    <row r="137" spans="1:9" ht="27.75">
      <c r="A137" s="19" t="s">
        <v>397</v>
      </c>
      <c r="B137" s="144">
        <v>0</v>
      </c>
      <c r="C137" s="144">
        <v>0</v>
      </c>
      <c r="D137" s="144">
        <v>0</v>
      </c>
      <c r="E137" s="136">
        <v>1</v>
      </c>
      <c r="F137" s="136">
        <v>0</v>
      </c>
      <c r="G137" s="136">
        <v>0</v>
      </c>
      <c r="H137" s="51">
        <v>1</v>
      </c>
      <c r="I137" s="164"/>
    </row>
    <row r="138" spans="1:9" ht="27.75">
      <c r="A138" s="19" t="s">
        <v>398</v>
      </c>
      <c r="B138" s="144">
        <v>0</v>
      </c>
      <c r="C138" s="144">
        <v>0</v>
      </c>
      <c r="D138" s="144">
        <v>0</v>
      </c>
      <c r="E138" s="136">
        <v>0</v>
      </c>
      <c r="F138" s="136">
        <v>0</v>
      </c>
      <c r="G138" s="136">
        <v>1</v>
      </c>
      <c r="H138" s="51">
        <v>1</v>
      </c>
      <c r="I138" s="164"/>
    </row>
    <row r="139" spans="1:9" ht="27.75">
      <c r="A139" s="19" t="s">
        <v>399</v>
      </c>
      <c r="B139" s="144">
        <v>0</v>
      </c>
      <c r="C139" s="144">
        <v>0</v>
      </c>
      <c r="D139" s="144">
        <v>1</v>
      </c>
      <c r="E139" s="136">
        <v>0</v>
      </c>
      <c r="F139" s="136">
        <v>0</v>
      </c>
      <c r="G139" s="136">
        <v>0</v>
      </c>
      <c r="H139" s="51">
        <v>1</v>
      </c>
      <c r="I139" s="164"/>
    </row>
    <row r="140" spans="1:9" ht="27.75">
      <c r="A140" s="19" t="s">
        <v>400</v>
      </c>
      <c r="B140" s="144">
        <v>0</v>
      </c>
      <c r="C140" s="144">
        <v>0</v>
      </c>
      <c r="D140" s="144">
        <v>1</v>
      </c>
      <c r="E140" s="136">
        <v>0</v>
      </c>
      <c r="F140" s="136">
        <v>0</v>
      </c>
      <c r="G140" s="136">
        <v>1</v>
      </c>
      <c r="H140" s="54">
        <v>2</v>
      </c>
      <c r="I140" s="164"/>
    </row>
    <row r="141" spans="1:9" ht="27.6" customHeight="1">
      <c r="A141" s="19" t="s">
        <v>401</v>
      </c>
      <c r="B141" s="144">
        <v>0</v>
      </c>
      <c r="C141" s="144">
        <v>1</v>
      </c>
      <c r="D141" s="144">
        <v>0</v>
      </c>
      <c r="E141" s="136">
        <v>0</v>
      </c>
      <c r="F141" s="136">
        <v>0</v>
      </c>
      <c r="G141" s="136">
        <v>0</v>
      </c>
      <c r="H141" s="51">
        <v>1</v>
      </c>
      <c r="I141" s="164"/>
    </row>
    <row r="142" spans="1:9" ht="27.75">
      <c r="A142" s="19" t="s">
        <v>402</v>
      </c>
      <c r="B142" s="144">
        <v>0</v>
      </c>
      <c r="C142" s="144">
        <v>0</v>
      </c>
      <c r="D142" s="144">
        <v>1</v>
      </c>
      <c r="E142" s="136">
        <v>1</v>
      </c>
      <c r="F142" s="136">
        <v>0</v>
      </c>
      <c r="G142" s="136">
        <v>0</v>
      </c>
      <c r="H142" s="54">
        <v>2</v>
      </c>
      <c r="I142" s="164"/>
    </row>
    <row r="143" spans="1:9" ht="27.75">
      <c r="A143" s="19" t="s">
        <v>403</v>
      </c>
      <c r="B143" s="144">
        <v>0</v>
      </c>
      <c r="C143" s="144">
        <v>0</v>
      </c>
      <c r="D143" s="144">
        <v>1</v>
      </c>
      <c r="E143" s="136">
        <v>0</v>
      </c>
      <c r="F143" s="136">
        <v>0</v>
      </c>
      <c r="G143" s="136">
        <v>0</v>
      </c>
      <c r="H143" s="51">
        <v>1</v>
      </c>
      <c r="I143" s="164"/>
    </row>
    <row r="144" spans="1:9" ht="27.75">
      <c r="A144" s="19" t="s">
        <v>404</v>
      </c>
      <c r="B144" s="144">
        <v>0</v>
      </c>
      <c r="C144" s="144">
        <v>0</v>
      </c>
      <c r="D144" s="144">
        <v>1</v>
      </c>
      <c r="E144" s="136">
        <v>0</v>
      </c>
      <c r="F144" s="136">
        <v>0</v>
      </c>
      <c r="G144" s="136">
        <v>0</v>
      </c>
      <c r="H144" s="51">
        <v>1</v>
      </c>
      <c r="I144" s="164"/>
    </row>
    <row r="145" spans="1:9" ht="27.75">
      <c r="A145" s="19" t="s">
        <v>405</v>
      </c>
      <c r="B145" s="144">
        <v>0</v>
      </c>
      <c r="C145" s="144">
        <v>0</v>
      </c>
      <c r="D145" s="144">
        <v>1</v>
      </c>
      <c r="E145" s="136">
        <v>1</v>
      </c>
      <c r="F145" s="136">
        <v>0</v>
      </c>
      <c r="G145" s="136">
        <v>0</v>
      </c>
      <c r="H145" s="54">
        <v>2</v>
      </c>
      <c r="I145" s="164"/>
    </row>
    <row r="146" spans="1:9" ht="27.75">
      <c r="A146" s="19" t="s">
        <v>406</v>
      </c>
      <c r="B146" s="144">
        <v>0</v>
      </c>
      <c r="C146" s="144">
        <v>0</v>
      </c>
      <c r="D146" s="144">
        <v>0</v>
      </c>
      <c r="E146" s="136">
        <v>0</v>
      </c>
      <c r="F146" s="136">
        <v>1</v>
      </c>
      <c r="G146" s="136">
        <v>0</v>
      </c>
      <c r="H146" s="51">
        <v>1</v>
      </c>
      <c r="I146" s="164"/>
    </row>
    <row r="147" spans="1:9" ht="16.5">
      <c r="A147" s="19" t="s">
        <v>407</v>
      </c>
      <c r="B147" s="144">
        <v>0</v>
      </c>
      <c r="C147" s="144">
        <v>0</v>
      </c>
      <c r="D147" s="144">
        <v>0</v>
      </c>
      <c r="E147" s="136">
        <v>0</v>
      </c>
      <c r="F147" s="136">
        <v>0</v>
      </c>
      <c r="G147" s="136">
        <v>1</v>
      </c>
      <c r="H147" s="51">
        <v>1</v>
      </c>
      <c r="I147" s="165"/>
    </row>
    <row r="148" spans="1:9" ht="15"/>
  </sheetData>
  <autoFilter ref="A1:I147" xr:uid="{00000000-0001-0000-0300-000000000000}"/>
  <mergeCells count="17">
    <mergeCell ref="F4:F5"/>
    <mergeCell ref="G4:G5"/>
    <mergeCell ref="A4:A5"/>
    <mergeCell ref="B4:B5"/>
    <mergeCell ref="C4:C5"/>
    <mergeCell ref="D4:D5"/>
    <mergeCell ref="E4:E5"/>
    <mergeCell ref="I117:I128"/>
    <mergeCell ref="I129:I147"/>
    <mergeCell ref="I2:I5"/>
    <mergeCell ref="H2:H5"/>
    <mergeCell ref="I6:I23"/>
    <mergeCell ref="I24:I30"/>
    <mergeCell ref="I31:I36"/>
    <mergeCell ref="I37:I39"/>
    <mergeCell ref="I40:I88"/>
    <mergeCell ref="I89:I116"/>
  </mergeCells>
  <phoneticPr fontId="22" type="noConversion"/>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3CC4-E32E-4D5A-94F4-4F1AC5A08801}">
  <dimension ref="A1:B30"/>
  <sheetViews>
    <sheetView zoomScale="80" zoomScaleNormal="80" workbookViewId="0">
      <selection activeCell="A19" sqref="A19"/>
    </sheetView>
  </sheetViews>
  <sheetFormatPr defaultColWidth="8.85546875" defaultRowHeight="16.5"/>
  <cols>
    <col min="1" max="1" width="100.7109375" style="23" customWidth="1"/>
    <col min="2" max="2" width="105" style="23" customWidth="1"/>
    <col min="3" max="16384" width="8.85546875" style="23"/>
  </cols>
  <sheetData>
    <row r="1" spans="1:2" ht="39" customHeight="1">
      <c r="A1" s="79" t="s">
        <v>48</v>
      </c>
      <c r="B1" s="78"/>
    </row>
    <row r="2" spans="1:2">
      <c r="A2" s="78"/>
      <c r="B2" s="78"/>
    </row>
    <row r="3" spans="1:2" ht="253.5" customHeight="1">
      <c r="A3" s="76" t="s">
        <v>49</v>
      </c>
      <c r="B3" s="77"/>
    </row>
    <row r="4" spans="1:2">
      <c r="A4" s="72" t="s">
        <v>50</v>
      </c>
      <c r="B4" s="73"/>
    </row>
    <row r="5" spans="1:2" ht="26.45" customHeight="1">
      <c r="A5" s="70" t="s">
        <v>408</v>
      </c>
      <c r="B5" s="71"/>
    </row>
    <row r="6" spans="1:2" ht="16.5" customHeight="1">
      <c r="A6" s="24"/>
      <c r="B6" s="25"/>
    </row>
    <row r="7" spans="1:2" ht="16.5" customHeight="1">
      <c r="A7" s="72" t="s">
        <v>52</v>
      </c>
      <c r="B7" s="73"/>
    </row>
    <row r="8" spans="1:2" ht="37.9" customHeight="1">
      <c r="A8" s="70" t="s">
        <v>409</v>
      </c>
      <c r="B8" s="71"/>
    </row>
    <row r="9" spans="1:2" ht="16.5" customHeight="1">
      <c r="A9" s="24"/>
      <c r="B9" s="25"/>
    </row>
    <row r="10" spans="1:2">
      <c r="A10" s="72" t="s">
        <v>54</v>
      </c>
      <c r="B10" s="73"/>
    </row>
    <row r="11" spans="1:2">
      <c r="A11" s="80" t="s">
        <v>55</v>
      </c>
      <c r="B11" s="81"/>
    </row>
    <row r="12" spans="1:2" ht="88.15" customHeight="1">
      <c r="A12" s="70" t="s">
        <v>410</v>
      </c>
      <c r="B12" s="71"/>
    </row>
    <row r="13" spans="1:2">
      <c r="A13" s="24"/>
      <c r="B13" s="25"/>
    </row>
    <row r="14" spans="1:2">
      <c r="A14" s="72" t="s">
        <v>57</v>
      </c>
      <c r="B14" s="73"/>
    </row>
    <row r="15" spans="1:2" ht="27.6" customHeight="1">
      <c r="A15" s="70" t="s">
        <v>411</v>
      </c>
      <c r="B15" s="71"/>
    </row>
    <row r="16" spans="1:2">
      <c r="A16" s="27"/>
      <c r="B16" s="28"/>
    </row>
    <row r="17" spans="1:2">
      <c r="A17" s="72" t="s">
        <v>59</v>
      </c>
      <c r="B17" s="73"/>
    </row>
    <row r="18" spans="1:2" ht="105.6" customHeight="1">
      <c r="A18" s="70" t="s">
        <v>412</v>
      </c>
      <c r="B18" s="71"/>
    </row>
    <row r="19" spans="1:2">
      <c r="A19" s="24"/>
      <c r="B19" s="25"/>
    </row>
    <row r="20" spans="1:2">
      <c r="A20" s="74" t="s">
        <v>61</v>
      </c>
      <c r="B20" s="29" t="s">
        <v>62</v>
      </c>
    </row>
    <row r="21" spans="1:2">
      <c r="A21" s="75"/>
      <c r="B21" s="30" t="s">
        <v>63</v>
      </c>
    </row>
    <row r="22" spans="1:2">
      <c r="A22" s="31" t="s">
        <v>64</v>
      </c>
      <c r="B22" s="31" t="s">
        <v>65</v>
      </c>
    </row>
    <row r="23" spans="1:2" ht="69" customHeight="1">
      <c r="A23" s="32" t="s">
        <v>66</v>
      </c>
      <c r="B23" s="36" t="s">
        <v>67</v>
      </c>
    </row>
    <row r="24" spans="1:2">
      <c r="A24" s="33" t="s">
        <v>68</v>
      </c>
      <c r="B24" s="68" t="s">
        <v>69</v>
      </c>
    </row>
    <row r="25" spans="1:2">
      <c r="A25" s="26"/>
      <c r="B25" s="68"/>
    </row>
    <row r="26" spans="1:2">
      <c r="A26" s="34" t="s">
        <v>70</v>
      </c>
      <c r="B26" s="68"/>
    </row>
    <row r="27" spans="1:2">
      <c r="A27" s="33" t="s">
        <v>71</v>
      </c>
      <c r="B27" s="68"/>
    </row>
    <row r="28" spans="1:2">
      <c r="A28" s="26"/>
      <c r="B28" s="68"/>
    </row>
    <row r="29" spans="1:2">
      <c r="A29" s="34" t="s">
        <v>72</v>
      </c>
      <c r="B29" s="68"/>
    </row>
    <row r="30" spans="1:2">
      <c r="A30" s="35" t="s">
        <v>73</v>
      </c>
      <c r="B30" s="69"/>
    </row>
  </sheetData>
  <mergeCells count="16">
    <mergeCell ref="A17:B17"/>
    <mergeCell ref="A18:B18"/>
    <mergeCell ref="A20:A21"/>
    <mergeCell ref="B24:B30"/>
    <mergeCell ref="A8:B8"/>
    <mergeCell ref="A10:B10"/>
    <mergeCell ref="A11:B11"/>
    <mergeCell ref="A12:B12"/>
    <mergeCell ref="A14:B14"/>
    <mergeCell ref="A15:B15"/>
    <mergeCell ref="A1:B1"/>
    <mergeCell ref="A2:B2"/>
    <mergeCell ref="A3:B3"/>
    <mergeCell ref="A4:B4"/>
    <mergeCell ref="A5:B5"/>
    <mergeCell ref="A7:B7"/>
  </mergeCells>
  <pageMargins left="0.7" right="0.7" top="0.75" bottom="0.75" header="0.3" footer="0.3"/>
  <pageSetup paperSize="9" orientation="portrait" horizontalDpi="4294967293"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D25C9-9582-4B1C-96B9-38B2ECF67293}">
  <dimension ref="A1:P227"/>
  <sheetViews>
    <sheetView tabSelected="1" workbookViewId="0">
      <selection activeCell="P5" sqref="P5:P13"/>
    </sheetView>
  </sheetViews>
  <sheetFormatPr defaultRowHeight="15"/>
  <cols>
    <col min="1" max="1" width="46.42578125" customWidth="1"/>
    <col min="2" max="14" width="11.28515625" customWidth="1"/>
    <col min="15" max="15" width="14.85546875" customWidth="1"/>
    <col min="16" max="16" width="82.42578125" customWidth="1"/>
  </cols>
  <sheetData>
    <row r="1" spans="1:16" ht="21">
      <c r="A1" s="124" t="s">
        <v>413</v>
      </c>
      <c r="B1" s="125"/>
      <c r="C1" s="125"/>
      <c r="D1" s="125"/>
      <c r="E1" s="125"/>
      <c r="F1" s="125"/>
      <c r="G1" s="125"/>
      <c r="H1" s="125"/>
      <c r="I1" s="125"/>
      <c r="J1" s="125"/>
      <c r="K1" s="125"/>
      <c r="L1" s="125"/>
      <c r="M1" s="126"/>
      <c r="N1" s="126"/>
      <c r="O1" s="127"/>
      <c r="P1" s="127"/>
    </row>
    <row r="2" spans="1:16" ht="33">
      <c r="A2" s="14" t="s">
        <v>75</v>
      </c>
      <c r="B2" s="39">
        <v>1</v>
      </c>
      <c r="C2" s="39">
        <v>2</v>
      </c>
      <c r="D2" s="39">
        <v>3</v>
      </c>
      <c r="E2" s="39">
        <v>4</v>
      </c>
      <c r="F2" s="39">
        <v>5</v>
      </c>
      <c r="G2" s="128">
        <v>6</v>
      </c>
      <c r="H2" s="128">
        <v>7</v>
      </c>
      <c r="I2" s="128">
        <v>8</v>
      </c>
      <c r="J2" s="39">
        <v>9</v>
      </c>
      <c r="K2" s="39">
        <v>10</v>
      </c>
      <c r="L2" s="39">
        <v>11</v>
      </c>
      <c r="M2" s="128">
        <v>12</v>
      </c>
      <c r="N2" s="128">
        <v>13</v>
      </c>
      <c r="O2" s="83" t="s">
        <v>76</v>
      </c>
      <c r="P2" s="83" t="s">
        <v>77</v>
      </c>
    </row>
    <row r="3" spans="1:16">
      <c r="A3" s="94" t="s">
        <v>79</v>
      </c>
      <c r="B3" s="129" t="s">
        <v>80</v>
      </c>
      <c r="C3" s="129" t="s">
        <v>80</v>
      </c>
      <c r="D3" s="129" t="s">
        <v>80</v>
      </c>
      <c r="E3" s="129" t="s">
        <v>80</v>
      </c>
      <c r="F3" s="129" t="s">
        <v>80</v>
      </c>
      <c r="G3" s="129" t="s">
        <v>80</v>
      </c>
      <c r="H3" s="129" t="s">
        <v>80</v>
      </c>
      <c r="I3" s="129" t="s">
        <v>80</v>
      </c>
      <c r="J3" s="129" t="s">
        <v>80</v>
      </c>
      <c r="K3" s="129" t="s">
        <v>80</v>
      </c>
      <c r="L3" s="129" t="s">
        <v>80</v>
      </c>
      <c r="M3" s="129" t="s">
        <v>80</v>
      </c>
      <c r="N3" s="129" t="s">
        <v>80</v>
      </c>
      <c r="O3" s="84"/>
      <c r="P3" s="84"/>
    </row>
    <row r="4" spans="1:16">
      <c r="A4" s="95"/>
      <c r="B4" s="130"/>
      <c r="C4" s="130"/>
      <c r="D4" s="130"/>
      <c r="E4" s="130"/>
      <c r="F4" s="130"/>
      <c r="G4" s="130"/>
      <c r="H4" s="130"/>
      <c r="I4" s="130"/>
      <c r="J4" s="130"/>
      <c r="K4" s="130"/>
      <c r="L4" s="130"/>
      <c r="M4" s="130"/>
      <c r="N4" s="130"/>
      <c r="O4" s="85"/>
      <c r="P4" s="84"/>
    </row>
    <row r="5" spans="1:16" ht="16.5">
      <c r="A5" s="17" t="s">
        <v>414</v>
      </c>
      <c r="B5" s="41">
        <v>0</v>
      </c>
      <c r="C5" s="41">
        <v>0</v>
      </c>
      <c r="D5" s="41">
        <v>0</v>
      </c>
      <c r="E5" s="41">
        <v>0</v>
      </c>
      <c r="F5" s="41">
        <v>0</v>
      </c>
      <c r="G5" s="41">
        <v>1</v>
      </c>
      <c r="H5" s="41">
        <v>0</v>
      </c>
      <c r="I5" s="41">
        <v>0</v>
      </c>
      <c r="J5" s="41">
        <v>0</v>
      </c>
      <c r="K5" s="41">
        <v>0</v>
      </c>
      <c r="L5" s="41">
        <v>0</v>
      </c>
      <c r="M5" s="41">
        <v>0</v>
      </c>
      <c r="N5" s="41">
        <v>0</v>
      </c>
      <c r="O5" s="169">
        <f>SUM(B5:N5)</f>
        <v>1</v>
      </c>
      <c r="P5" s="157" t="s">
        <v>415</v>
      </c>
    </row>
    <row r="6" spans="1:16" ht="16.5">
      <c r="A6" s="17" t="s">
        <v>416</v>
      </c>
      <c r="B6" s="41">
        <v>0</v>
      </c>
      <c r="C6" s="41">
        <v>0</v>
      </c>
      <c r="D6" s="41">
        <v>0</v>
      </c>
      <c r="E6" s="41">
        <v>0</v>
      </c>
      <c r="F6" s="41">
        <v>0</v>
      </c>
      <c r="G6" s="41">
        <v>1</v>
      </c>
      <c r="H6" s="41">
        <v>0</v>
      </c>
      <c r="I6" s="41">
        <v>0</v>
      </c>
      <c r="J6" s="41">
        <v>0</v>
      </c>
      <c r="K6" s="41">
        <v>0</v>
      </c>
      <c r="L6" s="41">
        <v>0</v>
      </c>
      <c r="M6" s="41">
        <v>0</v>
      </c>
      <c r="N6" s="41">
        <v>1</v>
      </c>
      <c r="O6" s="170">
        <f t="shared" ref="O6:O69" si="0">SUM(B6:N6)</f>
        <v>2</v>
      </c>
      <c r="P6" s="158"/>
    </row>
    <row r="7" spans="1:16" ht="16.5">
      <c r="A7" s="17" t="s">
        <v>417</v>
      </c>
      <c r="B7" s="41">
        <v>0</v>
      </c>
      <c r="C7" s="41">
        <v>1</v>
      </c>
      <c r="D7" s="41">
        <v>0</v>
      </c>
      <c r="E7" s="41">
        <v>0</v>
      </c>
      <c r="F7" s="41">
        <v>1</v>
      </c>
      <c r="G7" s="41">
        <v>0</v>
      </c>
      <c r="H7" s="41">
        <v>1</v>
      </c>
      <c r="I7" s="41">
        <v>0</v>
      </c>
      <c r="J7" s="41">
        <v>0</v>
      </c>
      <c r="K7" s="41">
        <v>0</v>
      </c>
      <c r="L7" s="41">
        <v>0</v>
      </c>
      <c r="M7" s="41">
        <v>0</v>
      </c>
      <c r="N7" s="41">
        <v>0</v>
      </c>
      <c r="O7" s="170">
        <f t="shared" si="0"/>
        <v>3</v>
      </c>
      <c r="P7" s="158"/>
    </row>
    <row r="8" spans="1:16" ht="16.5">
      <c r="A8" s="17" t="s">
        <v>418</v>
      </c>
      <c r="B8" s="41">
        <v>0</v>
      </c>
      <c r="C8" s="41">
        <v>0</v>
      </c>
      <c r="D8" s="41">
        <v>0</v>
      </c>
      <c r="E8" s="41">
        <v>0</v>
      </c>
      <c r="F8" s="41">
        <v>0</v>
      </c>
      <c r="G8" s="41">
        <v>1</v>
      </c>
      <c r="H8" s="41">
        <v>0</v>
      </c>
      <c r="I8" s="41">
        <v>0</v>
      </c>
      <c r="J8" s="41">
        <v>0</v>
      </c>
      <c r="K8" s="41">
        <v>0</v>
      </c>
      <c r="L8" s="41">
        <v>0</v>
      </c>
      <c r="M8" s="41">
        <v>0</v>
      </c>
      <c r="N8" s="41">
        <v>0</v>
      </c>
      <c r="O8" s="169">
        <f t="shared" si="0"/>
        <v>1</v>
      </c>
      <c r="P8" s="158"/>
    </row>
    <row r="9" spans="1:16" ht="16.5">
      <c r="A9" s="17" t="s">
        <v>419</v>
      </c>
      <c r="B9" s="41">
        <v>0</v>
      </c>
      <c r="C9" s="41">
        <v>0</v>
      </c>
      <c r="D9" s="41">
        <v>0</v>
      </c>
      <c r="E9" s="41">
        <v>0</v>
      </c>
      <c r="F9" s="41">
        <v>0</v>
      </c>
      <c r="G9" s="41">
        <v>1</v>
      </c>
      <c r="H9" s="41">
        <v>1</v>
      </c>
      <c r="I9" s="41">
        <v>0</v>
      </c>
      <c r="J9" s="41">
        <v>0</v>
      </c>
      <c r="K9" s="41">
        <v>0</v>
      </c>
      <c r="L9" s="41">
        <v>0</v>
      </c>
      <c r="M9" s="41">
        <v>0</v>
      </c>
      <c r="N9" s="41">
        <v>0</v>
      </c>
      <c r="O9" s="170">
        <f t="shared" si="0"/>
        <v>2</v>
      </c>
      <c r="P9" s="158"/>
    </row>
    <row r="10" spans="1:16" ht="16.5">
      <c r="A10" s="17" t="s">
        <v>420</v>
      </c>
      <c r="B10" s="41">
        <v>0</v>
      </c>
      <c r="C10" s="41">
        <v>0</v>
      </c>
      <c r="D10" s="41">
        <v>0</v>
      </c>
      <c r="E10" s="41">
        <v>0</v>
      </c>
      <c r="F10" s="41">
        <v>0</v>
      </c>
      <c r="G10" s="41">
        <v>0</v>
      </c>
      <c r="H10" s="41">
        <v>0</v>
      </c>
      <c r="I10" s="41">
        <v>0</v>
      </c>
      <c r="J10" s="41">
        <v>1</v>
      </c>
      <c r="K10" s="41">
        <v>0</v>
      </c>
      <c r="L10" s="41">
        <v>0</v>
      </c>
      <c r="M10" s="41">
        <v>0</v>
      </c>
      <c r="N10" s="41">
        <v>0</v>
      </c>
      <c r="O10" s="169">
        <f t="shared" si="0"/>
        <v>1</v>
      </c>
      <c r="P10" s="158"/>
    </row>
    <row r="11" spans="1:16" ht="16.5">
      <c r="A11" s="17" t="s">
        <v>421</v>
      </c>
      <c r="B11" s="41">
        <v>1</v>
      </c>
      <c r="C11" s="41">
        <v>1</v>
      </c>
      <c r="D11" s="41">
        <v>0</v>
      </c>
      <c r="E11" s="41">
        <v>1</v>
      </c>
      <c r="F11" s="41">
        <v>1</v>
      </c>
      <c r="G11" s="41">
        <v>0</v>
      </c>
      <c r="H11" s="41">
        <v>1</v>
      </c>
      <c r="I11" s="41">
        <v>0</v>
      </c>
      <c r="J11" s="41">
        <v>1</v>
      </c>
      <c r="K11" s="41">
        <v>0</v>
      </c>
      <c r="L11" s="41">
        <v>0</v>
      </c>
      <c r="M11" s="41">
        <v>0</v>
      </c>
      <c r="N11" s="41">
        <v>0</v>
      </c>
      <c r="O11" s="171">
        <f t="shared" si="0"/>
        <v>6</v>
      </c>
      <c r="P11" s="158"/>
    </row>
    <row r="12" spans="1:16" ht="16.5">
      <c r="A12" s="17" t="s">
        <v>422</v>
      </c>
      <c r="B12" s="41">
        <v>1</v>
      </c>
      <c r="C12" s="41">
        <v>0</v>
      </c>
      <c r="D12" s="41">
        <v>0</v>
      </c>
      <c r="E12" s="41">
        <v>0</v>
      </c>
      <c r="F12" s="41">
        <v>0</v>
      </c>
      <c r="G12" s="41">
        <v>1</v>
      </c>
      <c r="H12" s="41">
        <v>1</v>
      </c>
      <c r="I12" s="41">
        <v>0</v>
      </c>
      <c r="J12" s="41">
        <v>0</v>
      </c>
      <c r="K12" s="41">
        <v>0</v>
      </c>
      <c r="L12" s="41">
        <v>0</v>
      </c>
      <c r="M12" s="41">
        <v>0</v>
      </c>
      <c r="N12" s="41">
        <v>0</v>
      </c>
      <c r="O12" s="170">
        <f t="shared" si="0"/>
        <v>3</v>
      </c>
      <c r="P12" s="158"/>
    </row>
    <row r="13" spans="1:16" ht="16.5">
      <c r="A13" s="17" t="s">
        <v>423</v>
      </c>
      <c r="B13" s="41">
        <v>0</v>
      </c>
      <c r="C13" s="41">
        <v>1</v>
      </c>
      <c r="D13" s="41">
        <v>0</v>
      </c>
      <c r="E13" s="41">
        <v>0</v>
      </c>
      <c r="F13" s="41">
        <v>0</v>
      </c>
      <c r="G13" s="41">
        <v>1</v>
      </c>
      <c r="H13" s="41">
        <v>0</v>
      </c>
      <c r="I13" s="41">
        <v>0</v>
      </c>
      <c r="J13" s="41">
        <v>0</v>
      </c>
      <c r="K13" s="41">
        <v>0</v>
      </c>
      <c r="L13" s="41">
        <v>0</v>
      </c>
      <c r="M13" s="41">
        <v>0</v>
      </c>
      <c r="N13" s="41">
        <v>0</v>
      </c>
      <c r="O13" s="170">
        <f t="shared" si="0"/>
        <v>2</v>
      </c>
      <c r="P13" s="159"/>
    </row>
    <row r="14" spans="1:16" ht="16.5">
      <c r="A14" s="19" t="s">
        <v>424</v>
      </c>
      <c r="B14" s="42">
        <v>0</v>
      </c>
      <c r="C14" s="42">
        <v>0</v>
      </c>
      <c r="D14" s="42">
        <v>0</v>
      </c>
      <c r="E14" s="42">
        <v>0</v>
      </c>
      <c r="F14" s="42">
        <v>0</v>
      </c>
      <c r="G14" s="42">
        <v>0</v>
      </c>
      <c r="H14" s="42">
        <v>0</v>
      </c>
      <c r="I14" s="42">
        <v>0</v>
      </c>
      <c r="J14" s="42">
        <v>0</v>
      </c>
      <c r="K14" s="42">
        <v>0</v>
      </c>
      <c r="L14" s="42">
        <v>0</v>
      </c>
      <c r="M14" s="42">
        <v>0</v>
      </c>
      <c r="N14" s="42">
        <v>1</v>
      </c>
      <c r="O14" s="169">
        <f t="shared" si="0"/>
        <v>1</v>
      </c>
      <c r="P14" s="166" t="s">
        <v>425</v>
      </c>
    </row>
    <row r="15" spans="1:16" ht="16.5">
      <c r="A15" s="19" t="s">
        <v>426</v>
      </c>
      <c r="B15" s="42">
        <v>0</v>
      </c>
      <c r="C15" s="42">
        <v>0</v>
      </c>
      <c r="D15" s="42">
        <v>0</v>
      </c>
      <c r="E15" s="42">
        <v>0</v>
      </c>
      <c r="F15" s="42">
        <v>0</v>
      </c>
      <c r="G15" s="42">
        <v>0</v>
      </c>
      <c r="H15" s="42">
        <v>0</v>
      </c>
      <c r="I15" s="42">
        <v>0</v>
      </c>
      <c r="J15" s="42">
        <v>0</v>
      </c>
      <c r="K15" s="42">
        <v>0</v>
      </c>
      <c r="L15" s="42">
        <v>0</v>
      </c>
      <c r="M15" s="42">
        <v>0</v>
      </c>
      <c r="N15" s="42">
        <v>1</v>
      </c>
      <c r="O15" s="169">
        <f t="shared" si="0"/>
        <v>1</v>
      </c>
      <c r="P15" s="153"/>
    </row>
    <row r="16" spans="1:16" ht="16.5">
      <c r="A16" s="19" t="s">
        <v>427</v>
      </c>
      <c r="B16" s="42">
        <v>0</v>
      </c>
      <c r="C16" s="42">
        <v>0</v>
      </c>
      <c r="D16" s="42">
        <v>0</v>
      </c>
      <c r="E16" s="42">
        <v>0</v>
      </c>
      <c r="F16" s="42">
        <v>0</v>
      </c>
      <c r="G16" s="42">
        <v>0</v>
      </c>
      <c r="H16" s="42">
        <v>0</v>
      </c>
      <c r="I16" s="42">
        <v>0</v>
      </c>
      <c r="J16" s="42">
        <v>0</v>
      </c>
      <c r="K16" s="42">
        <v>0</v>
      </c>
      <c r="L16" s="42">
        <v>0</v>
      </c>
      <c r="M16" s="42">
        <v>0</v>
      </c>
      <c r="N16" s="42">
        <v>1</v>
      </c>
      <c r="O16" s="169">
        <f t="shared" si="0"/>
        <v>1</v>
      </c>
      <c r="P16" s="153"/>
    </row>
    <row r="17" spans="1:16" ht="16.5">
      <c r="A17" s="19" t="s">
        <v>428</v>
      </c>
      <c r="B17" s="42">
        <v>1</v>
      </c>
      <c r="C17" s="42">
        <v>0</v>
      </c>
      <c r="D17" s="42">
        <v>1</v>
      </c>
      <c r="E17" s="42">
        <v>0</v>
      </c>
      <c r="F17" s="42">
        <v>1</v>
      </c>
      <c r="G17" s="42">
        <v>1</v>
      </c>
      <c r="H17" s="42">
        <v>0</v>
      </c>
      <c r="I17" s="42">
        <v>0</v>
      </c>
      <c r="J17" s="42">
        <v>0</v>
      </c>
      <c r="K17" s="42">
        <v>0</v>
      </c>
      <c r="L17" s="42">
        <v>0</v>
      </c>
      <c r="M17" s="42">
        <v>0</v>
      </c>
      <c r="N17" s="42">
        <v>1</v>
      </c>
      <c r="O17" s="172">
        <f t="shared" si="0"/>
        <v>5</v>
      </c>
      <c r="P17" s="153"/>
    </row>
    <row r="18" spans="1:16" ht="16.5">
      <c r="A18" s="19" t="s">
        <v>429</v>
      </c>
      <c r="B18" s="42">
        <v>1</v>
      </c>
      <c r="C18" s="42">
        <v>1</v>
      </c>
      <c r="D18" s="42">
        <v>1</v>
      </c>
      <c r="E18" s="42">
        <v>0</v>
      </c>
      <c r="F18" s="42">
        <v>1</v>
      </c>
      <c r="G18" s="42">
        <v>1</v>
      </c>
      <c r="H18" s="42">
        <v>0</v>
      </c>
      <c r="I18" s="42">
        <v>0</v>
      </c>
      <c r="J18" s="42">
        <v>0</v>
      </c>
      <c r="K18" s="42">
        <v>1</v>
      </c>
      <c r="L18" s="42">
        <v>1</v>
      </c>
      <c r="M18" s="42">
        <v>0</v>
      </c>
      <c r="N18" s="42">
        <v>0</v>
      </c>
      <c r="O18" s="171">
        <f t="shared" si="0"/>
        <v>7</v>
      </c>
      <c r="P18" s="153"/>
    </row>
    <row r="19" spans="1:16" ht="16.5">
      <c r="A19" s="19" t="s">
        <v>430</v>
      </c>
      <c r="B19" s="42">
        <v>0</v>
      </c>
      <c r="C19" s="42">
        <v>0</v>
      </c>
      <c r="D19" s="42">
        <v>1</v>
      </c>
      <c r="E19" s="42">
        <v>0</v>
      </c>
      <c r="F19" s="42">
        <v>0</v>
      </c>
      <c r="G19" s="42">
        <v>0</v>
      </c>
      <c r="H19" s="42">
        <v>0</v>
      </c>
      <c r="I19" s="42">
        <v>0</v>
      </c>
      <c r="J19" s="42">
        <v>0</v>
      </c>
      <c r="K19" s="42">
        <v>0</v>
      </c>
      <c r="L19" s="42">
        <v>0</v>
      </c>
      <c r="M19" s="42">
        <v>0</v>
      </c>
      <c r="N19" s="42">
        <v>0</v>
      </c>
      <c r="O19" s="169">
        <f t="shared" si="0"/>
        <v>1</v>
      </c>
      <c r="P19" s="153"/>
    </row>
    <row r="20" spans="1:16" ht="16.5">
      <c r="A20" s="19" t="s">
        <v>431</v>
      </c>
      <c r="B20" s="42">
        <v>0</v>
      </c>
      <c r="C20" s="42">
        <v>0</v>
      </c>
      <c r="D20" s="42">
        <v>1</v>
      </c>
      <c r="E20" s="42">
        <v>0</v>
      </c>
      <c r="F20" s="42">
        <v>0</v>
      </c>
      <c r="G20" s="42">
        <v>0</v>
      </c>
      <c r="H20" s="42">
        <v>0</v>
      </c>
      <c r="I20" s="42">
        <v>0</v>
      </c>
      <c r="J20" s="42">
        <v>0</v>
      </c>
      <c r="K20" s="42">
        <v>0</v>
      </c>
      <c r="L20" s="42">
        <v>0</v>
      </c>
      <c r="M20" s="42">
        <v>0</v>
      </c>
      <c r="N20" s="42">
        <v>0</v>
      </c>
      <c r="O20" s="169">
        <f t="shared" si="0"/>
        <v>1</v>
      </c>
      <c r="P20" s="153"/>
    </row>
    <row r="21" spans="1:16" ht="16.5">
      <c r="A21" s="19" t="s">
        <v>432</v>
      </c>
      <c r="B21" s="42">
        <v>0</v>
      </c>
      <c r="C21" s="42">
        <v>0</v>
      </c>
      <c r="D21" s="42">
        <v>1</v>
      </c>
      <c r="E21" s="42">
        <v>0</v>
      </c>
      <c r="F21" s="42">
        <v>0</v>
      </c>
      <c r="G21" s="42">
        <v>0</v>
      </c>
      <c r="H21" s="42">
        <v>0</v>
      </c>
      <c r="I21" s="42">
        <v>0</v>
      </c>
      <c r="J21" s="42">
        <v>0</v>
      </c>
      <c r="K21" s="42">
        <v>0</v>
      </c>
      <c r="L21" s="42">
        <v>0</v>
      </c>
      <c r="M21" s="42">
        <v>0</v>
      </c>
      <c r="N21" s="42">
        <v>0</v>
      </c>
      <c r="O21" s="169">
        <f t="shared" si="0"/>
        <v>1</v>
      </c>
      <c r="P21" s="153"/>
    </row>
    <row r="22" spans="1:16" ht="16.5">
      <c r="A22" s="19" t="s">
        <v>433</v>
      </c>
      <c r="B22" s="42">
        <v>0</v>
      </c>
      <c r="C22" s="42">
        <v>0</v>
      </c>
      <c r="D22" s="42">
        <v>1</v>
      </c>
      <c r="E22" s="42">
        <v>0</v>
      </c>
      <c r="F22" s="42">
        <v>0</v>
      </c>
      <c r="G22" s="42">
        <v>0</v>
      </c>
      <c r="H22" s="42">
        <v>0</v>
      </c>
      <c r="I22" s="42">
        <v>0</v>
      </c>
      <c r="J22" s="42">
        <v>0</v>
      </c>
      <c r="K22" s="42">
        <v>0</v>
      </c>
      <c r="L22" s="42">
        <v>0</v>
      </c>
      <c r="M22" s="42">
        <v>0</v>
      </c>
      <c r="N22" s="42">
        <v>0</v>
      </c>
      <c r="O22" s="169">
        <f t="shared" si="0"/>
        <v>1</v>
      </c>
      <c r="P22" s="153"/>
    </row>
    <row r="23" spans="1:16" ht="16.5">
      <c r="A23" s="19" t="s">
        <v>434</v>
      </c>
      <c r="B23" s="42">
        <v>0</v>
      </c>
      <c r="C23" s="42">
        <v>0</v>
      </c>
      <c r="D23" s="42">
        <v>1</v>
      </c>
      <c r="E23" s="42">
        <v>0</v>
      </c>
      <c r="F23" s="42">
        <v>0</v>
      </c>
      <c r="G23" s="42">
        <v>0</v>
      </c>
      <c r="H23" s="42">
        <v>0</v>
      </c>
      <c r="I23" s="42">
        <v>0</v>
      </c>
      <c r="J23" s="42">
        <v>0</v>
      </c>
      <c r="K23" s="42">
        <v>0</v>
      </c>
      <c r="L23" s="42">
        <v>0</v>
      </c>
      <c r="M23" s="42">
        <v>0</v>
      </c>
      <c r="N23" s="42">
        <v>0</v>
      </c>
      <c r="O23" s="169">
        <f t="shared" si="0"/>
        <v>1</v>
      </c>
      <c r="P23" s="153"/>
    </row>
    <row r="24" spans="1:16" ht="16.5">
      <c r="A24" s="19" t="s">
        <v>435</v>
      </c>
      <c r="B24" s="42">
        <v>1</v>
      </c>
      <c r="C24" s="42">
        <v>0</v>
      </c>
      <c r="D24" s="42">
        <v>1</v>
      </c>
      <c r="E24" s="42">
        <v>0</v>
      </c>
      <c r="F24" s="42">
        <v>0</v>
      </c>
      <c r="G24" s="42">
        <v>0</v>
      </c>
      <c r="H24" s="42">
        <v>0</v>
      </c>
      <c r="I24" s="42">
        <v>0</v>
      </c>
      <c r="J24" s="42">
        <v>0</v>
      </c>
      <c r="K24" s="42">
        <v>0</v>
      </c>
      <c r="L24" s="42">
        <v>0</v>
      </c>
      <c r="M24" s="42">
        <v>0</v>
      </c>
      <c r="N24" s="42">
        <v>0</v>
      </c>
      <c r="O24" s="170">
        <f t="shared" si="0"/>
        <v>2</v>
      </c>
      <c r="P24" s="153"/>
    </row>
    <row r="25" spans="1:16" ht="16.5">
      <c r="A25" s="19" t="s">
        <v>436</v>
      </c>
      <c r="B25" s="42">
        <v>1</v>
      </c>
      <c r="C25" s="42">
        <v>0</v>
      </c>
      <c r="D25" s="42">
        <v>0</v>
      </c>
      <c r="E25" s="42">
        <v>0</v>
      </c>
      <c r="F25" s="42">
        <v>0</v>
      </c>
      <c r="G25" s="42">
        <v>0</v>
      </c>
      <c r="H25" s="42">
        <v>0</v>
      </c>
      <c r="I25" s="42">
        <v>0</v>
      </c>
      <c r="J25" s="42">
        <v>0</v>
      </c>
      <c r="K25" s="42">
        <v>0</v>
      </c>
      <c r="L25" s="42">
        <v>0</v>
      </c>
      <c r="M25" s="42">
        <v>0</v>
      </c>
      <c r="N25" s="42">
        <v>0</v>
      </c>
      <c r="O25" s="169">
        <f t="shared" si="0"/>
        <v>1</v>
      </c>
      <c r="P25" s="153"/>
    </row>
    <row r="26" spans="1:16" ht="16.5">
      <c r="A26" s="19" t="s">
        <v>437</v>
      </c>
      <c r="B26" s="42">
        <v>0</v>
      </c>
      <c r="C26" s="42">
        <v>0</v>
      </c>
      <c r="D26" s="42">
        <v>0</v>
      </c>
      <c r="E26" s="42">
        <v>0</v>
      </c>
      <c r="F26" s="42">
        <v>0</v>
      </c>
      <c r="G26" s="42">
        <v>0</v>
      </c>
      <c r="H26" s="42">
        <v>0</v>
      </c>
      <c r="I26" s="42">
        <v>1</v>
      </c>
      <c r="J26" s="42">
        <v>0</v>
      </c>
      <c r="K26" s="42">
        <v>0</v>
      </c>
      <c r="L26" s="42">
        <v>0</v>
      </c>
      <c r="M26" s="42">
        <v>0</v>
      </c>
      <c r="N26" s="42">
        <v>1</v>
      </c>
      <c r="O26" s="170">
        <f t="shared" si="0"/>
        <v>2</v>
      </c>
      <c r="P26" s="153"/>
    </row>
    <row r="27" spans="1:16" ht="16.5">
      <c r="A27" s="19" t="s">
        <v>438</v>
      </c>
      <c r="B27" s="42">
        <v>0</v>
      </c>
      <c r="C27" s="42">
        <v>0</v>
      </c>
      <c r="D27" s="42">
        <v>1</v>
      </c>
      <c r="E27" s="42">
        <v>0</v>
      </c>
      <c r="F27" s="42">
        <v>0</v>
      </c>
      <c r="G27" s="42">
        <v>0</v>
      </c>
      <c r="H27" s="42">
        <v>0</v>
      </c>
      <c r="I27" s="42">
        <v>0</v>
      </c>
      <c r="J27" s="42">
        <v>0</v>
      </c>
      <c r="K27" s="42">
        <v>0</v>
      </c>
      <c r="L27" s="42">
        <v>0</v>
      </c>
      <c r="M27" s="42">
        <v>0</v>
      </c>
      <c r="N27" s="42">
        <v>0</v>
      </c>
      <c r="O27" s="169">
        <f t="shared" si="0"/>
        <v>1</v>
      </c>
      <c r="P27" s="153"/>
    </row>
    <row r="28" spans="1:16" ht="16.5">
      <c r="A28" s="19" t="s">
        <v>439</v>
      </c>
      <c r="B28" s="42">
        <v>0</v>
      </c>
      <c r="C28" s="42">
        <v>0</v>
      </c>
      <c r="D28" s="42">
        <v>1</v>
      </c>
      <c r="E28" s="42">
        <v>0</v>
      </c>
      <c r="F28" s="42">
        <v>0</v>
      </c>
      <c r="G28" s="42">
        <v>0</v>
      </c>
      <c r="H28" s="42">
        <v>0</v>
      </c>
      <c r="I28" s="42">
        <v>0</v>
      </c>
      <c r="J28" s="42">
        <v>0</v>
      </c>
      <c r="K28" s="42">
        <v>0</v>
      </c>
      <c r="L28" s="42">
        <v>0</v>
      </c>
      <c r="M28" s="42">
        <v>0</v>
      </c>
      <c r="N28" s="42">
        <v>0</v>
      </c>
      <c r="O28" s="169">
        <f t="shared" si="0"/>
        <v>1</v>
      </c>
      <c r="P28" s="153"/>
    </row>
    <row r="29" spans="1:16" ht="16.5">
      <c r="A29" s="19" t="s">
        <v>440</v>
      </c>
      <c r="B29" s="42">
        <v>0</v>
      </c>
      <c r="C29" s="42">
        <v>0</v>
      </c>
      <c r="D29" s="42">
        <v>0</v>
      </c>
      <c r="E29" s="42">
        <v>0</v>
      </c>
      <c r="F29" s="42">
        <v>0</v>
      </c>
      <c r="G29" s="42">
        <v>0</v>
      </c>
      <c r="H29" s="42">
        <v>0</v>
      </c>
      <c r="I29" s="42">
        <v>0</v>
      </c>
      <c r="J29" s="42">
        <v>0</v>
      </c>
      <c r="K29" s="42">
        <v>0</v>
      </c>
      <c r="L29" s="42">
        <v>0</v>
      </c>
      <c r="M29" s="42">
        <v>0</v>
      </c>
      <c r="N29" s="42">
        <v>1</v>
      </c>
      <c r="O29" s="169">
        <f t="shared" si="0"/>
        <v>1</v>
      </c>
      <c r="P29" s="153"/>
    </row>
    <row r="30" spans="1:16" ht="16.5">
      <c r="A30" s="19" t="s">
        <v>441</v>
      </c>
      <c r="B30" s="42">
        <v>0</v>
      </c>
      <c r="C30" s="42">
        <v>0</v>
      </c>
      <c r="D30" s="42">
        <v>1</v>
      </c>
      <c r="E30" s="42">
        <v>0</v>
      </c>
      <c r="F30" s="42">
        <v>0</v>
      </c>
      <c r="G30" s="42">
        <v>0</v>
      </c>
      <c r="H30" s="42">
        <v>0</v>
      </c>
      <c r="I30" s="42">
        <v>0</v>
      </c>
      <c r="J30" s="42">
        <v>0</v>
      </c>
      <c r="K30" s="42">
        <v>0</v>
      </c>
      <c r="L30" s="42">
        <v>0</v>
      </c>
      <c r="M30" s="42">
        <v>0</v>
      </c>
      <c r="N30" s="42">
        <v>0</v>
      </c>
      <c r="O30" s="169">
        <f t="shared" si="0"/>
        <v>1</v>
      </c>
      <c r="P30" s="153"/>
    </row>
    <row r="31" spans="1:16" ht="16.5">
      <c r="A31" s="19" t="s">
        <v>442</v>
      </c>
      <c r="B31" s="42">
        <v>0</v>
      </c>
      <c r="C31" s="42">
        <v>0</v>
      </c>
      <c r="D31" s="42">
        <v>1</v>
      </c>
      <c r="E31" s="42">
        <v>0</v>
      </c>
      <c r="F31" s="42">
        <v>0</v>
      </c>
      <c r="G31" s="42">
        <v>0</v>
      </c>
      <c r="H31" s="42">
        <v>0</v>
      </c>
      <c r="I31" s="42">
        <v>0</v>
      </c>
      <c r="J31" s="42">
        <v>0</v>
      </c>
      <c r="K31" s="42">
        <v>0</v>
      </c>
      <c r="L31" s="42">
        <v>0</v>
      </c>
      <c r="M31" s="42">
        <v>0</v>
      </c>
      <c r="N31" s="42">
        <v>0</v>
      </c>
      <c r="O31" s="169">
        <f t="shared" si="0"/>
        <v>1</v>
      </c>
      <c r="P31" s="153"/>
    </row>
    <row r="32" spans="1:16" ht="16.5">
      <c r="A32" s="19" t="s">
        <v>443</v>
      </c>
      <c r="B32" s="42">
        <v>0</v>
      </c>
      <c r="C32" s="42">
        <v>0</v>
      </c>
      <c r="D32" s="42">
        <v>1</v>
      </c>
      <c r="E32" s="42">
        <v>0</v>
      </c>
      <c r="F32" s="42">
        <v>0</v>
      </c>
      <c r="G32" s="42">
        <v>0</v>
      </c>
      <c r="H32" s="42">
        <v>0</v>
      </c>
      <c r="I32" s="42">
        <v>0</v>
      </c>
      <c r="J32" s="42">
        <v>0</v>
      </c>
      <c r="K32" s="42">
        <v>0</v>
      </c>
      <c r="L32" s="42">
        <v>0</v>
      </c>
      <c r="M32" s="42">
        <v>0</v>
      </c>
      <c r="N32" s="42">
        <v>0</v>
      </c>
      <c r="O32" s="169">
        <f t="shared" si="0"/>
        <v>1</v>
      </c>
      <c r="P32" s="153"/>
    </row>
    <row r="33" spans="1:16" ht="16.5">
      <c r="A33" s="19" t="s">
        <v>444</v>
      </c>
      <c r="B33" s="42">
        <v>0</v>
      </c>
      <c r="C33" s="42">
        <v>1</v>
      </c>
      <c r="D33" s="42">
        <v>0</v>
      </c>
      <c r="E33" s="42">
        <v>0</v>
      </c>
      <c r="F33" s="42">
        <v>0</v>
      </c>
      <c r="G33" s="42">
        <v>0</v>
      </c>
      <c r="H33" s="42">
        <v>0</v>
      </c>
      <c r="I33" s="42">
        <v>0</v>
      </c>
      <c r="J33" s="42">
        <v>0</v>
      </c>
      <c r="K33" s="42">
        <v>0</v>
      </c>
      <c r="L33" s="42">
        <v>0</v>
      </c>
      <c r="M33" s="42">
        <v>0</v>
      </c>
      <c r="N33" s="42">
        <v>0</v>
      </c>
      <c r="O33" s="169">
        <f t="shared" si="0"/>
        <v>1</v>
      </c>
      <c r="P33" s="153"/>
    </row>
    <row r="34" spans="1:16" ht="16.5">
      <c r="A34" s="19" t="s">
        <v>445</v>
      </c>
      <c r="B34" s="42">
        <v>0</v>
      </c>
      <c r="C34" s="42">
        <v>0</v>
      </c>
      <c r="D34" s="42">
        <v>1</v>
      </c>
      <c r="E34" s="42">
        <v>0</v>
      </c>
      <c r="F34" s="42">
        <v>0</v>
      </c>
      <c r="G34" s="42">
        <v>0</v>
      </c>
      <c r="H34" s="42">
        <v>0</v>
      </c>
      <c r="I34" s="42">
        <v>0</v>
      </c>
      <c r="J34" s="42">
        <v>0</v>
      </c>
      <c r="K34" s="42">
        <v>0</v>
      </c>
      <c r="L34" s="42">
        <v>0</v>
      </c>
      <c r="M34" s="42">
        <v>0</v>
      </c>
      <c r="N34" s="42">
        <v>0</v>
      </c>
      <c r="O34" s="169">
        <f t="shared" si="0"/>
        <v>1</v>
      </c>
      <c r="P34" s="153"/>
    </row>
    <row r="35" spans="1:16" ht="16.5">
      <c r="A35" s="19" t="s">
        <v>446</v>
      </c>
      <c r="B35" s="42">
        <v>0</v>
      </c>
      <c r="C35" s="42">
        <v>0</v>
      </c>
      <c r="D35" s="42">
        <v>0</v>
      </c>
      <c r="E35" s="42">
        <v>0</v>
      </c>
      <c r="F35" s="42">
        <v>0</v>
      </c>
      <c r="G35" s="42">
        <v>0</v>
      </c>
      <c r="H35" s="42">
        <v>0</v>
      </c>
      <c r="I35" s="42">
        <v>0</v>
      </c>
      <c r="J35" s="42">
        <v>0</v>
      </c>
      <c r="K35" s="42">
        <v>0</v>
      </c>
      <c r="L35" s="42">
        <v>0</v>
      </c>
      <c r="M35" s="42">
        <v>0</v>
      </c>
      <c r="N35" s="42">
        <v>1</v>
      </c>
      <c r="O35" s="169">
        <f t="shared" si="0"/>
        <v>1</v>
      </c>
      <c r="P35" s="153"/>
    </row>
    <row r="36" spans="1:16" ht="16.5">
      <c r="A36" s="19" t="s">
        <v>447</v>
      </c>
      <c r="B36" s="42">
        <v>0</v>
      </c>
      <c r="C36" s="42">
        <v>0</v>
      </c>
      <c r="D36" s="42">
        <v>1</v>
      </c>
      <c r="E36" s="42">
        <v>0</v>
      </c>
      <c r="F36" s="42">
        <v>0</v>
      </c>
      <c r="G36" s="42">
        <v>0</v>
      </c>
      <c r="H36" s="42">
        <v>0</v>
      </c>
      <c r="I36" s="42">
        <v>0</v>
      </c>
      <c r="J36" s="42">
        <v>0</v>
      </c>
      <c r="K36" s="42">
        <v>0</v>
      </c>
      <c r="L36" s="42">
        <v>0</v>
      </c>
      <c r="M36" s="42">
        <v>0</v>
      </c>
      <c r="N36" s="42">
        <v>0</v>
      </c>
      <c r="O36" s="169">
        <f t="shared" si="0"/>
        <v>1</v>
      </c>
      <c r="P36" s="153"/>
    </row>
    <row r="37" spans="1:16" ht="16.5">
      <c r="A37" s="19" t="s">
        <v>448</v>
      </c>
      <c r="B37" s="42">
        <v>0</v>
      </c>
      <c r="C37" s="42">
        <v>0</v>
      </c>
      <c r="D37" s="42">
        <v>1</v>
      </c>
      <c r="E37" s="42">
        <v>0</v>
      </c>
      <c r="F37" s="42">
        <v>0</v>
      </c>
      <c r="G37" s="42">
        <v>0</v>
      </c>
      <c r="H37" s="42">
        <v>0</v>
      </c>
      <c r="I37" s="42">
        <v>0</v>
      </c>
      <c r="J37" s="42">
        <v>0</v>
      </c>
      <c r="K37" s="42">
        <v>0</v>
      </c>
      <c r="L37" s="42">
        <v>0</v>
      </c>
      <c r="M37" s="42">
        <v>0</v>
      </c>
      <c r="N37" s="42">
        <v>1</v>
      </c>
      <c r="O37" s="170">
        <f t="shared" si="0"/>
        <v>2</v>
      </c>
      <c r="P37" s="153"/>
    </row>
    <row r="38" spans="1:16" ht="16.5">
      <c r="A38" s="19" t="s">
        <v>449</v>
      </c>
      <c r="B38" s="42">
        <v>0</v>
      </c>
      <c r="C38" s="42">
        <v>0</v>
      </c>
      <c r="D38" s="42">
        <v>1</v>
      </c>
      <c r="E38" s="42">
        <v>0</v>
      </c>
      <c r="F38" s="42">
        <v>0</v>
      </c>
      <c r="G38" s="42">
        <v>0</v>
      </c>
      <c r="H38" s="42">
        <v>0</v>
      </c>
      <c r="I38" s="42">
        <v>0</v>
      </c>
      <c r="J38" s="42">
        <v>0</v>
      </c>
      <c r="K38" s="42">
        <v>0</v>
      </c>
      <c r="L38" s="42">
        <v>0</v>
      </c>
      <c r="M38" s="42">
        <v>0</v>
      </c>
      <c r="N38" s="42">
        <v>1</v>
      </c>
      <c r="O38" s="170">
        <f t="shared" si="0"/>
        <v>2</v>
      </c>
      <c r="P38" s="153"/>
    </row>
    <row r="39" spans="1:16" ht="16.5">
      <c r="A39" s="19" t="s">
        <v>450</v>
      </c>
      <c r="B39" s="42">
        <v>1</v>
      </c>
      <c r="C39" s="42">
        <v>0</v>
      </c>
      <c r="D39" s="42">
        <v>0</v>
      </c>
      <c r="E39" s="42">
        <v>0</v>
      </c>
      <c r="F39" s="42">
        <v>0</v>
      </c>
      <c r="G39" s="42">
        <v>0</v>
      </c>
      <c r="H39" s="42">
        <v>0</v>
      </c>
      <c r="I39" s="42">
        <v>0</v>
      </c>
      <c r="J39" s="42">
        <v>0</v>
      </c>
      <c r="K39" s="42">
        <v>0</v>
      </c>
      <c r="L39" s="42">
        <v>0</v>
      </c>
      <c r="M39" s="42">
        <v>0</v>
      </c>
      <c r="N39" s="42">
        <v>1</v>
      </c>
      <c r="O39" s="170">
        <f t="shared" si="0"/>
        <v>2</v>
      </c>
      <c r="P39" s="153"/>
    </row>
    <row r="40" spans="1:16" ht="16.5">
      <c r="A40" s="19" t="s">
        <v>451</v>
      </c>
      <c r="B40" s="42">
        <v>0</v>
      </c>
      <c r="C40" s="42">
        <v>0</v>
      </c>
      <c r="D40" s="42">
        <v>1</v>
      </c>
      <c r="E40" s="42">
        <v>0</v>
      </c>
      <c r="F40" s="42">
        <v>0</v>
      </c>
      <c r="G40" s="42">
        <v>0</v>
      </c>
      <c r="H40" s="42">
        <v>0</v>
      </c>
      <c r="I40" s="42">
        <v>0</v>
      </c>
      <c r="J40" s="42">
        <v>0</v>
      </c>
      <c r="K40" s="42">
        <v>0</v>
      </c>
      <c r="L40" s="42">
        <v>0</v>
      </c>
      <c r="M40" s="42">
        <v>0</v>
      </c>
      <c r="N40" s="42">
        <v>0</v>
      </c>
      <c r="O40" s="169">
        <f t="shared" si="0"/>
        <v>1</v>
      </c>
      <c r="P40" s="153"/>
    </row>
    <row r="41" spans="1:16" ht="16.5">
      <c r="A41" s="19" t="s">
        <v>452</v>
      </c>
      <c r="B41" s="42">
        <v>1</v>
      </c>
      <c r="C41" s="42">
        <v>0</v>
      </c>
      <c r="D41" s="42">
        <v>1</v>
      </c>
      <c r="E41" s="42">
        <v>0</v>
      </c>
      <c r="F41" s="42">
        <v>0</v>
      </c>
      <c r="G41" s="42">
        <v>0</v>
      </c>
      <c r="H41" s="42">
        <v>0</v>
      </c>
      <c r="I41" s="42">
        <v>0</v>
      </c>
      <c r="J41" s="42">
        <v>0</v>
      </c>
      <c r="K41" s="42">
        <v>0</v>
      </c>
      <c r="L41" s="42">
        <v>0</v>
      </c>
      <c r="M41" s="42">
        <v>0</v>
      </c>
      <c r="N41" s="42">
        <v>1</v>
      </c>
      <c r="O41" s="170">
        <f t="shared" si="0"/>
        <v>3</v>
      </c>
      <c r="P41" s="153"/>
    </row>
    <row r="42" spans="1:16" ht="16.5">
      <c r="A42" s="19" t="s">
        <v>453</v>
      </c>
      <c r="B42" s="42">
        <v>0</v>
      </c>
      <c r="C42" s="42">
        <v>0</v>
      </c>
      <c r="D42" s="42">
        <v>0</v>
      </c>
      <c r="E42" s="42">
        <v>0</v>
      </c>
      <c r="F42" s="42">
        <v>0</v>
      </c>
      <c r="G42" s="42">
        <v>0</v>
      </c>
      <c r="H42" s="42">
        <v>0</v>
      </c>
      <c r="I42" s="42">
        <v>0</v>
      </c>
      <c r="J42" s="42">
        <v>0</v>
      </c>
      <c r="K42" s="42">
        <v>0</v>
      </c>
      <c r="L42" s="42">
        <v>0</v>
      </c>
      <c r="M42" s="42">
        <v>0</v>
      </c>
      <c r="N42" s="42">
        <v>1</v>
      </c>
      <c r="O42" s="169">
        <f t="shared" si="0"/>
        <v>1</v>
      </c>
      <c r="P42" s="153"/>
    </row>
    <row r="43" spans="1:16" ht="16.5">
      <c r="A43" s="19" t="s">
        <v>454</v>
      </c>
      <c r="B43" s="42">
        <v>0</v>
      </c>
      <c r="C43" s="42">
        <v>0</v>
      </c>
      <c r="D43" s="42">
        <v>0</v>
      </c>
      <c r="E43" s="42">
        <v>0</v>
      </c>
      <c r="F43" s="42">
        <v>0</v>
      </c>
      <c r="G43" s="42">
        <v>0</v>
      </c>
      <c r="H43" s="42">
        <v>0</v>
      </c>
      <c r="I43" s="42">
        <v>0</v>
      </c>
      <c r="J43" s="42">
        <v>0</v>
      </c>
      <c r="K43" s="42">
        <v>0</v>
      </c>
      <c r="L43" s="42">
        <v>0</v>
      </c>
      <c r="M43" s="42">
        <v>0</v>
      </c>
      <c r="N43" s="42">
        <v>1</v>
      </c>
      <c r="O43" s="169">
        <f t="shared" si="0"/>
        <v>1</v>
      </c>
      <c r="P43" s="153"/>
    </row>
    <row r="44" spans="1:16" ht="16.5">
      <c r="A44" s="19" t="s">
        <v>455</v>
      </c>
      <c r="B44" s="42">
        <v>0</v>
      </c>
      <c r="C44" s="42">
        <v>0</v>
      </c>
      <c r="D44" s="42">
        <v>0</v>
      </c>
      <c r="E44" s="42">
        <v>0</v>
      </c>
      <c r="F44" s="42">
        <v>0</v>
      </c>
      <c r="G44" s="42">
        <v>0</v>
      </c>
      <c r="H44" s="42">
        <v>0</v>
      </c>
      <c r="I44" s="42">
        <v>0</v>
      </c>
      <c r="J44" s="42">
        <v>0</v>
      </c>
      <c r="K44" s="42">
        <v>0</v>
      </c>
      <c r="L44" s="42">
        <v>0</v>
      </c>
      <c r="M44" s="42">
        <v>0</v>
      </c>
      <c r="N44" s="42">
        <v>1</v>
      </c>
      <c r="O44" s="169">
        <f t="shared" si="0"/>
        <v>1</v>
      </c>
      <c r="P44" s="153"/>
    </row>
    <row r="45" spans="1:16" ht="16.5">
      <c r="A45" s="19" t="s">
        <v>456</v>
      </c>
      <c r="B45" s="42">
        <v>0</v>
      </c>
      <c r="C45" s="42">
        <v>0</v>
      </c>
      <c r="D45" s="42">
        <v>0</v>
      </c>
      <c r="E45" s="42">
        <v>0</v>
      </c>
      <c r="F45" s="42">
        <v>0</v>
      </c>
      <c r="G45" s="42">
        <v>0</v>
      </c>
      <c r="H45" s="42">
        <v>0</v>
      </c>
      <c r="I45" s="42">
        <v>0</v>
      </c>
      <c r="J45" s="42">
        <v>0</v>
      </c>
      <c r="K45" s="42">
        <v>0</v>
      </c>
      <c r="L45" s="42">
        <v>0</v>
      </c>
      <c r="M45" s="42">
        <v>0</v>
      </c>
      <c r="N45" s="42">
        <v>1</v>
      </c>
      <c r="O45" s="169">
        <f t="shared" si="0"/>
        <v>1</v>
      </c>
      <c r="P45" s="153"/>
    </row>
    <row r="46" spans="1:16" ht="16.5">
      <c r="A46" s="19" t="s">
        <v>457</v>
      </c>
      <c r="B46" s="42">
        <v>0</v>
      </c>
      <c r="C46" s="42">
        <v>0</v>
      </c>
      <c r="D46" s="42">
        <v>0</v>
      </c>
      <c r="E46" s="42">
        <v>0</v>
      </c>
      <c r="F46" s="42">
        <v>0</v>
      </c>
      <c r="G46" s="42">
        <v>0</v>
      </c>
      <c r="H46" s="42">
        <v>0</v>
      </c>
      <c r="I46" s="42">
        <v>0</v>
      </c>
      <c r="J46" s="42">
        <v>0</v>
      </c>
      <c r="K46" s="42">
        <v>0</v>
      </c>
      <c r="L46" s="42">
        <v>0</v>
      </c>
      <c r="M46" s="42">
        <v>0</v>
      </c>
      <c r="N46" s="42">
        <v>1</v>
      </c>
      <c r="O46" s="169">
        <f t="shared" si="0"/>
        <v>1</v>
      </c>
      <c r="P46" s="153"/>
    </row>
    <row r="47" spans="1:16" ht="16.5">
      <c r="A47" s="19" t="s">
        <v>458</v>
      </c>
      <c r="B47" s="42">
        <v>1</v>
      </c>
      <c r="C47" s="42">
        <v>1</v>
      </c>
      <c r="D47" s="42">
        <v>0</v>
      </c>
      <c r="E47" s="42">
        <v>0</v>
      </c>
      <c r="F47" s="42">
        <v>0</v>
      </c>
      <c r="G47" s="42">
        <v>0</v>
      </c>
      <c r="H47" s="42">
        <v>0</v>
      </c>
      <c r="I47" s="42">
        <v>0</v>
      </c>
      <c r="J47" s="42">
        <v>0</v>
      </c>
      <c r="K47" s="42">
        <v>0</v>
      </c>
      <c r="L47" s="42">
        <v>0</v>
      </c>
      <c r="M47" s="42">
        <v>0</v>
      </c>
      <c r="N47" s="42">
        <v>1</v>
      </c>
      <c r="O47" s="170">
        <f t="shared" si="0"/>
        <v>3</v>
      </c>
      <c r="P47" s="153"/>
    </row>
    <row r="48" spans="1:16" ht="16.5">
      <c r="A48" s="19" t="s">
        <v>459</v>
      </c>
      <c r="B48" s="42">
        <v>0</v>
      </c>
      <c r="C48" s="42">
        <v>0</v>
      </c>
      <c r="D48" s="42">
        <v>1</v>
      </c>
      <c r="E48" s="42">
        <v>1</v>
      </c>
      <c r="F48" s="42">
        <v>0</v>
      </c>
      <c r="G48" s="42">
        <v>0</v>
      </c>
      <c r="H48" s="42">
        <v>0</v>
      </c>
      <c r="I48" s="42">
        <v>0</v>
      </c>
      <c r="J48" s="42">
        <v>0</v>
      </c>
      <c r="K48" s="42">
        <v>0</v>
      </c>
      <c r="L48" s="42">
        <v>0</v>
      </c>
      <c r="M48" s="42">
        <v>0</v>
      </c>
      <c r="N48" s="42">
        <v>1</v>
      </c>
      <c r="O48" s="170">
        <f t="shared" si="0"/>
        <v>3</v>
      </c>
      <c r="P48" s="153"/>
    </row>
    <row r="49" spans="1:16" ht="16.5">
      <c r="A49" s="19" t="s">
        <v>460</v>
      </c>
      <c r="B49" s="42">
        <v>0</v>
      </c>
      <c r="C49" s="42">
        <v>0</v>
      </c>
      <c r="D49" s="42">
        <v>1</v>
      </c>
      <c r="E49" s="42">
        <v>0</v>
      </c>
      <c r="F49" s="42">
        <v>0</v>
      </c>
      <c r="G49" s="42">
        <v>0</v>
      </c>
      <c r="H49" s="42">
        <v>0</v>
      </c>
      <c r="I49" s="42">
        <v>0</v>
      </c>
      <c r="J49" s="42">
        <v>0</v>
      </c>
      <c r="K49" s="42">
        <v>0</v>
      </c>
      <c r="L49" s="42">
        <v>0</v>
      </c>
      <c r="M49" s="42">
        <v>0</v>
      </c>
      <c r="N49" s="42">
        <v>0</v>
      </c>
      <c r="O49" s="169">
        <f t="shared" si="0"/>
        <v>1</v>
      </c>
      <c r="P49" s="153"/>
    </row>
    <row r="50" spans="1:16" ht="16.5">
      <c r="A50" s="18" t="s">
        <v>461</v>
      </c>
      <c r="B50" s="44">
        <v>0</v>
      </c>
      <c r="C50" s="44">
        <v>1</v>
      </c>
      <c r="D50" s="44">
        <v>0</v>
      </c>
      <c r="E50" s="44">
        <v>0</v>
      </c>
      <c r="F50" s="44">
        <v>0</v>
      </c>
      <c r="G50" s="44">
        <v>0</v>
      </c>
      <c r="H50" s="44">
        <v>0</v>
      </c>
      <c r="I50" s="44">
        <v>0</v>
      </c>
      <c r="J50" s="44">
        <v>0</v>
      </c>
      <c r="K50" s="44">
        <v>0</v>
      </c>
      <c r="L50" s="44">
        <v>0</v>
      </c>
      <c r="M50" s="44">
        <v>0</v>
      </c>
      <c r="N50" s="44">
        <v>0</v>
      </c>
      <c r="O50" s="169">
        <f t="shared" si="0"/>
        <v>1</v>
      </c>
      <c r="P50" s="157" t="s">
        <v>462</v>
      </c>
    </row>
    <row r="51" spans="1:16" ht="16.5">
      <c r="A51" s="18" t="s">
        <v>463</v>
      </c>
      <c r="B51" s="44">
        <v>0</v>
      </c>
      <c r="C51" s="44">
        <v>0</v>
      </c>
      <c r="D51" s="44">
        <v>0</v>
      </c>
      <c r="E51" s="44">
        <v>0</v>
      </c>
      <c r="F51" s="44">
        <v>0</v>
      </c>
      <c r="G51" s="44">
        <v>0</v>
      </c>
      <c r="H51" s="44">
        <v>1</v>
      </c>
      <c r="I51" s="44">
        <v>1</v>
      </c>
      <c r="J51" s="44">
        <v>0</v>
      </c>
      <c r="K51" s="44">
        <v>0</v>
      </c>
      <c r="L51" s="44">
        <v>0</v>
      </c>
      <c r="M51" s="44">
        <v>0</v>
      </c>
      <c r="N51" s="44">
        <v>0</v>
      </c>
      <c r="O51" s="170">
        <f t="shared" si="0"/>
        <v>2</v>
      </c>
      <c r="P51" s="158"/>
    </row>
    <row r="52" spans="1:16" ht="16.5">
      <c r="A52" s="18" t="s">
        <v>464</v>
      </c>
      <c r="B52" s="44">
        <v>0</v>
      </c>
      <c r="C52" s="44">
        <v>1</v>
      </c>
      <c r="D52" s="44">
        <v>0</v>
      </c>
      <c r="E52" s="44">
        <v>0</v>
      </c>
      <c r="F52" s="44">
        <v>0</v>
      </c>
      <c r="G52" s="44">
        <v>0</v>
      </c>
      <c r="H52" s="44">
        <v>0</v>
      </c>
      <c r="I52" s="44">
        <v>0</v>
      </c>
      <c r="J52" s="44">
        <v>1</v>
      </c>
      <c r="K52" s="44">
        <v>0</v>
      </c>
      <c r="L52" s="44">
        <v>0</v>
      </c>
      <c r="M52" s="44">
        <v>0</v>
      </c>
      <c r="N52" s="44">
        <v>0</v>
      </c>
      <c r="O52" s="170">
        <f t="shared" si="0"/>
        <v>2</v>
      </c>
      <c r="P52" s="158"/>
    </row>
    <row r="53" spans="1:16" ht="16.5">
      <c r="A53" s="18" t="s">
        <v>465</v>
      </c>
      <c r="B53" s="44">
        <v>0</v>
      </c>
      <c r="C53" s="44">
        <v>1</v>
      </c>
      <c r="D53" s="44">
        <v>1</v>
      </c>
      <c r="E53" s="44">
        <v>0</v>
      </c>
      <c r="F53" s="44">
        <v>0</v>
      </c>
      <c r="G53" s="44">
        <v>0</v>
      </c>
      <c r="H53" s="44">
        <v>0</v>
      </c>
      <c r="I53" s="44">
        <v>1</v>
      </c>
      <c r="J53" s="44">
        <v>0</v>
      </c>
      <c r="K53" s="44">
        <v>0</v>
      </c>
      <c r="L53" s="44">
        <v>0</v>
      </c>
      <c r="M53" s="44">
        <v>0</v>
      </c>
      <c r="N53" s="44">
        <v>0</v>
      </c>
      <c r="O53" s="170">
        <f t="shared" si="0"/>
        <v>3</v>
      </c>
      <c r="P53" s="158"/>
    </row>
    <row r="54" spans="1:16" ht="16.5">
      <c r="A54" s="18" t="s">
        <v>466</v>
      </c>
      <c r="B54" s="44">
        <v>1</v>
      </c>
      <c r="C54" s="44">
        <v>0</v>
      </c>
      <c r="D54" s="44">
        <v>0</v>
      </c>
      <c r="E54" s="44">
        <v>0</v>
      </c>
      <c r="F54" s="44">
        <v>1</v>
      </c>
      <c r="G54" s="44">
        <v>0</v>
      </c>
      <c r="H54" s="44">
        <v>0</v>
      </c>
      <c r="I54" s="44">
        <v>1</v>
      </c>
      <c r="J54" s="44">
        <v>0</v>
      </c>
      <c r="K54" s="44">
        <v>0</v>
      </c>
      <c r="L54" s="44">
        <v>0</v>
      </c>
      <c r="M54" s="44">
        <v>0</v>
      </c>
      <c r="N54" s="44">
        <v>1</v>
      </c>
      <c r="O54" s="172">
        <f t="shared" si="0"/>
        <v>4</v>
      </c>
      <c r="P54" s="158"/>
    </row>
    <row r="55" spans="1:16" ht="16.5">
      <c r="A55" s="18" t="s">
        <v>467</v>
      </c>
      <c r="B55" s="44">
        <v>0</v>
      </c>
      <c r="C55" s="44">
        <v>1</v>
      </c>
      <c r="D55" s="44">
        <v>0</v>
      </c>
      <c r="E55" s="44">
        <v>0</v>
      </c>
      <c r="F55" s="44">
        <v>0</v>
      </c>
      <c r="G55" s="44">
        <v>1</v>
      </c>
      <c r="H55" s="44">
        <v>0</v>
      </c>
      <c r="I55" s="44">
        <v>1</v>
      </c>
      <c r="J55" s="44">
        <v>1</v>
      </c>
      <c r="K55" s="44">
        <v>0</v>
      </c>
      <c r="L55" s="44">
        <v>0</v>
      </c>
      <c r="M55" s="44">
        <v>1</v>
      </c>
      <c r="N55" s="44">
        <v>0</v>
      </c>
      <c r="O55" s="172">
        <f t="shared" si="0"/>
        <v>5</v>
      </c>
      <c r="P55" s="158"/>
    </row>
    <row r="56" spans="1:16" ht="16.5">
      <c r="A56" s="18" t="s">
        <v>468</v>
      </c>
      <c r="B56" s="44">
        <v>0</v>
      </c>
      <c r="C56" s="44">
        <v>0</v>
      </c>
      <c r="D56" s="44">
        <v>1</v>
      </c>
      <c r="E56" s="44">
        <v>0</v>
      </c>
      <c r="F56" s="44">
        <v>0</v>
      </c>
      <c r="G56" s="44">
        <v>0</v>
      </c>
      <c r="H56" s="44">
        <v>0</v>
      </c>
      <c r="I56" s="44">
        <v>0</v>
      </c>
      <c r="J56" s="44">
        <v>0</v>
      </c>
      <c r="K56" s="44">
        <v>0</v>
      </c>
      <c r="L56" s="44">
        <v>0</v>
      </c>
      <c r="M56" s="44">
        <v>0</v>
      </c>
      <c r="N56" s="44">
        <v>0</v>
      </c>
      <c r="O56" s="169">
        <f t="shared" si="0"/>
        <v>1</v>
      </c>
      <c r="P56" s="158"/>
    </row>
    <row r="57" spans="1:16" ht="16.5">
      <c r="A57" s="18" t="s">
        <v>469</v>
      </c>
      <c r="B57" s="44">
        <v>0</v>
      </c>
      <c r="C57" s="44">
        <v>0</v>
      </c>
      <c r="D57" s="44">
        <v>0</v>
      </c>
      <c r="E57" s="44">
        <v>0</v>
      </c>
      <c r="F57" s="44">
        <v>0</v>
      </c>
      <c r="G57" s="44">
        <v>0</v>
      </c>
      <c r="H57" s="44">
        <v>1</v>
      </c>
      <c r="I57" s="44">
        <v>0</v>
      </c>
      <c r="J57" s="44">
        <v>1</v>
      </c>
      <c r="K57" s="44">
        <v>0</v>
      </c>
      <c r="L57" s="44">
        <v>0</v>
      </c>
      <c r="M57" s="44">
        <v>0</v>
      </c>
      <c r="N57" s="44">
        <v>0</v>
      </c>
      <c r="O57" s="170">
        <f t="shared" si="0"/>
        <v>2</v>
      </c>
      <c r="P57" s="158"/>
    </row>
    <row r="58" spans="1:16" ht="16.5">
      <c r="A58" s="18" t="s">
        <v>470</v>
      </c>
      <c r="B58" s="44">
        <v>0</v>
      </c>
      <c r="C58" s="44">
        <v>0</v>
      </c>
      <c r="D58" s="44">
        <v>1</v>
      </c>
      <c r="E58" s="44">
        <v>0</v>
      </c>
      <c r="F58" s="44">
        <v>0</v>
      </c>
      <c r="G58" s="44">
        <v>1</v>
      </c>
      <c r="H58" s="44">
        <v>0</v>
      </c>
      <c r="I58" s="44">
        <v>0</v>
      </c>
      <c r="J58" s="44">
        <v>1</v>
      </c>
      <c r="K58" s="44">
        <v>0</v>
      </c>
      <c r="L58" s="44">
        <v>0</v>
      </c>
      <c r="M58" s="44">
        <v>0</v>
      </c>
      <c r="N58" s="44">
        <v>0</v>
      </c>
      <c r="O58" s="170">
        <f t="shared" si="0"/>
        <v>3</v>
      </c>
      <c r="P58" s="158"/>
    </row>
    <row r="59" spans="1:16" ht="16.5">
      <c r="A59" s="18" t="s">
        <v>471</v>
      </c>
      <c r="B59" s="44">
        <v>0</v>
      </c>
      <c r="C59" s="44">
        <v>0</v>
      </c>
      <c r="D59" s="44">
        <v>1</v>
      </c>
      <c r="E59" s="44">
        <v>0</v>
      </c>
      <c r="F59" s="44">
        <v>0</v>
      </c>
      <c r="G59" s="44">
        <v>1</v>
      </c>
      <c r="H59" s="44">
        <v>0</v>
      </c>
      <c r="I59" s="44">
        <v>0</v>
      </c>
      <c r="J59" s="44">
        <v>1</v>
      </c>
      <c r="K59" s="44">
        <v>0</v>
      </c>
      <c r="L59" s="44">
        <v>0</v>
      </c>
      <c r="M59" s="44">
        <v>0</v>
      </c>
      <c r="N59" s="44">
        <v>0</v>
      </c>
      <c r="O59" s="170">
        <f t="shared" si="0"/>
        <v>3</v>
      </c>
      <c r="P59" s="158"/>
    </row>
    <row r="60" spans="1:16" ht="16.5">
      <c r="A60" s="18" t="s">
        <v>472</v>
      </c>
      <c r="B60" s="44">
        <v>0</v>
      </c>
      <c r="C60" s="44">
        <v>1</v>
      </c>
      <c r="D60" s="44">
        <v>0</v>
      </c>
      <c r="E60" s="44">
        <v>0</v>
      </c>
      <c r="F60" s="44">
        <v>0</v>
      </c>
      <c r="G60" s="44">
        <v>0</v>
      </c>
      <c r="H60" s="44">
        <v>0</v>
      </c>
      <c r="I60" s="44">
        <v>0</v>
      </c>
      <c r="J60" s="44">
        <v>0</v>
      </c>
      <c r="K60" s="44">
        <v>0</v>
      </c>
      <c r="L60" s="44">
        <v>0</v>
      </c>
      <c r="M60" s="44">
        <v>0</v>
      </c>
      <c r="N60" s="44">
        <v>0</v>
      </c>
      <c r="O60" s="169">
        <f t="shared" si="0"/>
        <v>1</v>
      </c>
      <c r="P60" s="158"/>
    </row>
    <row r="61" spans="1:16" ht="16.5">
      <c r="A61" s="18" t="s">
        <v>473</v>
      </c>
      <c r="B61" s="44">
        <v>1</v>
      </c>
      <c r="C61" s="44">
        <v>0</v>
      </c>
      <c r="D61" s="44">
        <v>0</v>
      </c>
      <c r="E61" s="44">
        <v>0</v>
      </c>
      <c r="F61" s="44">
        <v>0</v>
      </c>
      <c r="G61" s="44">
        <v>0</v>
      </c>
      <c r="H61" s="44">
        <v>1</v>
      </c>
      <c r="I61" s="44">
        <v>0</v>
      </c>
      <c r="J61" s="44">
        <v>0</v>
      </c>
      <c r="K61" s="44">
        <v>0</v>
      </c>
      <c r="L61" s="44">
        <v>0</v>
      </c>
      <c r="M61" s="44">
        <v>0</v>
      </c>
      <c r="N61" s="44">
        <v>1</v>
      </c>
      <c r="O61" s="170">
        <f t="shared" si="0"/>
        <v>3</v>
      </c>
      <c r="P61" s="158"/>
    </row>
    <row r="62" spans="1:16" ht="27.75">
      <c r="A62" s="18" t="s">
        <v>474</v>
      </c>
      <c r="B62" s="44">
        <v>0</v>
      </c>
      <c r="C62" s="44">
        <v>0</v>
      </c>
      <c r="D62" s="44">
        <v>0</v>
      </c>
      <c r="E62" s="44">
        <v>0</v>
      </c>
      <c r="F62" s="44">
        <v>0</v>
      </c>
      <c r="G62" s="44">
        <v>0</v>
      </c>
      <c r="H62" s="44">
        <v>0</v>
      </c>
      <c r="I62" s="44">
        <v>0</v>
      </c>
      <c r="J62" s="44">
        <v>0</v>
      </c>
      <c r="K62" s="44">
        <v>0</v>
      </c>
      <c r="L62" s="44">
        <v>0</v>
      </c>
      <c r="M62" s="44">
        <v>0</v>
      </c>
      <c r="N62" s="44">
        <v>1</v>
      </c>
      <c r="O62" s="169">
        <f t="shared" si="0"/>
        <v>1</v>
      </c>
      <c r="P62" s="158"/>
    </row>
    <row r="63" spans="1:16" ht="16.5">
      <c r="A63" s="18" t="s">
        <v>475</v>
      </c>
      <c r="B63" s="44">
        <v>0</v>
      </c>
      <c r="C63" s="44">
        <v>0</v>
      </c>
      <c r="D63" s="44">
        <v>0</v>
      </c>
      <c r="E63" s="44">
        <v>0</v>
      </c>
      <c r="F63" s="44">
        <v>0</v>
      </c>
      <c r="G63" s="44">
        <v>1</v>
      </c>
      <c r="H63" s="44">
        <v>0</v>
      </c>
      <c r="I63" s="44">
        <v>1</v>
      </c>
      <c r="J63" s="44">
        <v>0</v>
      </c>
      <c r="K63" s="44">
        <v>0</v>
      </c>
      <c r="L63" s="44">
        <v>0</v>
      </c>
      <c r="M63" s="44">
        <v>0</v>
      </c>
      <c r="N63" s="44">
        <v>0</v>
      </c>
      <c r="O63" s="170">
        <f t="shared" si="0"/>
        <v>2</v>
      </c>
      <c r="P63" s="158"/>
    </row>
    <row r="64" spans="1:16" ht="16.5">
      <c r="A64" s="18" t="s">
        <v>476</v>
      </c>
      <c r="B64" s="44">
        <v>0</v>
      </c>
      <c r="C64" s="44">
        <v>1</v>
      </c>
      <c r="D64" s="44">
        <v>0</v>
      </c>
      <c r="E64" s="44">
        <v>0</v>
      </c>
      <c r="F64" s="44">
        <v>0</v>
      </c>
      <c r="G64" s="44">
        <v>1</v>
      </c>
      <c r="H64" s="44">
        <v>1</v>
      </c>
      <c r="I64" s="44">
        <v>0</v>
      </c>
      <c r="J64" s="44">
        <v>1</v>
      </c>
      <c r="K64" s="44">
        <v>0</v>
      </c>
      <c r="L64" s="44">
        <v>0</v>
      </c>
      <c r="M64" s="44">
        <v>0</v>
      </c>
      <c r="N64" s="44">
        <v>0</v>
      </c>
      <c r="O64" s="172">
        <f t="shared" si="0"/>
        <v>4</v>
      </c>
      <c r="P64" s="158"/>
    </row>
    <row r="65" spans="1:16" ht="16.5">
      <c r="A65" s="18" t="s">
        <v>477</v>
      </c>
      <c r="B65" s="44">
        <v>0</v>
      </c>
      <c r="C65" s="44">
        <v>0</v>
      </c>
      <c r="D65" s="44">
        <v>0</v>
      </c>
      <c r="E65" s="44">
        <v>0</v>
      </c>
      <c r="F65" s="44">
        <v>0</v>
      </c>
      <c r="G65" s="44">
        <v>1</v>
      </c>
      <c r="H65" s="44">
        <v>0</v>
      </c>
      <c r="I65" s="44">
        <v>0</v>
      </c>
      <c r="J65" s="44">
        <v>1</v>
      </c>
      <c r="K65" s="44">
        <v>0</v>
      </c>
      <c r="L65" s="44">
        <v>0</v>
      </c>
      <c r="M65" s="44">
        <v>0</v>
      </c>
      <c r="N65" s="44">
        <v>0</v>
      </c>
      <c r="O65" s="170">
        <f t="shared" si="0"/>
        <v>2</v>
      </c>
      <c r="P65" s="158"/>
    </row>
    <row r="66" spans="1:16" ht="16.5">
      <c r="A66" s="18" t="s">
        <v>478</v>
      </c>
      <c r="B66" s="44">
        <v>0</v>
      </c>
      <c r="C66" s="44">
        <v>0</v>
      </c>
      <c r="D66" s="44">
        <v>1</v>
      </c>
      <c r="E66" s="44">
        <v>1</v>
      </c>
      <c r="F66" s="44">
        <v>0</v>
      </c>
      <c r="G66" s="44">
        <v>0</v>
      </c>
      <c r="H66" s="44">
        <v>0</v>
      </c>
      <c r="I66" s="44">
        <v>0</v>
      </c>
      <c r="J66" s="44">
        <v>0</v>
      </c>
      <c r="K66" s="44">
        <v>0</v>
      </c>
      <c r="L66" s="44">
        <v>0</v>
      </c>
      <c r="M66" s="44">
        <v>0</v>
      </c>
      <c r="N66" s="44">
        <v>0</v>
      </c>
      <c r="O66" s="170">
        <f t="shared" si="0"/>
        <v>2</v>
      </c>
      <c r="P66" s="158"/>
    </row>
    <row r="67" spans="1:16" ht="16.5">
      <c r="A67" s="18" t="s">
        <v>479</v>
      </c>
      <c r="B67" s="44">
        <v>0</v>
      </c>
      <c r="C67" s="44">
        <v>0</v>
      </c>
      <c r="D67" s="44">
        <v>0</v>
      </c>
      <c r="E67" s="44">
        <v>0</v>
      </c>
      <c r="F67" s="44">
        <v>0</v>
      </c>
      <c r="G67" s="44">
        <v>0</v>
      </c>
      <c r="H67" s="44">
        <v>1</v>
      </c>
      <c r="I67" s="44">
        <v>0</v>
      </c>
      <c r="J67" s="44">
        <v>0</v>
      </c>
      <c r="K67" s="44">
        <v>0</v>
      </c>
      <c r="L67" s="44">
        <v>0</v>
      </c>
      <c r="M67" s="44">
        <v>0</v>
      </c>
      <c r="N67" s="44">
        <v>0</v>
      </c>
      <c r="O67" s="169">
        <f t="shared" si="0"/>
        <v>1</v>
      </c>
      <c r="P67" s="158"/>
    </row>
    <row r="68" spans="1:16" ht="16.5">
      <c r="A68" s="18" t="s">
        <v>480</v>
      </c>
      <c r="B68" s="44">
        <v>0</v>
      </c>
      <c r="C68" s="44">
        <v>0</v>
      </c>
      <c r="D68" s="44">
        <v>1</v>
      </c>
      <c r="E68" s="44">
        <v>0</v>
      </c>
      <c r="F68" s="44">
        <v>0</v>
      </c>
      <c r="G68" s="44">
        <v>0</v>
      </c>
      <c r="H68" s="44">
        <v>0</v>
      </c>
      <c r="I68" s="44">
        <v>0</v>
      </c>
      <c r="J68" s="44">
        <v>0</v>
      </c>
      <c r="K68" s="44">
        <v>0</v>
      </c>
      <c r="L68" s="44">
        <v>0</v>
      </c>
      <c r="M68" s="44">
        <v>1</v>
      </c>
      <c r="N68" s="44">
        <v>0</v>
      </c>
      <c r="O68" s="170">
        <f t="shared" si="0"/>
        <v>2</v>
      </c>
      <c r="P68" s="158"/>
    </row>
    <row r="69" spans="1:16" ht="16.5">
      <c r="A69" s="18" t="s">
        <v>481</v>
      </c>
      <c r="B69" s="44">
        <v>0</v>
      </c>
      <c r="C69" s="44">
        <v>0</v>
      </c>
      <c r="D69" s="44">
        <v>0</v>
      </c>
      <c r="E69" s="44">
        <v>1</v>
      </c>
      <c r="F69" s="44">
        <v>0</v>
      </c>
      <c r="G69" s="44">
        <v>0</v>
      </c>
      <c r="H69" s="44">
        <v>1</v>
      </c>
      <c r="I69" s="44">
        <v>0</v>
      </c>
      <c r="J69" s="44">
        <v>1</v>
      </c>
      <c r="K69" s="44">
        <v>1</v>
      </c>
      <c r="L69" s="44">
        <v>0</v>
      </c>
      <c r="M69" s="44">
        <v>0</v>
      </c>
      <c r="N69" s="44">
        <v>0</v>
      </c>
      <c r="O69" s="172">
        <f t="shared" si="0"/>
        <v>4</v>
      </c>
      <c r="P69" s="158"/>
    </row>
    <row r="70" spans="1:16" ht="16.5">
      <c r="A70" s="18" t="s">
        <v>482</v>
      </c>
      <c r="B70" s="44">
        <v>0</v>
      </c>
      <c r="C70" s="44">
        <v>1</v>
      </c>
      <c r="D70" s="44">
        <v>0</v>
      </c>
      <c r="E70" s="44">
        <v>0</v>
      </c>
      <c r="F70" s="44">
        <v>1</v>
      </c>
      <c r="G70" s="44">
        <v>0</v>
      </c>
      <c r="H70" s="44">
        <v>1</v>
      </c>
      <c r="I70" s="44">
        <v>1</v>
      </c>
      <c r="J70" s="44">
        <v>1</v>
      </c>
      <c r="K70" s="44">
        <v>0</v>
      </c>
      <c r="L70" s="44">
        <v>0</v>
      </c>
      <c r="M70" s="44">
        <v>0</v>
      </c>
      <c r="N70" s="44">
        <v>0</v>
      </c>
      <c r="O70" s="172">
        <f t="shared" ref="O70:O133" si="1">SUM(B70:N70)</f>
        <v>5</v>
      </c>
      <c r="P70" s="158"/>
    </row>
    <row r="71" spans="1:16" ht="16.5">
      <c r="A71" s="18" t="s">
        <v>483</v>
      </c>
      <c r="B71" s="44">
        <v>1</v>
      </c>
      <c r="C71" s="44">
        <v>0</v>
      </c>
      <c r="D71" s="44">
        <v>0</v>
      </c>
      <c r="E71" s="44">
        <v>0</v>
      </c>
      <c r="F71" s="44">
        <v>0</v>
      </c>
      <c r="G71" s="44">
        <v>0</v>
      </c>
      <c r="H71" s="44">
        <v>0</v>
      </c>
      <c r="I71" s="44">
        <v>0</v>
      </c>
      <c r="J71" s="44">
        <v>0</v>
      </c>
      <c r="K71" s="44">
        <v>0</v>
      </c>
      <c r="L71" s="44">
        <v>0</v>
      </c>
      <c r="M71" s="44">
        <v>0</v>
      </c>
      <c r="N71" s="44">
        <v>1</v>
      </c>
      <c r="O71" s="170">
        <f t="shared" si="1"/>
        <v>2</v>
      </c>
      <c r="P71" s="158"/>
    </row>
    <row r="72" spans="1:16" ht="16.5">
      <c r="A72" s="18" t="s">
        <v>484</v>
      </c>
      <c r="B72" s="44">
        <v>0</v>
      </c>
      <c r="C72" s="44">
        <v>0</v>
      </c>
      <c r="D72" s="44">
        <v>0</v>
      </c>
      <c r="E72" s="44">
        <v>0</v>
      </c>
      <c r="F72" s="44">
        <v>0</v>
      </c>
      <c r="G72" s="44">
        <v>0</v>
      </c>
      <c r="H72" s="44">
        <v>1</v>
      </c>
      <c r="I72" s="44">
        <v>1</v>
      </c>
      <c r="J72" s="44">
        <v>1</v>
      </c>
      <c r="K72" s="44">
        <v>0</v>
      </c>
      <c r="L72" s="44">
        <v>0</v>
      </c>
      <c r="M72" s="44">
        <v>0</v>
      </c>
      <c r="N72" s="44">
        <v>0</v>
      </c>
      <c r="O72" s="170">
        <f t="shared" si="1"/>
        <v>3</v>
      </c>
      <c r="P72" s="158"/>
    </row>
    <row r="73" spans="1:16" ht="16.5">
      <c r="A73" s="18" t="s">
        <v>485</v>
      </c>
      <c r="B73" s="44">
        <v>0</v>
      </c>
      <c r="C73" s="44">
        <v>0</v>
      </c>
      <c r="D73" s="44">
        <v>0</v>
      </c>
      <c r="E73" s="44">
        <v>0</v>
      </c>
      <c r="F73" s="44">
        <v>0</v>
      </c>
      <c r="G73" s="44">
        <v>0</v>
      </c>
      <c r="H73" s="44">
        <v>0</v>
      </c>
      <c r="I73" s="44">
        <v>1</v>
      </c>
      <c r="J73" s="44">
        <v>0</v>
      </c>
      <c r="K73" s="44">
        <v>0</v>
      </c>
      <c r="L73" s="44">
        <v>0</v>
      </c>
      <c r="M73" s="44">
        <v>0</v>
      </c>
      <c r="N73" s="44">
        <v>0</v>
      </c>
      <c r="O73" s="169">
        <f t="shared" si="1"/>
        <v>1</v>
      </c>
      <c r="P73" s="158"/>
    </row>
    <row r="74" spans="1:16" ht="16.5">
      <c r="A74" s="18" t="s">
        <v>486</v>
      </c>
      <c r="B74" s="44">
        <v>0</v>
      </c>
      <c r="C74" s="44">
        <v>0</v>
      </c>
      <c r="D74" s="44">
        <v>0</v>
      </c>
      <c r="E74" s="44">
        <v>0</v>
      </c>
      <c r="F74" s="44">
        <v>0</v>
      </c>
      <c r="G74" s="44">
        <v>0</v>
      </c>
      <c r="H74" s="44">
        <v>0</v>
      </c>
      <c r="I74" s="44">
        <v>1</v>
      </c>
      <c r="J74" s="44">
        <v>0</v>
      </c>
      <c r="K74" s="44">
        <v>0</v>
      </c>
      <c r="L74" s="44">
        <v>0</v>
      </c>
      <c r="M74" s="44">
        <v>0</v>
      </c>
      <c r="N74" s="44">
        <v>0</v>
      </c>
      <c r="O74" s="169">
        <f t="shared" si="1"/>
        <v>1</v>
      </c>
      <c r="P74" s="158"/>
    </row>
    <row r="75" spans="1:16" ht="16.5">
      <c r="A75" s="18" t="s">
        <v>487</v>
      </c>
      <c r="B75" s="44">
        <v>0</v>
      </c>
      <c r="C75" s="44">
        <v>0</v>
      </c>
      <c r="D75" s="44">
        <v>0</v>
      </c>
      <c r="E75" s="44">
        <v>0</v>
      </c>
      <c r="F75" s="44">
        <v>0</v>
      </c>
      <c r="G75" s="44">
        <v>0</v>
      </c>
      <c r="H75" s="44">
        <v>1</v>
      </c>
      <c r="I75" s="44">
        <v>1</v>
      </c>
      <c r="J75" s="44">
        <v>1</v>
      </c>
      <c r="K75" s="44">
        <v>0</v>
      </c>
      <c r="L75" s="44">
        <v>0</v>
      </c>
      <c r="M75" s="44">
        <v>0</v>
      </c>
      <c r="N75" s="44">
        <v>0</v>
      </c>
      <c r="O75" s="170">
        <f t="shared" si="1"/>
        <v>3</v>
      </c>
      <c r="P75" s="158"/>
    </row>
    <row r="76" spans="1:16" ht="16.5">
      <c r="A76" s="18" t="s">
        <v>488</v>
      </c>
      <c r="B76" s="44">
        <v>1</v>
      </c>
      <c r="C76" s="44">
        <v>0</v>
      </c>
      <c r="D76" s="44">
        <v>0</v>
      </c>
      <c r="E76" s="44">
        <v>0</v>
      </c>
      <c r="F76" s="44">
        <v>0</v>
      </c>
      <c r="G76" s="44">
        <v>0</v>
      </c>
      <c r="H76" s="44">
        <v>0</v>
      </c>
      <c r="I76" s="44">
        <v>0</v>
      </c>
      <c r="J76" s="44">
        <v>1</v>
      </c>
      <c r="K76" s="44">
        <v>0</v>
      </c>
      <c r="L76" s="44">
        <v>0</v>
      </c>
      <c r="M76" s="44">
        <v>0</v>
      </c>
      <c r="N76" s="44">
        <v>0</v>
      </c>
      <c r="O76" s="170">
        <f t="shared" si="1"/>
        <v>2</v>
      </c>
      <c r="P76" s="158"/>
    </row>
    <row r="77" spans="1:16" ht="16.5">
      <c r="A77" s="18" t="s">
        <v>489</v>
      </c>
      <c r="B77" s="44">
        <v>0</v>
      </c>
      <c r="C77" s="44">
        <v>0</v>
      </c>
      <c r="D77" s="44">
        <v>0</v>
      </c>
      <c r="E77" s="44">
        <v>0</v>
      </c>
      <c r="F77" s="44">
        <v>0</v>
      </c>
      <c r="G77" s="44">
        <v>0</v>
      </c>
      <c r="H77" s="44">
        <v>0</v>
      </c>
      <c r="I77" s="44">
        <v>0</v>
      </c>
      <c r="J77" s="44">
        <v>1</v>
      </c>
      <c r="K77" s="44">
        <v>0</v>
      </c>
      <c r="L77" s="44">
        <v>0</v>
      </c>
      <c r="M77" s="44">
        <v>0</v>
      </c>
      <c r="N77" s="44">
        <v>0</v>
      </c>
      <c r="O77" s="169">
        <f t="shared" si="1"/>
        <v>1</v>
      </c>
      <c r="P77" s="159"/>
    </row>
    <row r="78" spans="1:16" ht="16.5">
      <c r="A78" s="37" t="s">
        <v>490</v>
      </c>
      <c r="B78" s="45">
        <v>0</v>
      </c>
      <c r="C78" s="45">
        <v>0</v>
      </c>
      <c r="D78" s="45">
        <v>0</v>
      </c>
      <c r="E78" s="45">
        <v>0</v>
      </c>
      <c r="F78" s="45">
        <v>0</v>
      </c>
      <c r="G78" s="45">
        <v>0</v>
      </c>
      <c r="H78" s="45">
        <v>0</v>
      </c>
      <c r="I78" s="45">
        <v>0</v>
      </c>
      <c r="J78" s="45">
        <v>0</v>
      </c>
      <c r="K78" s="45">
        <v>0</v>
      </c>
      <c r="L78" s="45">
        <v>0</v>
      </c>
      <c r="M78" s="45">
        <v>1</v>
      </c>
      <c r="N78" s="45">
        <v>0</v>
      </c>
      <c r="O78" s="169">
        <f t="shared" si="1"/>
        <v>1</v>
      </c>
      <c r="P78" s="166" t="s">
        <v>491</v>
      </c>
    </row>
    <row r="79" spans="1:16" ht="16.5">
      <c r="A79" s="37" t="s">
        <v>492</v>
      </c>
      <c r="B79" s="45">
        <v>0</v>
      </c>
      <c r="C79" s="45">
        <v>1</v>
      </c>
      <c r="D79" s="45">
        <v>0</v>
      </c>
      <c r="E79" s="45">
        <v>0</v>
      </c>
      <c r="F79" s="45">
        <v>0</v>
      </c>
      <c r="G79" s="45">
        <v>0</v>
      </c>
      <c r="H79" s="45">
        <v>0</v>
      </c>
      <c r="I79" s="45">
        <v>0</v>
      </c>
      <c r="J79" s="45">
        <v>0</v>
      </c>
      <c r="K79" s="45">
        <v>0</v>
      </c>
      <c r="L79" s="45">
        <v>1</v>
      </c>
      <c r="M79" s="45">
        <v>0</v>
      </c>
      <c r="N79" s="45">
        <v>0</v>
      </c>
      <c r="O79" s="170">
        <f t="shared" si="1"/>
        <v>2</v>
      </c>
      <c r="P79" s="153"/>
    </row>
    <row r="80" spans="1:16" ht="16.5">
      <c r="A80" s="37" t="s">
        <v>493</v>
      </c>
      <c r="B80" s="45">
        <v>0</v>
      </c>
      <c r="C80" s="45">
        <v>0</v>
      </c>
      <c r="D80" s="45">
        <v>0</v>
      </c>
      <c r="E80" s="45">
        <v>0</v>
      </c>
      <c r="F80" s="45">
        <v>0</v>
      </c>
      <c r="G80" s="45">
        <v>0</v>
      </c>
      <c r="H80" s="45">
        <v>0</v>
      </c>
      <c r="I80" s="45">
        <v>0</v>
      </c>
      <c r="J80" s="45">
        <v>0</v>
      </c>
      <c r="K80" s="45">
        <v>0</v>
      </c>
      <c r="L80" s="45">
        <v>1</v>
      </c>
      <c r="M80" s="45">
        <v>1</v>
      </c>
      <c r="N80" s="45">
        <v>0</v>
      </c>
      <c r="O80" s="170">
        <f t="shared" si="1"/>
        <v>2</v>
      </c>
      <c r="P80" s="153"/>
    </row>
    <row r="81" spans="1:16" ht="16.5">
      <c r="A81" s="37" t="s">
        <v>494</v>
      </c>
      <c r="B81" s="45">
        <v>0</v>
      </c>
      <c r="C81" s="45">
        <v>0</v>
      </c>
      <c r="D81" s="45">
        <v>0</v>
      </c>
      <c r="E81" s="45">
        <v>0</v>
      </c>
      <c r="F81" s="45">
        <v>0</v>
      </c>
      <c r="G81" s="45">
        <v>0</v>
      </c>
      <c r="H81" s="45">
        <v>0</v>
      </c>
      <c r="I81" s="45">
        <v>0</v>
      </c>
      <c r="J81" s="45">
        <v>0</v>
      </c>
      <c r="K81" s="45">
        <v>0</v>
      </c>
      <c r="L81" s="45">
        <v>1</v>
      </c>
      <c r="M81" s="45">
        <v>0</v>
      </c>
      <c r="N81" s="45">
        <v>0</v>
      </c>
      <c r="O81" s="169">
        <f t="shared" si="1"/>
        <v>1</v>
      </c>
      <c r="P81" s="153"/>
    </row>
    <row r="82" spans="1:16" ht="16.5">
      <c r="A82" s="37" t="s">
        <v>495</v>
      </c>
      <c r="B82" s="45">
        <v>1</v>
      </c>
      <c r="C82" s="45">
        <v>0</v>
      </c>
      <c r="D82" s="45">
        <v>0</v>
      </c>
      <c r="E82" s="45">
        <v>0</v>
      </c>
      <c r="F82" s="45">
        <v>0</v>
      </c>
      <c r="G82" s="45">
        <v>0</v>
      </c>
      <c r="H82" s="45">
        <v>0</v>
      </c>
      <c r="I82" s="45">
        <v>0</v>
      </c>
      <c r="J82" s="45">
        <v>0</v>
      </c>
      <c r="K82" s="45">
        <v>1</v>
      </c>
      <c r="L82" s="45">
        <v>0</v>
      </c>
      <c r="M82" s="45">
        <v>0</v>
      </c>
      <c r="N82" s="45">
        <v>0</v>
      </c>
      <c r="O82" s="170">
        <f t="shared" si="1"/>
        <v>2</v>
      </c>
      <c r="P82" s="153"/>
    </row>
    <row r="83" spans="1:16" ht="16.5">
      <c r="A83" s="37" t="s">
        <v>496</v>
      </c>
      <c r="B83" s="45">
        <v>0</v>
      </c>
      <c r="C83" s="45">
        <v>0</v>
      </c>
      <c r="D83" s="45">
        <v>0</v>
      </c>
      <c r="E83" s="45">
        <v>0</v>
      </c>
      <c r="F83" s="45">
        <v>0</v>
      </c>
      <c r="G83" s="45">
        <v>0</v>
      </c>
      <c r="H83" s="45">
        <v>0</v>
      </c>
      <c r="I83" s="45">
        <v>0</v>
      </c>
      <c r="J83" s="45">
        <v>0</v>
      </c>
      <c r="K83" s="45">
        <v>1</v>
      </c>
      <c r="L83" s="45">
        <v>0</v>
      </c>
      <c r="M83" s="45">
        <v>0</v>
      </c>
      <c r="N83" s="45">
        <v>0</v>
      </c>
      <c r="O83" s="169">
        <f t="shared" si="1"/>
        <v>1</v>
      </c>
      <c r="P83" s="153"/>
    </row>
    <row r="84" spans="1:16" ht="16.5">
      <c r="A84" s="37" t="s">
        <v>497</v>
      </c>
      <c r="B84" s="45">
        <v>0</v>
      </c>
      <c r="C84" s="45">
        <v>0</v>
      </c>
      <c r="D84" s="45">
        <v>0</v>
      </c>
      <c r="E84" s="45">
        <v>0</v>
      </c>
      <c r="F84" s="45">
        <v>0</v>
      </c>
      <c r="G84" s="45">
        <v>0</v>
      </c>
      <c r="H84" s="45">
        <v>0</v>
      </c>
      <c r="I84" s="45">
        <v>0</v>
      </c>
      <c r="J84" s="45">
        <v>0</v>
      </c>
      <c r="K84" s="45">
        <v>1</v>
      </c>
      <c r="L84" s="45">
        <v>0</v>
      </c>
      <c r="M84" s="45">
        <v>0</v>
      </c>
      <c r="N84" s="45">
        <v>0</v>
      </c>
      <c r="O84" s="169">
        <f t="shared" si="1"/>
        <v>1</v>
      </c>
      <c r="P84" s="153"/>
    </row>
    <row r="85" spans="1:16" ht="16.5">
      <c r="A85" s="37" t="s">
        <v>498</v>
      </c>
      <c r="B85" s="45">
        <v>1</v>
      </c>
      <c r="C85" s="45">
        <v>0</v>
      </c>
      <c r="D85" s="45">
        <v>0</v>
      </c>
      <c r="E85" s="45">
        <v>0</v>
      </c>
      <c r="F85" s="45">
        <v>0</v>
      </c>
      <c r="G85" s="45">
        <v>0</v>
      </c>
      <c r="H85" s="45">
        <v>0</v>
      </c>
      <c r="I85" s="45">
        <v>0</v>
      </c>
      <c r="J85" s="45">
        <v>0</v>
      </c>
      <c r="K85" s="45">
        <v>0</v>
      </c>
      <c r="L85" s="45">
        <v>0</v>
      </c>
      <c r="M85" s="45">
        <v>0</v>
      </c>
      <c r="N85" s="45">
        <v>0</v>
      </c>
      <c r="O85" s="169">
        <f t="shared" si="1"/>
        <v>1</v>
      </c>
      <c r="P85" s="153"/>
    </row>
    <row r="86" spans="1:16" ht="16.5">
      <c r="A86" s="37" t="s">
        <v>499</v>
      </c>
      <c r="B86" s="45">
        <v>1</v>
      </c>
      <c r="C86" s="45">
        <v>1</v>
      </c>
      <c r="D86" s="45">
        <v>0</v>
      </c>
      <c r="E86" s="45">
        <v>0</v>
      </c>
      <c r="F86" s="45">
        <v>0</v>
      </c>
      <c r="G86" s="45">
        <v>0</v>
      </c>
      <c r="H86" s="45">
        <v>0</v>
      </c>
      <c r="I86" s="45">
        <v>0</v>
      </c>
      <c r="J86" s="45">
        <v>0</v>
      </c>
      <c r="K86" s="45">
        <v>0</v>
      </c>
      <c r="L86" s="45">
        <v>0</v>
      </c>
      <c r="M86" s="45">
        <v>0</v>
      </c>
      <c r="N86" s="45">
        <v>0</v>
      </c>
      <c r="O86" s="170">
        <f t="shared" si="1"/>
        <v>2</v>
      </c>
      <c r="P86" s="153"/>
    </row>
    <row r="87" spans="1:16" ht="16.5">
      <c r="A87" s="37" t="s">
        <v>500</v>
      </c>
      <c r="B87" s="45">
        <v>0</v>
      </c>
      <c r="C87" s="45">
        <v>0</v>
      </c>
      <c r="D87" s="45">
        <v>0</v>
      </c>
      <c r="E87" s="45">
        <v>0</v>
      </c>
      <c r="F87" s="45">
        <v>0</v>
      </c>
      <c r="G87" s="45">
        <v>0</v>
      </c>
      <c r="H87" s="45">
        <v>0</v>
      </c>
      <c r="I87" s="45">
        <v>0</v>
      </c>
      <c r="J87" s="45">
        <v>0</v>
      </c>
      <c r="K87" s="45">
        <v>0</v>
      </c>
      <c r="L87" s="45">
        <v>1</v>
      </c>
      <c r="M87" s="45">
        <v>0</v>
      </c>
      <c r="N87" s="45">
        <v>0</v>
      </c>
      <c r="O87" s="169">
        <f t="shared" si="1"/>
        <v>1</v>
      </c>
      <c r="P87" s="153"/>
    </row>
    <row r="88" spans="1:16" ht="16.5">
      <c r="A88" s="37" t="s">
        <v>501</v>
      </c>
      <c r="B88" s="45">
        <v>0</v>
      </c>
      <c r="C88" s="45">
        <v>0</v>
      </c>
      <c r="D88" s="45">
        <v>0</v>
      </c>
      <c r="E88" s="45">
        <v>0</v>
      </c>
      <c r="F88" s="45">
        <v>0</v>
      </c>
      <c r="G88" s="45">
        <v>0</v>
      </c>
      <c r="H88" s="45">
        <v>0</v>
      </c>
      <c r="I88" s="45">
        <v>0</v>
      </c>
      <c r="J88" s="45">
        <v>0</v>
      </c>
      <c r="K88" s="45">
        <v>1</v>
      </c>
      <c r="L88" s="45">
        <v>1</v>
      </c>
      <c r="M88" s="45">
        <v>1</v>
      </c>
      <c r="N88" s="45">
        <v>0</v>
      </c>
      <c r="O88" s="170">
        <f t="shared" si="1"/>
        <v>3</v>
      </c>
      <c r="P88" s="153"/>
    </row>
    <row r="89" spans="1:16" ht="27.75">
      <c r="A89" s="37" t="s">
        <v>502</v>
      </c>
      <c r="B89" s="45">
        <v>0</v>
      </c>
      <c r="C89" s="45">
        <v>0</v>
      </c>
      <c r="D89" s="45">
        <v>0</v>
      </c>
      <c r="E89" s="45">
        <v>0</v>
      </c>
      <c r="F89" s="45">
        <v>0</v>
      </c>
      <c r="G89" s="45">
        <v>0</v>
      </c>
      <c r="H89" s="45">
        <v>0</v>
      </c>
      <c r="I89" s="45">
        <v>0</v>
      </c>
      <c r="J89" s="45">
        <v>0</v>
      </c>
      <c r="K89" s="45">
        <v>0</v>
      </c>
      <c r="L89" s="45">
        <v>0</v>
      </c>
      <c r="M89" s="45">
        <v>1</v>
      </c>
      <c r="N89" s="45">
        <v>0</v>
      </c>
      <c r="O89" s="169">
        <f t="shared" si="1"/>
        <v>1</v>
      </c>
      <c r="P89" s="153"/>
    </row>
    <row r="90" spans="1:16" ht="16.5">
      <c r="A90" s="18" t="s">
        <v>503</v>
      </c>
      <c r="B90" s="44">
        <v>0</v>
      </c>
      <c r="C90" s="44">
        <v>0</v>
      </c>
      <c r="D90" s="44">
        <v>0</v>
      </c>
      <c r="E90" s="44">
        <v>0</v>
      </c>
      <c r="F90" s="44">
        <v>0</v>
      </c>
      <c r="G90" s="44">
        <v>0</v>
      </c>
      <c r="H90" s="44">
        <v>0</v>
      </c>
      <c r="I90" s="44">
        <v>0</v>
      </c>
      <c r="J90" s="44">
        <v>0</v>
      </c>
      <c r="K90" s="44">
        <v>0</v>
      </c>
      <c r="L90" s="44">
        <v>1</v>
      </c>
      <c r="M90" s="44">
        <v>0</v>
      </c>
      <c r="N90" s="44">
        <v>0</v>
      </c>
      <c r="O90" s="169">
        <f t="shared" si="1"/>
        <v>1</v>
      </c>
      <c r="P90" s="200" t="s">
        <v>504</v>
      </c>
    </row>
    <row r="91" spans="1:16" ht="16.5">
      <c r="A91" s="18" t="s">
        <v>505</v>
      </c>
      <c r="B91" s="44">
        <v>1</v>
      </c>
      <c r="C91" s="44">
        <v>0</v>
      </c>
      <c r="D91" s="44">
        <v>0</v>
      </c>
      <c r="E91" s="44">
        <v>0</v>
      </c>
      <c r="F91" s="44">
        <v>0</v>
      </c>
      <c r="G91" s="44">
        <v>0</v>
      </c>
      <c r="H91" s="44">
        <v>0</v>
      </c>
      <c r="I91" s="44">
        <v>0</v>
      </c>
      <c r="J91" s="44">
        <v>1</v>
      </c>
      <c r="K91" s="44">
        <v>0</v>
      </c>
      <c r="L91" s="44">
        <v>0</v>
      </c>
      <c r="M91" s="44">
        <v>0</v>
      </c>
      <c r="N91" s="44">
        <v>0</v>
      </c>
      <c r="O91" s="170">
        <f t="shared" si="1"/>
        <v>2</v>
      </c>
      <c r="P91" s="168"/>
    </row>
    <row r="92" spans="1:16" ht="16.5">
      <c r="A92" s="18" t="s">
        <v>506</v>
      </c>
      <c r="B92" s="44">
        <v>0</v>
      </c>
      <c r="C92" s="44">
        <v>0</v>
      </c>
      <c r="D92" s="44">
        <v>1</v>
      </c>
      <c r="E92" s="44">
        <v>0</v>
      </c>
      <c r="F92" s="44">
        <v>0</v>
      </c>
      <c r="G92" s="44">
        <v>0</v>
      </c>
      <c r="H92" s="44">
        <v>0</v>
      </c>
      <c r="I92" s="44">
        <v>0</v>
      </c>
      <c r="J92" s="44">
        <v>0</v>
      </c>
      <c r="K92" s="44">
        <v>0</v>
      </c>
      <c r="L92" s="44">
        <v>0</v>
      </c>
      <c r="M92" s="44">
        <v>0</v>
      </c>
      <c r="N92" s="44">
        <v>0</v>
      </c>
      <c r="O92" s="169">
        <f t="shared" si="1"/>
        <v>1</v>
      </c>
      <c r="P92" s="168"/>
    </row>
    <row r="93" spans="1:16" ht="27.75">
      <c r="A93" s="18" t="s">
        <v>507</v>
      </c>
      <c r="B93" s="44">
        <v>0</v>
      </c>
      <c r="C93" s="44">
        <v>0</v>
      </c>
      <c r="D93" s="44">
        <v>0</v>
      </c>
      <c r="E93" s="44">
        <v>0</v>
      </c>
      <c r="F93" s="44">
        <v>0</v>
      </c>
      <c r="G93" s="44">
        <v>0</v>
      </c>
      <c r="H93" s="44">
        <v>0</v>
      </c>
      <c r="I93" s="44">
        <v>0</v>
      </c>
      <c r="J93" s="44">
        <v>1</v>
      </c>
      <c r="K93" s="44">
        <v>0</v>
      </c>
      <c r="L93" s="44">
        <v>0</v>
      </c>
      <c r="M93" s="44">
        <v>0</v>
      </c>
      <c r="N93" s="44">
        <v>0</v>
      </c>
      <c r="O93" s="169">
        <f t="shared" si="1"/>
        <v>1</v>
      </c>
      <c r="P93" s="168"/>
    </row>
    <row r="94" spans="1:16" ht="16.5">
      <c r="A94" s="18" t="s">
        <v>508</v>
      </c>
      <c r="B94" s="44">
        <v>1</v>
      </c>
      <c r="C94" s="44">
        <v>0</v>
      </c>
      <c r="D94" s="44">
        <v>0</v>
      </c>
      <c r="E94" s="44">
        <v>0</v>
      </c>
      <c r="F94" s="44">
        <v>0</v>
      </c>
      <c r="G94" s="44">
        <v>0</v>
      </c>
      <c r="H94" s="44">
        <v>0</v>
      </c>
      <c r="I94" s="44">
        <v>0</v>
      </c>
      <c r="J94" s="44">
        <v>0</v>
      </c>
      <c r="K94" s="44">
        <v>0</v>
      </c>
      <c r="L94" s="44">
        <v>0</v>
      </c>
      <c r="M94" s="44">
        <v>0</v>
      </c>
      <c r="N94" s="44">
        <v>0</v>
      </c>
      <c r="O94" s="169">
        <f t="shared" si="1"/>
        <v>1</v>
      </c>
      <c r="P94" s="168"/>
    </row>
    <row r="95" spans="1:16" ht="16.5">
      <c r="A95" s="18" t="s">
        <v>509</v>
      </c>
      <c r="B95" s="44">
        <v>1</v>
      </c>
      <c r="C95" s="44">
        <v>0</v>
      </c>
      <c r="D95" s="44">
        <v>1</v>
      </c>
      <c r="E95" s="44">
        <v>0</v>
      </c>
      <c r="F95" s="44">
        <v>0</v>
      </c>
      <c r="G95" s="44">
        <v>1</v>
      </c>
      <c r="H95" s="44">
        <v>0</v>
      </c>
      <c r="I95" s="44">
        <v>0</v>
      </c>
      <c r="J95" s="44">
        <v>0</v>
      </c>
      <c r="K95" s="44">
        <v>0</v>
      </c>
      <c r="L95" s="44">
        <v>0</v>
      </c>
      <c r="M95" s="44">
        <v>0</v>
      </c>
      <c r="N95" s="44">
        <v>0</v>
      </c>
      <c r="O95" s="170">
        <f t="shared" si="1"/>
        <v>3</v>
      </c>
      <c r="P95" s="168"/>
    </row>
    <row r="96" spans="1:16" ht="27.75">
      <c r="A96" s="18" t="s">
        <v>510</v>
      </c>
      <c r="B96" s="44">
        <v>1</v>
      </c>
      <c r="C96" s="44">
        <v>0</v>
      </c>
      <c r="D96" s="44">
        <v>0</v>
      </c>
      <c r="E96" s="44">
        <v>0</v>
      </c>
      <c r="F96" s="44">
        <v>0</v>
      </c>
      <c r="G96" s="44">
        <v>0</v>
      </c>
      <c r="H96" s="44">
        <v>0</v>
      </c>
      <c r="I96" s="44">
        <v>0</v>
      </c>
      <c r="J96" s="44">
        <v>0</v>
      </c>
      <c r="K96" s="44">
        <v>0</v>
      </c>
      <c r="L96" s="44">
        <v>1</v>
      </c>
      <c r="M96" s="44">
        <v>0</v>
      </c>
      <c r="N96" s="44">
        <v>0</v>
      </c>
      <c r="O96" s="170">
        <f t="shared" si="1"/>
        <v>2</v>
      </c>
      <c r="P96" s="168"/>
    </row>
    <row r="97" spans="1:16" ht="16.5">
      <c r="A97" s="18" t="s">
        <v>511</v>
      </c>
      <c r="B97" s="44">
        <v>1</v>
      </c>
      <c r="C97" s="44">
        <v>0</v>
      </c>
      <c r="D97" s="44">
        <v>1</v>
      </c>
      <c r="E97" s="44">
        <v>0</v>
      </c>
      <c r="F97" s="44">
        <v>0</v>
      </c>
      <c r="G97" s="44">
        <v>0</v>
      </c>
      <c r="H97" s="44">
        <v>0</v>
      </c>
      <c r="I97" s="44">
        <v>0</v>
      </c>
      <c r="J97" s="44">
        <v>1</v>
      </c>
      <c r="K97" s="44">
        <v>0</v>
      </c>
      <c r="L97" s="44">
        <v>1</v>
      </c>
      <c r="M97" s="44">
        <v>0</v>
      </c>
      <c r="N97" s="44">
        <v>0</v>
      </c>
      <c r="O97" s="172">
        <f t="shared" si="1"/>
        <v>4</v>
      </c>
      <c r="P97" s="168"/>
    </row>
    <row r="98" spans="1:16" ht="16.5">
      <c r="A98" s="18" t="s">
        <v>512</v>
      </c>
      <c r="B98" s="44">
        <v>0</v>
      </c>
      <c r="C98" s="44">
        <v>0</v>
      </c>
      <c r="D98" s="44">
        <v>0</v>
      </c>
      <c r="E98" s="44">
        <v>0</v>
      </c>
      <c r="F98" s="44">
        <v>0</v>
      </c>
      <c r="G98" s="44">
        <v>0</v>
      </c>
      <c r="H98" s="44">
        <v>0</v>
      </c>
      <c r="I98" s="44">
        <v>1</v>
      </c>
      <c r="J98" s="44">
        <v>0</v>
      </c>
      <c r="K98" s="44">
        <v>0</v>
      </c>
      <c r="L98" s="44">
        <v>0</v>
      </c>
      <c r="M98" s="44">
        <v>0</v>
      </c>
      <c r="N98" s="44">
        <v>0</v>
      </c>
      <c r="O98" s="169">
        <f t="shared" si="1"/>
        <v>1</v>
      </c>
      <c r="P98" s="168"/>
    </row>
    <row r="99" spans="1:16" ht="16.5">
      <c r="A99" s="18" t="s">
        <v>513</v>
      </c>
      <c r="B99" s="44">
        <v>0</v>
      </c>
      <c r="C99" s="44">
        <v>0</v>
      </c>
      <c r="D99" s="44">
        <v>0</v>
      </c>
      <c r="E99" s="44">
        <v>0</v>
      </c>
      <c r="F99" s="44">
        <v>0</v>
      </c>
      <c r="G99" s="44">
        <v>0</v>
      </c>
      <c r="H99" s="44">
        <v>0</v>
      </c>
      <c r="I99" s="44">
        <v>0</v>
      </c>
      <c r="J99" s="44">
        <v>0</v>
      </c>
      <c r="K99" s="44">
        <v>0</v>
      </c>
      <c r="L99" s="44">
        <v>1</v>
      </c>
      <c r="M99" s="44">
        <v>0</v>
      </c>
      <c r="N99" s="44">
        <v>0</v>
      </c>
      <c r="O99" s="169">
        <f t="shared" si="1"/>
        <v>1</v>
      </c>
      <c r="P99" s="168"/>
    </row>
    <row r="100" spans="1:16" ht="16.5">
      <c r="A100" s="18" t="s">
        <v>514</v>
      </c>
      <c r="B100" s="44">
        <v>0</v>
      </c>
      <c r="C100" s="44">
        <v>0</v>
      </c>
      <c r="D100" s="44">
        <v>0</v>
      </c>
      <c r="E100" s="44">
        <v>0</v>
      </c>
      <c r="F100" s="44">
        <v>0</v>
      </c>
      <c r="G100" s="44">
        <v>0</v>
      </c>
      <c r="H100" s="44">
        <v>0</v>
      </c>
      <c r="I100" s="44">
        <v>0</v>
      </c>
      <c r="J100" s="44">
        <v>1</v>
      </c>
      <c r="K100" s="44">
        <v>0</v>
      </c>
      <c r="L100" s="44">
        <v>0</v>
      </c>
      <c r="M100" s="44">
        <v>0</v>
      </c>
      <c r="N100" s="44">
        <v>0</v>
      </c>
      <c r="O100" s="169">
        <f t="shared" si="1"/>
        <v>1</v>
      </c>
      <c r="P100" s="168"/>
    </row>
    <row r="101" spans="1:16" ht="16.5">
      <c r="A101" s="18" t="s">
        <v>515</v>
      </c>
      <c r="B101" s="44">
        <v>0</v>
      </c>
      <c r="C101" s="44">
        <v>0</v>
      </c>
      <c r="D101" s="44">
        <v>1</v>
      </c>
      <c r="E101" s="44">
        <v>0</v>
      </c>
      <c r="F101" s="44">
        <v>0</v>
      </c>
      <c r="G101" s="44">
        <v>0</v>
      </c>
      <c r="H101" s="44">
        <v>0</v>
      </c>
      <c r="I101" s="44">
        <v>0</v>
      </c>
      <c r="J101" s="44">
        <v>0</v>
      </c>
      <c r="K101" s="44">
        <v>1</v>
      </c>
      <c r="L101" s="44">
        <v>0</v>
      </c>
      <c r="M101" s="44">
        <v>0</v>
      </c>
      <c r="N101" s="44">
        <v>0</v>
      </c>
      <c r="O101" s="170">
        <f t="shared" si="1"/>
        <v>2</v>
      </c>
      <c r="P101" s="168"/>
    </row>
    <row r="102" spans="1:16" ht="16.5">
      <c r="A102" s="18" t="s">
        <v>516</v>
      </c>
      <c r="B102" s="44">
        <v>0</v>
      </c>
      <c r="C102" s="44">
        <v>0</v>
      </c>
      <c r="D102" s="44">
        <v>1</v>
      </c>
      <c r="E102" s="44">
        <v>0</v>
      </c>
      <c r="F102" s="44">
        <v>0</v>
      </c>
      <c r="G102" s="44">
        <v>1</v>
      </c>
      <c r="H102" s="44">
        <v>0</v>
      </c>
      <c r="I102" s="44">
        <v>0</v>
      </c>
      <c r="J102" s="44">
        <v>0</v>
      </c>
      <c r="K102" s="44">
        <v>0</v>
      </c>
      <c r="L102" s="44">
        <v>0</v>
      </c>
      <c r="M102" s="44">
        <v>0</v>
      </c>
      <c r="N102" s="44">
        <v>0</v>
      </c>
      <c r="O102" s="170">
        <f t="shared" si="1"/>
        <v>2</v>
      </c>
      <c r="P102" s="168"/>
    </row>
    <row r="103" spans="1:16" ht="16.5">
      <c r="A103" s="18" t="s">
        <v>517</v>
      </c>
      <c r="B103" s="44">
        <v>0</v>
      </c>
      <c r="C103" s="44">
        <v>1</v>
      </c>
      <c r="D103" s="44">
        <v>1</v>
      </c>
      <c r="E103" s="44">
        <v>0</v>
      </c>
      <c r="F103" s="44">
        <v>0</v>
      </c>
      <c r="G103" s="44">
        <v>0</v>
      </c>
      <c r="H103" s="44">
        <v>0</v>
      </c>
      <c r="I103" s="44">
        <v>0</v>
      </c>
      <c r="J103" s="44">
        <v>0</v>
      </c>
      <c r="K103" s="44">
        <v>0</v>
      </c>
      <c r="L103" s="44">
        <v>0</v>
      </c>
      <c r="M103" s="44">
        <v>0</v>
      </c>
      <c r="N103" s="44">
        <v>0</v>
      </c>
      <c r="O103" s="170">
        <f t="shared" si="1"/>
        <v>2</v>
      </c>
      <c r="P103" s="168"/>
    </row>
    <row r="104" spans="1:16" ht="16.5">
      <c r="A104" s="18" t="s">
        <v>518</v>
      </c>
      <c r="B104" s="44">
        <v>0</v>
      </c>
      <c r="C104" s="44">
        <v>0</v>
      </c>
      <c r="D104" s="44">
        <v>0</v>
      </c>
      <c r="E104" s="44">
        <v>0</v>
      </c>
      <c r="F104" s="44">
        <v>0</v>
      </c>
      <c r="G104" s="44">
        <v>0</v>
      </c>
      <c r="H104" s="44">
        <v>0</v>
      </c>
      <c r="I104" s="44">
        <v>0</v>
      </c>
      <c r="J104" s="44">
        <v>0</v>
      </c>
      <c r="K104" s="44">
        <v>1</v>
      </c>
      <c r="L104" s="44">
        <v>0</v>
      </c>
      <c r="M104" s="44">
        <v>0</v>
      </c>
      <c r="N104" s="44">
        <v>0</v>
      </c>
      <c r="O104" s="169">
        <f t="shared" si="1"/>
        <v>1</v>
      </c>
      <c r="P104" s="168"/>
    </row>
    <row r="105" spans="1:16" ht="16.5">
      <c r="A105" s="18" t="s">
        <v>519</v>
      </c>
      <c r="B105" s="44">
        <v>0</v>
      </c>
      <c r="C105" s="44">
        <v>1</v>
      </c>
      <c r="D105" s="44">
        <v>1</v>
      </c>
      <c r="E105" s="44">
        <v>0</v>
      </c>
      <c r="F105" s="44">
        <v>0</v>
      </c>
      <c r="G105" s="44">
        <v>0</v>
      </c>
      <c r="H105" s="44">
        <v>1</v>
      </c>
      <c r="I105" s="44">
        <v>0</v>
      </c>
      <c r="J105" s="44">
        <v>0</v>
      </c>
      <c r="K105" s="44">
        <v>0</v>
      </c>
      <c r="L105" s="44">
        <v>0</v>
      </c>
      <c r="M105" s="44">
        <v>0</v>
      </c>
      <c r="N105" s="44">
        <v>0</v>
      </c>
      <c r="O105" s="170">
        <f t="shared" si="1"/>
        <v>3</v>
      </c>
      <c r="P105" s="168"/>
    </row>
    <row r="106" spans="1:16" ht="16.5">
      <c r="A106" s="18" t="s">
        <v>520</v>
      </c>
      <c r="B106" s="44">
        <v>0</v>
      </c>
      <c r="C106" s="44">
        <v>0</v>
      </c>
      <c r="D106" s="44">
        <v>1</v>
      </c>
      <c r="E106" s="44">
        <v>0</v>
      </c>
      <c r="F106" s="44">
        <v>0</v>
      </c>
      <c r="G106" s="44">
        <v>0</v>
      </c>
      <c r="H106" s="44">
        <v>0</v>
      </c>
      <c r="I106" s="44">
        <v>0</v>
      </c>
      <c r="J106" s="44">
        <v>0</v>
      </c>
      <c r="K106" s="44">
        <v>0</v>
      </c>
      <c r="L106" s="44">
        <v>0</v>
      </c>
      <c r="M106" s="44">
        <v>0</v>
      </c>
      <c r="N106" s="44">
        <v>0</v>
      </c>
      <c r="O106" s="169">
        <f t="shared" si="1"/>
        <v>1</v>
      </c>
      <c r="P106" s="168"/>
    </row>
    <row r="107" spans="1:16" ht="16.5">
      <c r="A107" s="18" t="s">
        <v>521</v>
      </c>
      <c r="B107" s="44">
        <v>0</v>
      </c>
      <c r="C107" s="44">
        <v>0</v>
      </c>
      <c r="D107" s="44">
        <v>1</v>
      </c>
      <c r="E107" s="44">
        <v>0</v>
      </c>
      <c r="F107" s="44">
        <v>0</v>
      </c>
      <c r="G107" s="44">
        <v>0</v>
      </c>
      <c r="H107" s="44">
        <v>0</v>
      </c>
      <c r="I107" s="44">
        <v>0</v>
      </c>
      <c r="J107" s="44">
        <v>0</v>
      </c>
      <c r="K107" s="44">
        <v>0</v>
      </c>
      <c r="L107" s="44">
        <v>0</v>
      </c>
      <c r="M107" s="44">
        <v>0</v>
      </c>
      <c r="N107" s="44">
        <v>0</v>
      </c>
      <c r="O107" s="169">
        <f t="shared" si="1"/>
        <v>1</v>
      </c>
      <c r="P107" s="168"/>
    </row>
    <row r="108" spans="1:16" ht="16.5">
      <c r="A108" s="18" t="s">
        <v>522</v>
      </c>
      <c r="B108" s="44">
        <v>0</v>
      </c>
      <c r="C108" s="44">
        <v>0</v>
      </c>
      <c r="D108" s="44">
        <v>1</v>
      </c>
      <c r="E108" s="44">
        <v>0</v>
      </c>
      <c r="F108" s="44">
        <v>0</v>
      </c>
      <c r="G108" s="44">
        <v>0</v>
      </c>
      <c r="H108" s="44">
        <v>0</v>
      </c>
      <c r="I108" s="44">
        <v>0</v>
      </c>
      <c r="J108" s="44">
        <v>0</v>
      </c>
      <c r="K108" s="44">
        <v>0</v>
      </c>
      <c r="L108" s="44">
        <v>1</v>
      </c>
      <c r="M108" s="44">
        <v>0</v>
      </c>
      <c r="N108" s="44">
        <v>0</v>
      </c>
      <c r="O108" s="170">
        <f t="shared" si="1"/>
        <v>2</v>
      </c>
      <c r="P108" s="168"/>
    </row>
    <row r="109" spans="1:16" ht="16.5">
      <c r="A109" s="18" t="s">
        <v>523</v>
      </c>
      <c r="B109" s="44">
        <v>0</v>
      </c>
      <c r="C109" s="44">
        <v>0</v>
      </c>
      <c r="D109" s="44">
        <v>1</v>
      </c>
      <c r="E109" s="44">
        <v>0</v>
      </c>
      <c r="F109" s="44">
        <v>0</v>
      </c>
      <c r="G109" s="44">
        <v>0</v>
      </c>
      <c r="H109" s="44">
        <v>0</v>
      </c>
      <c r="I109" s="44">
        <v>0</v>
      </c>
      <c r="J109" s="44">
        <v>0</v>
      </c>
      <c r="K109" s="44">
        <v>0</v>
      </c>
      <c r="L109" s="44">
        <v>0</v>
      </c>
      <c r="M109" s="44">
        <v>0</v>
      </c>
      <c r="N109" s="44">
        <v>1</v>
      </c>
      <c r="O109" s="170">
        <f t="shared" si="1"/>
        <v>2</v>
      </c>
      <c r="P109" s="168"/>
    </row>
    <row r="110" spans="1:16" ht="16.5">
      <c r="A110" s="18" t="s">
        <v>524</v>
      </c>
      <c r="B110" s="44">
        <v>0</v>
      </c>
      <c r="C110" s="44">
        <v>0</v>
      </c>
      <c r="D110" s="44">
        <v>0</v>
      </c>
      <c r="E110" s="44">
        <v>0</v>
      </c>
      <c r="F110" s="44">
        <v>1</v>
      </c>
      <c r="G110" s="44">
        <v>0</v>
      </c>
      <c r="H110" s="44">
        <v>0</v>
      </c>
      <c r="I110" s="44">
        <v>0</v>
      </c>
      <c r="J110" s="44">
        <v>0</v>
      </c>
      <c r="K110" s="44">
        <v>0</v>
      </c>
      <c r="L110" s="44">
        <v>0</v>
      </c>
      <c r="M110" s="44">
        <v>0</v>
      </c>
      <c r="N110" s="44">
        <v>0</v>
      </c>
      <c r="O110" s="169">
        <f t="shared" si="1"/>
        <v>1</v>
      </c>
      <c r="P110" s="168"/>
    </row>
    <row r="111" spans="1:16" ht="16.5">
      <c r="A111" s="18" t="s">
        <v>525</v>
      </c>
      <c r="B111" s="44">
        <v>0</v>
      </c>
      <c r="C111" s="44">
        <v>0</v>
      </c>
      <c r="D111" s="44">
        <v>0</v>
      </c>
      <c r="E111" s="44">
        <v>0</v>
      </c>
      <c r="F111" s="44">
        <v>0</v>
      </c>
      <c r="G111" s="44">
        <v>0</v>
      </c>
      <c r="H111" s="44">
        <v>0</v>
      </c>
      <c r="I111" s="44">
        <v>0</v>
      </c>
      <c r="J111" s="44">
        <v>1</v>
      </c>
      <c r="K111" s="44">
        <v>0</v>
      </c>
      <c r="L111" s="44">
        <v>0</v>
      </c>
      <c r="M111" s="44">
        <v>0</v>
      </c>
      <c r="N111" s="44">
        <v>1</v>
      </c>
      <c r="O111" s="170">
        <f t="shared" si="1"/>
        <v>2</v>
      </c>
      <c r="P111" s="168"/>
    </row>
    <row r="112" spans="1:16" ht="16.5">
      <c r="A112" s="18" t="s">
        <v>526</v>
      </c>
      <c r="B112" s="44">
        <v>1</v>
      </c>
      <c r="C112" s="44">
        <v>0</v>
      </c>
      <c r="D112" s="44">
        <v>0</v>
      </c>
      <c r="E112" s="44">
        <v>0</v>
      </c>
      <c r="F112" s="44">
        <v>0</v>
      </c>
      <c r="G112" s="44">
        <v>0</v>
      </c>
      <c r="H112" s="44">
        <v>0</v>
      </c>
      <c r="I112" s="44">
        <v>0</v>
      </c>
      <c r="J112" s="44">
        <v>0</v>
      </c>
      <c r="K112" s="44">
        <v>0</v>
      </c>
      <c r="L112" s="44">
        <v>0</v>
      </c>
      <c r="M112" s="44">
        <v>0</v>
      </c>
      <c r="N112" s="44">
        <v>0</v>
      </c>
      <c r="O112" s="169">
        <f t="shared" si="1"/>
        <v>1</v>
      </c>
      <c r="P112" s="168"/>
    </row>
    <row r="113" spans="1:16" ht="16.5">
      <c r="A113" s="18" t="s">
        <v>527</v>
      </c>
      <c r="B113" s="44">
        <v>0</v>
      </c>
      <c r="C113" s="44">
        <v>0</v>
      </c>
      <c r="D113" s="44">
        <v>0</v>
      </c>
      <c r="E113" s="44">
        <v>0</v>
      </c>
      <c r="F113" s="44">
        <v>1</v>
      </c>
      <c r="G113" s="44">
        <v>0</v>
      </c>
      <c r="H113" s="44">
        <v>0</v>
      </c>
      <c r="I113" s="44">
        <v>0</v>
      </c>
      <c r="J113" s="44">
        <v>0</v>
      </c>
      <c r="K113" s="44">
        <v>1</v>
      </c>
      <c r="L113" s="44">
        <v>1</v>
      </c>
      <c r="M113" s="44">
        <v>0</v>
      </c>
      <c r="N113" s="44">
        <v>0</v>
      </c>
      <c r="O113" s="170">
        <f t="shared" si="1"/>
        <v>3</v>
      </c>
      <c r="P113" s="168"/>
    </row>
    <row r="114" spans="1:16" ht="16.5">
      <c r="A114" s="18" t="s">
        <v>528</v>
      </c>
      <c r="B114" s="44">
        <v>0</v>
      </c>
      <c r="C114" s="44">
        <v>0</v>
      </c>
      <c r="D114" s="44">
        <v>1</v>
      </c>
      <c r="E114" s="44">
        <v>0</v>
      </c>
      <c r="F114" s="44">
        <v>0</v>
      </c>
      <c r="G114" s="44">
        <v>0</v>
      </c>
      <c r="H114" s="44">
        <v>0</v>
      </c>
      <c r="I114" s="44">
        <v>0</v>
      </c>
      <c r="J114" s="44">
        <v>0</v>
      </c>
      <c r="K114" s="44">
        <v>0</v>
      </c>
      <c r="L114" s="44">
        <v>0</v>
      </c>
      <c r="M114" s="44">
        <v>0</v>
      </c>
      <c r="N114" s="44">
        <v>0</v>
      </c>
      <c r="O114" s="169">
        <f t="shared" si="1"/>
        <v>1</v>
      </c>
      <c r="P114" s="168"/>
    </row>
    <row r="115" spans="1:16" ht="16.5">
      <c r="A115" s="18" t="s">
        <v>529</v>
      </c>
      <c r="B115" s="44">
        <v>0</v>
      </c>
      <c r="C115" s="44">
        <v>0</v>
      </c>
      <c r="D115" s="44">
        <v>1</v>
      </c>
      <c r="E115" s="44">
        <v>0</v>
      </c>
      <c r="F115" s="44">
        <v>0</v>
      </c>
      <c r="G115" s="44">
        <v>0</v>
      </c>
      <c r="H115" s="44">
        <v>0</v>
      </c>
      <c r="I115" s="44">
        <v>0</v>
      </c>
      <c r="J115" s="44">
        <v>0</v>
      </c>
      <c r="K115" s="44">
        <v>0</v>
      </c>
      <c r="L115" s="44">
        <v>0</v>
      </c>
      <c r="M115" s="44">
        <v>0</v>
      </c>
      <c r="N115" s="44">
        <v>0</v>
      </c>
      <c r="O115" s="169">
        <f t="shared" si="1"/>
        <v>1</v>
      </c>
      <c r="P115" s="168"/>
    </row>
    <row r="116" spans="1:16" ht="16.5">
      <c r="A116" s="18" t="s">
        <v>530</v>
      </c>
      <c r="B116" s="44">
        <v>0</v>
      </c>
      <c r="C116" s="44">
        <v>0</v>
      </c>
      <c r="D116" s="44">
        <v>0</v>
      </c>
      <c r="E116" s="44">
        <v>0</v>
      </c>
      <c r="F116" s="44">
        <v>0</v>
      </c>
      <c r="G116" s="44">
        <v>0</v>
      </c>
      <c r="H116" s="44">
        <v>0</v>
      </c>
      <c r="I116" s="44">
        <v>0</v>
      </c>
      <c r="J116" s="44">
        <v>1</v>
      </c>
      <c r="K116" s="44">
        <v>1</v>
      </c>
      <c r="L116" s="44">
        <v>0</v>
      </c>
      <c r="M116" s="44">
        <v>0</v>
      </c>
      <c r="N116" s="44">
        <v>0</v>
      </c>
      <c r="O116" s="170">
        <f t="shared" si="1"/>
        <v>2</v>
      </c>
      <c r="P116" s="168"/>
    </row>
    <row r="117" spans="1:16" ht="16.5">
      <c r="A117" s="18" t="s">
        <v>531</v>
      </c>
      <c r="B117" s="44">
        <v>0</v>
      </c>
      <c r="C117" s="44">
        <v>0</v>
      </c>
      <c r="D117" s="44">
        <v>0</v>
      </c>
      <c r="E117" s="44">
        <v>0</v>
      </c>
      <c r="F117" s="44">
        <v>0</v>
      </c>
      <c r="G117" s="44">
        <v>0</v>
      </c>
      <c r="H117" s="44">
        <v>0</v>
      </c>
      <c r="I117" s="44">
        <v>0</v>
      </c>
      <c r="J117" s="44">
        <v>0</v>
      </c>
      <c r="K117" s="44">
        <v>0</v>
      </c>
      <c r="L117" s="44">
        <v>0</v>
      </c>
      <c r="M117" s="44">
        <v>0</v>
      </c>
      <c r="N117" s="44">
        <v>1</v>
      </c>
      <c r="O117" s="169">
        <f t="shared" si="1"/>
        <v>1</v>
      </c>
      <c r="P117" s="168"/>
    </row>
    <row r="118" spans="1:16" ht="16.5">
      <c r="A118" s="18" t="s">
        <v>532</v>
      </c>
      <c r="B118" s="44">
        <v>0</v>
      </c>
      <c r="C118" s="44">
        <v>0</v>
      </c>
      <c r="D118" s="44">
        <v>0</v>
      </c>
      <c r="E118" s="44">
        <v>0</v>
      </c>
      <c r="F118" s="44">
        <v>0</v>
      </c>
      <c r="G118" s="44">
        <v>0</v>
      </c>
      <c r="H118" s="44">
        <v>0</v>
      </c>
      <c r="I118" s="44">
        <v>0</v>
      </c>
      <c r="J118" s="44">
        <v>0</v>
      </c>
      <c r="K118" s="44">
        <v>0</v>
      </c>
      <c r="L118" s="44">
        <v>0</v>
      </c>
      <c r="M118" s="44">
        <v>0</v>
      </c>
      <c r="N118" s="44">
        <v>1</v>
      </c>
      <c r="O118" s="169">
        <f t="shared" si="1"/>
        <v>1</v>
      </c>
      <c r="P118" s="201"/>
    </row>
    <row r="119" spans="1:16" ht="16.5">
      <c r="A119" s="19" t="s">
        <v>533</v>
      </c>
      <c r="B119" s="42">
        <v>0</v>
      </c>
      <c r="C119" s="42">
        <v>0</v>
      </c>
      <c r="D119" s="42">
        <v>0</v>
      </c>
      <c r="E119" s="42">
        <v>1</v>
      </c>
      <c r="F119" s="42">
        <v>0</v>
      </c>
      <c r="G119" s="42">
        <v>0</v>
      </c>
      <c r="H119" s="42">
        <v>0</v>
      </c>
      <c r="I119" s="42">
        <v>0</v>
      </c>
      <c r="J119" s="42">
        <v>0</v>
      </c>
      <c r="K119" s="42">
        <v>0</v>
      </c>
      <c r="L119" s="42">
        <v>0</v>
      </c>
      <c r="M119" s="42">
        <v>0</v>
      </c>
      <c r="N119" s="42">
        <v>0</v>
      </c>
      <c r="O119" s="169">
        <f t="shared" si="1"/>
        <v>1</v>
      </c>
      <c r="P119" s="166" t="s">
        <v>534</v>
      </c>
    </row>
    <row r="120" spans="1:16" ht="16.5">
      <c r="A120" s="19" t="s">
        <v>535</v>
      </c>
      <c r="B120" s="42">
        <v>0</v>
      </c>
      <c r="C120" s="42">
        <v>0</v>
      </c>
      <c r="D120" s="42">
        <v>0</v>
      </c>
      <c r="E120" s="42">
        <v>0</v>
      </c>
      <c r="F120" s="42">
        <v>1</v>
      </c>
      <c r="G120" s="42">
        <v>1</v>
      </c>
      <c r="H120" s="42">
        <v>0</v>
      </c>
      <c r="I120" s="42">
        <v>0</v>
      </c>
      <c r="J120" s="42">
        <v>0</v>
      </c>
      <c r="K120" s="42">
        <v>0</v>
      </c>
      <c r="L120" s="42">
        <v>0</v>
      </c>
      <c r="M120" s="42">
        <v>0</v>
      </c>
      <c r="N120" s="42">
        <v>0</v>
      </c>
      <c r="O120" s="170">
        <f t="shared" si="1"/>
        <v>2</v>
      </c>
      <c r="P120" s="153"/>
    </row>
    <row r="121" spans="1:16" ht="16.5">
      <c r="A121" s="19" t="s">
        <v>536</v>
      </c>
      <c r="B121" s="42">
        <v>1</v>
      </c>
      <c r="C121" s="42">
        <v>0</v>
      </c>
      <c r="D121" s="42">
        <v>1</v>
      </c>
      <c r="E121" s="42">
        <v>0</v>
      </c>
      <c r="F121" s="42">
        <v>0</v>
      </c>
      <c r="G121" s="42">
        <v>1</v>
      </c>
      <c r="H121" s="42">
        <v>0</v>
      </c>
      <c r="I121" s="42">
        <v>0</v>
      </c>
      <c r="J121" s="42">
        <v>0</v>
      </c>
      <c r="K121" s="42">
        <v>0</v>
      </c>
      <c r="L121" s="42">
        <v>0</v>
      </c>
      <c r="M121" s="42">
        <v>0</v>
      </c>
      <c r="N121" s="42">
        <v>0</v>
      </c>
      <c r="O121" s="170">
        <f t="shared" si="1"/>
        <v>3</v>
      </c>
      <c r="P121" s="153"/>
    </row>
    <row r="122" spans="1:16" ht="16.5">
      <c r="A122" s="19" t="s">
        <v>537</v>
      </c>
      <c r="B122" s="42">
        <v>1</v>
      </c>
      <c r="C122" s="42">
        <v>0</v>
      </c>
      <c r="D122" s="42">
        <v>0</v>
      </c>
      <c r="E122" s="42">
        <v>0</v>
      </c>
      <c r="F122" s="42">
        <v>0</v>
      </c>
      <c r="G122" s="42">
        <v>0</v>
      </c>
      <c r="H122" s="42">
        <v>0</v>
      </c>
      <c r="I122" s="42">
        <v>0</v>
      </c>
      <c r="J122" s="42">
        <v>0</v>
      </c>
      <c r="K122" s="42">
        <v>0</v>
      </c>
      <c r="L122" s="42">
        <v>0</v>
      </c>
      <c r="M122" s="42">
        <v>0</v>
      </c>
      <c r="N122" s="42">
        <v>0</v>
      </c>
      <c r="O122" s="169">
        <f t="shared" si="1"/>
        <v>1</v>
      </c>
      <c r="P122" s="153"/>
    </row>
    <row r="123" spans="1:16" ht="16.5">
      <c r="A123" s="19" t="s">
        <v>538</v>
      </c>
      <c r="B123" s="42">
        <v>1</v>
      </c>
      <c r="C123" s="42">
        <v>0</v>
      </c>
      <c r="D123" s="42">
        <v>0</v>
      </c>
      <c r="E123" s="42">
        <v>0</v>
      </c>
      <c r="F123" s="42">
        <v>0</v>
      </c>
      <c r="G123" s="42">
        <v>0</v>
      </c>
      <c r="H123" s="42">
        <v>0</v>
      </c>
      <c r="I123" s="42">
        <v>0</v>
      </c>
      <c r="J123" s="42">
        <v>0</v>
      </c>
      <c r="K123" s="42">
        <v>0</v>
      </c>
      <c r="L123" s="42">
        <v>0</v>
      </c>
      <c r="M123" s="42">
        <v>0</v>
      </c>
      <c r="N123" s="42">
        <v>0</v>
      </c>
      <c r="O123" s="169">
        <f t="shared" si="1"/>
        <v>1</v>
      </c>
      <c r="P123" s="153"/>
    </row>
    <row r="124" spans="1:16" ht="16.5">
      <c r="A124" s="19" t="s">
        <v>539</v>
      </c>
      <c r="B124" s="42">
        <v>0</v>
      </c>
      <c r="C124" s="42">
        <v>0</v>
      </c>
      <c r="D124" s="42">
        <v>0</v>
      </c>
      <c r="E124" s="42">
        <v>0</v>
      </c>
      <c r="F124" s="42">
        <v>1</v>
      </c>
      <c r="G124" s="42">
        <v>1</v>
      </c>
      <c r="H124" s="42">
        <v>0</v>
      </c>
      <c r="I124" s="42">
        <v>0</v>
      </c>
      <c r="J124" s="42">
        <v>0</v>
      </c>
      <c r="K124" s="42">
        <v>0</v>
      </c>
      <c r="L124" s="42">
        <v>0</v>
      </c>
      <c r="M124" s="42">
        <v>0</v>
      </c>
      <c r="N124" s="42">
        <v>0</v>
      </c>
      <c r="O124" s="170">
        <f t="shared" si="1"/>
        <v>2</v>
      </c>
      <c r="P124" s="153"/>
    </row>
    <row r="125" spans="1:16" ht="16.5">
      <c r="A125" s="19" t="s">
        <v>540</v>
      </c>
      <c r="B125" s="42">
        <v>0</v>
      </c>
      <c r="C125" s="42">
        <v>1</v>
      </c>
      <c r="D125" s="42">
        <v>0</v>
      </c>
      <c r="E125" s="42">
        <v>1</v>
      </c>
      <c r="F125" s="42">
        <v>0</v>
      </c>
      <c r="G125" s="42">
        <v>1</v>
      </c>
      <c r="H125" s="42">
        <v>0</v>
      </c>
      <c r="I125" s="42">
        <v>0</v>
      </c>
      <c r="J125" s="42">
        <v>0</v>
      </c>
      <c r="K125" s="42">
        <v>0</v>
      </c>
      <c r="L125" s="42">
        <v>0</v>
      </c>
      <c r="M125" s="42">
        <v>0</v>
      </c>
      <c r="N125" s="42">
        <v>0</v>
      </c>
      <c r="O125" s="170">
        <f t="shared" si="1"/>
        <v>3</v>
      </c>
      <c r="P125" s="153"/>
    </row>
    <row r="126" spans="1:16" ht="16.5">
      <c r="A126" s="19" t="s">
        <v>541</v>
      </c>
      <c r="B126" s="42">
        <v>0</v>
      </c>
      <c r="C126" s="42">
        <v>0</v>
      </c>
      <c r="D126" s="42">
        <v>0</v>
      </c>
      <c r="E126" s="42">
        <v>1</v>
      </c>
      <c r="F126" s="42">
        <v>0</v>
      </c>
      <c r="G126" s="42">
        <v>0</v>
      </c>
      <c r="H126" s="42">
        <v>0</v>
      </c>
      <c r="I126" s="42">
        <v>0</v>
      </c>
      <c r="J126" s="42">
        <v>0</v>
      </c>
      <c r="K126" s="42">
        <v>0</v>
      </c>
      <c r="L126" s="42">
        <v>0</v>
      </c>
      <c r="M126" s="42">
        <v>0</v>
      </c>
      <c r="N126" s="42">
        <v>0</v>
      </c>
      <c r="O126" s="169">
        <f t="shared" si="1"/>
        <v>1</v>
      </c>
      <c r="P126" s="153"/>
    </row>
    <row r="127" spans="1:16" ht="16.5">
      <c r="A127" s="19" t="s">
        <v>542</v>
      </c>
      <c r="B127" s="42">
        <v>0</v>
      </c>
      <c r="C127" s="42">
        <v>0</v>
      </c>
      <c r="D127" s="42">
        <v>1</v>
      </c>
      <c r="E127" s="42">
        <v>0</v>
      </c>
      <c r="F127" s="42">
        <v>0</v>
      </c>
      <c r="G127" s="42">
        <v>0</v>
      </c>
      <c r="H127" s="42">
        <v>0</v>
      </c>
      <c r="I127" s="42">
        <v>0</v>
      </c>
      <c r="J127" s="42">
        <v>0</v>
      </c>
      <c r="K127" s="42">
        <v>0</v>
      </c>
      <c r="L127" s="42">
        <v>0</v>
      </c>
      <c r="M127" s="42">
        <v>0</v>
      </c>
      <c r="N127" s="42">
        <v>1</v>
      </c>
      <c r="O127" s="170">
        <f t="shared" si="1"/>
        <v>2</v>
      </c>
      <c r="P127" s="153"/>
    </row>
    <row r="128" spans="1:16" ht="16.5">
      <c r="A128" s="19" t="s">
        <v>543</v>
      </c>
      <c r="B128" s="42">
        <v>0</v>
      </c>
      <c r="C128" s="42">
        <v>1</v>
      </c>
      <c r="D128" s="42">
        <v>0</v>
      </c>
      <c r="E128" s="42">
        <v>0</v>
      </c>
      <c r="F128" s="42">
        <v>0</v>
      </c>
      <c r="G128" s="42">
        <v>0</v>
      </c>
      <c r="H128" s="42">
        <v>0</v>
      </c>
      <c r="I128" s="42">
        <v>0</v>
      </c>
      <c r="J128" s="42">
        <v>0</v>
      </c>
      <c r="K128" s="42">
        <v>0</v>
      </c>
      <c r="L128" s="42">
        <v>0</v>
      </c>
      <c r="M128" s="42">
        <v>0</v>
      </c>
      <c r="N128" s="42">
        <v>0</v>
      </c>
      <c r="O128" s="169">
        <f t="shared" si="1"/>
        <v>1</v>
      </c>
      <c r="P128" s="153"/>
    </row>
    <row r="129" spans="1:16" ht="16.5">
      <c r="A129" s="19" t="s">
        <v>544</v>
      </c>
      <c r="B129" s="42">
        <v>0</v>
      </c>
      <c r="C129" s="42">
        <v>0</v>
      </c>
      <c r="D129" s="42">
        <v>0</v>
      </c>
      <c r="E129" s="42">
        <v>1</v>
      </c>
      <c r="F129" s="42">
        <v>0</v>
      </c>
      <c r="G129" s="42">
        <v>0</v>
      </c>
      <c r="H129" s="42">
        <v>0</v>
      </c>
      <c r="I129" s="42">
        <v>0</v>
      </c>
      <c r="J129" s="42">
        <v>0</v>
      </c>
      <c r="K129" s="42">
        <v>0</v>
      </c>
      <c r="L129" s="42">
        <v>0</v>
      </c>
      <c r="M129" s="42">
        <v>0</v>
      </c>
      <c r="N129" s="42">
        <v>0</v>
      </c>
      <c r="O129" s="169">
        <f t="shared" si="1"/>
        <v>1</v>
      </c>
      <c r="P129" s="153"/>
    </row>
    <row r="130" spans="1:16" ht="27.75">
      <c r="A130" s="19" t="s">
        <v>545</v>
      </c>
      <c r="B130" s="42">
        <v>0</v>
      </c>
      <c r="C130" s="42">
        <v>1</v>
      </c>
      <c r="D130" s="42">
        <v>0</v>
      </c>
      <c r="E130" s="42">
        <v>0</v>
      </c>
      <c r="F130" s="42">
        <v>1</v>
      </c>
      <c r="G130" s="42">
        <v>1</v>
      </c>
      <c r="H130" s="42">
        <v>0</v>
      </c>
      <c r="I130" s="42">
        <v>0</v>
      </c>
      <c r="J130" s="42">
        <v>0</v>
      </c>
      <c r="K130" s="42">
        <v>0</v>
      </c>
      <c r="L130" s="42">
        <v>0</v>
      </c>
      <c r="M130" s="42">
        <v>0</v>
      </c>
      <c r="N130" s="42">
        <v>0</v>
      </c>
      <c r="O130" s="170">
        <f t="shared" si="1"/>
        <v>3</v>
      </c>
      <c r="P130" s="153"/>
    </row>
    <row r="131" spans="1:16" ht="16.5">
      <c r="A131" s="19" t="s">
        <v>546</v>
      </c>
      <c r="B131" s="42">
        <v>0</v>
      </c>
      <c r="C131" s="42">
        <v>0</v>
      </c>
      <c r="D131" s="42">
        <v>0</v>
      </c>
      <c r="E131" s="42">
        <v>0</v>
      </c>
      <c r="F131" s="42">
        <v>0</v>
      </c>
      <c r="G131" s="42">
        <v>1</v>
      </c>
      <c r="H131" s="42">
        <v>0</v>
      </c>
      <c r="I131" s="42">
        <v>0</v>
      </c>
      <c r="J131" s="42">
        <v>0</v>
      </c>
      <c r="K131" s="42">
        <v>0</v>
      </c>
      <c r="L131" s="42">
        <v>0</v>
      </c>
      <c r="M131" s="42">
        <v>0</v>
      </c>
      <c r="N131" s="42">
        <v>0</v>
      </c>
      <c r="O131" s="169">
        <f t="shared" si="1"/>
        <v>1</v>
      </c>
      <c r="P131" s="153"/>
    </row>
    <row r="132" spans="1:16" ht="16.5">
      <c r="A132" s="19" t="s">
        <v>547</v>
      </c>
      <c r="B132" s="42">
        <v>0</v>
      </c>
      <c r="C132" s="42">
        <v>0</v>
      </c>
      <c r="D132" s="42">
        <v>0</v>
      </c>
      <c r="E132" s="42">
        <v>1</v>
      </c>
      <c r="F132" s="42">
        <v>0</v>
      </c>
      <c r="G132" s="42">
        <v>0</v>
      </c>
      <c r="H132" s="42">
        <v>0</v>
      </c>
      <c r="I132" s="42">
        <v>0</v>
      </c>
      <c r="J132" s="42">
        <v>0</v>
      </c>
      <c r="K132" s="42">
        <v>0</v>
      </c>
      <c r="L132" s="42">
        <v>0</v>
      </c>
      <c r="M132" s="42">
        <v>0</v>
      </c>
      <c r="N132" s="42">
        <v>1</v>
      </c>
      <c r="O132" s="170">
        <f t="shared" si="1"/>
        <v>2</v>
      </c>
      <c r="P132" s="153"/>
    </row>
    <row r="133" spans="1:16" ht="16.5">
      <c r="A133" s="19" t="s">
        <v>548</v>
      </c>
      <c r="B133" s="42">
        <v>0</v>
      </c>
      <c r="C133" s="42">
        <v>0</v>
      </c>
      <c r="D133" s="42">
        <v>0</v>
      </c>
      <c r="E133" s="42">
        <v>0</v>
      </c>
      <c r="F133" s="42">
        <v>0</v>
      </c>
      <c r="G133" s="42">
        <v>1</v>
      </c>
      <c r="H133" s="42">
        <v>0</v>
      </c>
      <c r="I133" s="42">
        <v>0</v>
      </c>
      <c r="J133" s="42">
        <v>0</v>
      </c>
      <c r="K133" s="42">
        <v>0</v>
      </c>
      <c r="L133" s="42">
        <v>0</v>
      </c>
      <c r="M133" s="42">
        <v>0</v>
      </c>
      <c r="N133" s="42">
        <v>0</v>
      </c>
      <c r="O133" s="169">
        <f t="shared" si="1"/>
        <v>1</v>
      </c>
      <c r="P133" s="153"/>
    </row>
    <row r="134" spans="1:16" ht="16.5">
      <c r="A134" s="19" t="s">
        <v>549</v>
      </c>
      <c r="B134" s="42">
        <v>0</v>
      </c>
      <c r="C134" s="42">
        <v>0</v>
      </c>
      <c r="D134" s="42">
        <v>1</v>
      </c>
      <c r="E134" s="42">
        <v>0</v>
      </c>
      <c r="F134" s="42">
        <v>1</v>
      </c>
      <c r="G134" s="42">
        <v>1</v>
      </c>
      <c r="H134" s="42">
        <v>0</v>
      </c>
      <c r="I134" s="42">
        <v>0</v>
      </c>
      <c r="J134" s="42">
        <v>0</v>
      </c>
      <c r="K134" s="42">
        <v>0</v>
      </c>
      <c r="L134" s="42">
        <v>0</v>
      </c>
      <c r="M134" s="42">
        <v>0</v>
      </c>
      <c r="N134" s="42">
        <v>0</v>
      </c>
      <c r="O134" s="170">
        <f t="shared" ref="O134:O197" si="2">SUM(B134:N134)</f>
        <v>3</v>
      </c>
      <c r="P134" s="153"/>
    </row>
    <row r="135" spans="1:16" ht="16.5">
      <c r="A135" s="19" t="s">
        <v>550</v>
      </c>
      <c r="B135" s="42">
        <v>0</v>
      </c>
      <c r="C135" s="42">
        <v>0</v>
      </c>
      <c r="D135" s="42">
        <v>1</v>
      </c>
      <c r="E135" s="42">
        <v>1</v>
      </c>
      <c r="F135" s="42">
        <v>0</v>
      </c>
      <c r="G135" s="42">
        <v>1</v>
      </c>
      <c r="H135" s="42">
        <v>0</v>
      </c>
      <c r="I135" s="42">
        <v>0</v>
      </c>
      <c r="J135" s="42">
        <v>0</v>
      </c>
      <c r="K135" s="42">
        <v>0</v>
      </c>
      <c r="L135" s="42">
        <v>0</v>
      </c>
      <c r="M135" s="42">
        <v>0</v>
      </c>
      <c r="N135" s="42">
        <v>0</v>
      </c>
      <c r="O135" s="170">
        <f t="shared" si="2"/>
        <v>3</v>
      </c>
      <c r="P135" s="153"/>
    </row>
    <row r="136" spans="1:16" ht="16.5">
      <c r="A136" s="19" t="s">
        <v>551</v>
      </c>
      <c r="B136" s="42">
        <v>0</v>
      </c>
      <c r="C136" s="42">
        <v>0</v>
      </c>
      <c r="D136" s="42">
        <v>0</v>
      </c>
      <c r="E136" s="42">
        <v>1</v>
      </c>
      <c r="F136" s="42">
        <v>1</v>
      </c>
      <c r="G136" s="42">
        <v>0</v>
      </c>
      <c r="H136" s="42">
        <v>0</v>
      </c>
      <c r="I136" s="42">
        <v>0</v>
      </c>
      <c r="J136" s="42">
        <v>0</v>
      </c>
      <c r="K136" s="42">
        <v>0</v>
      </c>
      <c r="L136" s="42">
        <v>0</v>
      </c>
      <c r="M136" s="42">
        <v>0</v>
      </c>
      <c r="N136" s="42">
        <v>0</v>
      </c>
      <c r="O136" s="170">
        <f t="shared" si="2"/>
        <v>2</v>
      </c>
      <c r="P136" s="153"/>
    </row>
    <row r="137" spans="1:16" ht="16.5">
      <c r="A137" s="19" t="s">
        <v>552</v>
      </c>
      <c r="B137" s="42">
        <v>0</v>
      </c>
      <c r="C137" s="42">
        <v>0</v>
      </c>
      <c r="D137" s="42">
        <v>1</v>
      </c>
      <c r="E137" s="42">
        <v>0</v>
      </c>
      <c r="F137" s="42">
        <v>1</v>
      </c>
      <c r="G137" s="42">
        <v>0</v>
      </c>
      <c r="H137" s="42">
        <v>0</v>
      </c>
      <c r="I137" s="42">
        <v>0</v>
      </c>
      <c r="J137" s="42">
        <v>0</v>
      </c>
      <c r="K137" s="42">
        <v>0</v>
      </c>
      <c r="L137" s="42">
        <v>0</v>
      </c>
      <c r="M137" s="42">
        <v>0</v>
      </c>
      <c r="N137" s="42">
        <v>0</v>
      </c>
      <c r="O137" s="170">
        <f t="shared" si="2"/>
        <v>2</v>
      </c>
      <c r="P137" s="153"/>
    </row>
    <row r="138" spans="1:16" ht="16.5">
      <c r="A138" s="19" t="s">
        <v>553</v>
      </c>
      <c r="B138" s="42">
        <v>0</v>
      </c>
      <c r="C138" s="42">
        <v>1</v>
      </c>
      <c r="D138" s="42">
        <v>0</v>
      </c>
      <c r="E138" s="42">
        <v>0</v>
      </c>
      <c r="F138" s="42">
        <v>0</v>
      </c>
      <c r="G138" s="42">
        <v>0</v>
      </c>
      <c r="H138" s="42">
        <v>0</v>
      </c>
      <c r="I138" s="42">
        <v>0</v>
      </c>
      <c r="J138" s="42">
        <v>0</v>
      </c>
      <c r="K138" s="42">
        <v>0</v>
      </c>
      <c r="L138" s="42">
        <v>0</v>
      </c>
      <c r="M138" s="42">
        <v>0</v>
      </c>
      <c r="N138" s="42">
        <v>0</v>
      </c>
      <c r="O138" s="169">
        <f t="shared" si="2"/>
        <v>1</v>
      </c>
      <c r="P138" s="153"/>
    </row>
    <row r="139" spans="1:16" ht="16.5">
      <c r="A139" s="19" t="s">
        <v>554</v>
      </c>
      <c r="B139" s="42">
        <v>0</v>
      </c>
      <c r="C139" s="42">
        <v>0</v>
      </c>
      <c r="D139" s="42">
        <v>0</v>
      </c>
      <c r="E139" s="42">
        <v>0</v>
      </c>
      <c r="F139" s="42">
        <v>0</v>
      </c>
      <c r="G139" s="42">
        <v>1</v>
      </c>
      <c r="H139" s="42">
        <v>0</v>
      </c>
      <c r="I139" s="42">
        <v>0</v>
      </c>
      <c r="J139" s="42">
        <v>0</v>
      </c>
      <c r="K139" s="42">
        <v>0</v>
      </c>
      <c r="L139" s="42">
        <v>0</v>
      </c>
      <c r="M139" s="42">
        <v>0</v>
      </c>
      <c r="N139" s="42">
        <v>0</v>
      </c>
      <c r="O139" s="169">
        <f t="shared" si="2"/>
        <v>1</v>
      </c>
      <c r="P139" s="153"/>
    </row>
    <row r="140" spans="1:16" ht="16.5">
      <c r="A140" s="19" t="s">
        <v>555</v>
      </c>
      <c r="B140" s="42">
        <v>0</v>
      </c>
      <c r="C140" s="42">
        <v>1</v>
      </c>
      <c r="D140" s="42">
        <v>0</v>
      </c>
      <c r="E140" s="42">
        <v>0</v>
      </c>
      <c r="F140" s="42">
        <v>1</v>
      </c>
      <c r="G140" s="42">
        <v>0</v>
      </c>
      <c r="H140" s="42">
        <v>0</v>
      </c>
      <c r="I140" s="42">
        <v>0</v>
      </c>
      <c r="J140" s="42">
        <v>0</v>
      </c>
      <c r="K140" s="42">
        <v>0</v>
      </c>
      <c r="L140" s="42">
        <v>0</v>
      </c>
      <c r="M140" s="42">
        <v>0</v>
      </c>
      <c r="N140" s="42">
        <v>0</v>
      </c>
      <c r="O140" s="170">
        <f t="shared" si="2"/>
        <v>2</v>
      </c>
      <c r="P140" s="153"/>
    </row>
    <row r="141" spans="1:16" ht="16.5">
      <c r="A141" s="19" t="s">
        <v>556</v>
      </c>
      <c r="B141" s="42">
        <v>0</v>
      </c>
      <c r="C141" s="42">
        <v>0</v>
      </c>
      <c r="D141" s="42">
        <v>0</v>
      </c>
      <c r="E141" s="42">
        <v>0</v>
      </c>
      <c r="F141" s="42">
        <v>1</v>
      </c>
      <c r="G141" s="42">
        <v>0</v>
      </c>
      <c r="H141" s="42">
        <v>0</v>
      </c>
      <c r="I141" s="42">
        <v>0</v>
      </c>
      <c r="J141" s="42">
        <v>0</v>
      </c>
      <c r="K141" s="42">
        <v>0</v>
      </c>
      <c r="L141" s="42">
        <v>0</v>
      </c>
      <c r="M141" s="42">
        <v>0</v>
      </c>
      <c r="N141" s="42">
        <v>0</v>
      </c>
      <c r="O141" s="169">
        <f t="shared" si="2"/>
        <v>1</v>
      </c>
      <c r="P141" s="153"/>
    </row>
    <row r="142" spans="1:16" ht="16.5">
      <c r="A142" s="19" t="s">
        <v>557</v>
      </c>
      <c r="B142" s="42">
        <v>0</v>
      </c>
      <c r="C142" s="42">
        <v>0</v>
      </c>
      <c r="D142" s="42">
        <v>0</v>
      </c>
      <c r="E142" s="42">
        <v>1</v>
      </c>
      <c r="F142" s="42">
        <v>0</v>
      </c>
      <c r="G142" s="42">
        <v>0</v>
      </c>
      <c r="H142" s="42">
        <v>0</v>
      </c>
      <c r="I142" s="42">
        <v>0</v>
      </c>
      <c r="J142" s="42">
        <v>0</v>
      </c>
      <c r="K142" s="42">
        <v>0</v>
      </c>
      <c r="L142" s="42">
        <v>0</v>
      </c>
      <c r="M142" s="42">
        <v>0</v>
      </c>
      <c r="N142" s="42">
        <v>0</v>
      </c>
      <c r="O142" s="169">
        <f t="shared" si="2"/>
        <v>1</v>
      </c>
      <c r="P142" s="153"/>
    </row>
    <row r="143" spans="1:16" ht="16.5">
      <c r="A143" s="19" t="s">
        <v>558</v>
      </c>
      <c r="B143" s="42">
        <v>0</v>
      </c>
      <c r="C143" s="42">
        <v>1</v>
      </c>
      <c r="D143" s="42">
        <v>0</v>
      </c>
      <c r="E143" s="42">
        <v>1</v>
      </c>
      <c r="F143" s="42">
        <v>1</v>
      </c>
      <c r="G143" s="42">
        <v>0</v>
      </c>
      <c r="H143" s="42">
        <v>0</v>
      </c>
      <c r="I143" s="42">
        <v>0</v>
      </c>
      <c r="J143" s="42">
        <v>0</v>
      </c>
      <c r="K143" s="42">
        <v>1</v>
      </c>
      <c r="L143" s="42">
        <v>0</v>
      </c>
      <c r="M143" s="42">
        <v>0</v>
      </c>
      <c r="N143" s="42">
        <v>0</v>
      </c>
      <c r="O143" s="172">
        <f t="shared" si="2"/>
        <v>4</v>
      </c>
      <c r="P143" s="153"/>
    </row>
    <row r="144" spans="1:16" ht="16.5">
      <c r="A144" s="19" t="s">
        <v>559</v>
      </c>
      <c r="B144" s="42">
        <v>0</v>
      </c>
      <c r="C144" s="42">
        <v>0</v>
      </c>
      <c r="D144" s="42">
        <v>0</v>
      </c>
      <c r="E144" s="42">
        <v>1</v>
      </c>
      <c r="F144" s="42">
        <v>0</v>
      </c>
      <c r="G144" s="42">
        <v>0</v>
      </c>
      <c r="H144" s="42">
        <v>0</v>
      </c>
      <c r="I144" s="42">
        <v>0</v>
      </c>
      <c r="J144" s="42">
        <v>0</v>
      </c>
      <c r="K144" s="42">
        <v>0</v>
      </c>
      <c r="L144" s="42">
        <v>0</v>
      </c>
      <c r="M144" s="42">
        <v>0</v>
      </c>
      <c r="N144" s="42">
        <v>0</v>
      </c>
      <c r="O144" s="169">
        <f t="shared" si="2"/>
        <v>1</v>
      </c>
      <c r="P144" s="153"/>
    </row>
    <row r="145" spans="1:16" ht="16.5">
      <c r="A145" s="19" t="s">
        <v>560</v>
      </c>
      <c r="B145" s="42">
        <v>0</v>
      </c>
      <c r="C145" s="42">
        <v>1</v>
      </c>
      <c r="D145" s="42">
        <v>0</v>
      </c>
      <c r="E145" s="42">
        <v>0</v>
      </c>
      <c r="F145" s="42">
        <v>0</v>
      </c>
      <c r="G145" s="42">
        <v>0</v>
      </c>
      <c r="H145" s="42">
        <v>0</v>
      </c>
      <c r="I145" s="42">
        <v>0</v>
      </c>
      <c r="J145" s="42">
        <v>0</v>
      </c>
      <c r="K145" s="42">
        <v>0</v>
      </c>
      <c r="L145" s="42">
        <v>0</v>
      </c>
      <c r="M145" s="42">
        <v>0</v>
      </c>
      <c r="N145" s="42">
        <v>0</v>
      </c>
      <c r="O145" s="169">
        <f t="shared" si="2"/>
        <v>1</v>
      </c>
      <c r="P145" s="153"/>
    </row>
    <row r="146" spans="1:16" ht="16.5">
      <c r="A146" s="19" t="s">
        <v>561</v>
      </c>
      <c r="B146" s="42">
        <v>0</v>
      </c>
      <c r="C146" s="42">
        <v>0</v>
      </c>
      <c r="D146" s="42">
        <v>0</v>
      </c>
      <c r="E146" s="42">
        <v>0</v>
      </c>
      <c r="F146" s="42">
        <v>1</v>
      </c>
      <c r="G146" s="42">
        <v>1</v>
      </c>
      <c r="H146" s="42">
        <v>0</v>
      </c>
      <c r="I146" s="42">
        <v>0</v>
      </c>
      <c r="J146" s="42">
        <v>0</v>
      </c>
      <c r="K146" s="42">
        <v>0</v>
      </c>
      <c r="L146" s="42">
        <v>0</v>
      </c>
      <c r="M146" s="42">
        <v>0</v>
      </c>
      <c r="N146" s="42">
        <v>0</v>
      </c>
      <c r="O146" s="170">
        <f t="shared" si="2"/>
        <v>2</v>
      </c>
      <c r="P146" s="153"/>
    </row>
    <row r="147" spans="1:16" ht="16.5">
      <c r="A147" s="19" t="s">
        <v>562</v>
      </c>
      <c r="B147" s="42">
        <v>0</v>
      </c>
      <c r="C147" s="42">
        <v>1</v>
      </c>
      <c r="D147" s="42">
        <v>0</v>
      </c>
      <c r="E147" s="42">
        <v>1</v>
      </c>
      <c r="F147" s="42">
        <v>0</v>
      </c>
      <c r="G147" s="42">
        <v>1</v>
      </c>
      <c r="H147" s="42">
        <v>1</v>
      </c>
      <c r="I147" s="42">
        <v>1</v>
      </c>
      <c r="J147" s="42">
        <v>0</v>
      </c>
      <c r="K147" s="42">
        <v>0</v>
      </c>
      <c r="L147" s="42">
        <v>0</v>
      </c>
      <c r="M147" s="42">
        <v>0</v>
      </c>
      <c r="N147" s="42">
        <v>0</v>
      </c>
      <c r="O147" s="172">
        <f t="shared" si="2"/>
        <v>5</v>
      </c>
      <c r="P147" s="153"/>
    </row>
    <row r="148" spans="1:16" ht="27.75">
      <c r="A148" s="19" t="s">
        <v>563</v>
      </c>
      <c r="B148" s="42">
        <v>0</v>
      </c>
      <c r="C148" s="42">
        <v>0</v>
      </c>
      <c r="D148" s="42">
        <v>0</v>
      </c>
      <c r="E148" s="42">
        <v>0</v>
      </c>
      <c r="F148" s="42">
        <v>0</v>
      </c>
      <c r="G148" s="42">
        <v>1</v>
      </c>
      <c r="H148" s="42">
        <v>0</v>
      </c>
      <c r="I148" s="42">
        <v>0</v>
      </c>
      <c r="J148" s="42">
        <v>0</v>
      </c>
      <c r="K148" s="42">
        <v>0</v>
      </c>
      <c r="L148" s="42">
        <v>0</v>
      </c>
      <c r="M148" s="42">
        <v>0</v>
      </c>
      <c r="N148" s="42">
        <v>0</v>
      </c>
      <c r="O148" s="169">
        <f t="shared" si="2"/>
        <v>1</v>
      </c>
      <c r="P148" s="153"/>
    </row>
    <row r="149" spans="1:16" ht="16.5">
      <c r="A149" s="19" t="s">
        <v>564</v>
      </c>
      <c r="B149" s="42">
        <v>0</v>
      </c>
      <c r="C149" s="42">
        <v>0</v>
      </c>
      <c r="D149" s="42">
        <v>0</v>
      </c>
      <c r="E149" s="42">
        <v>1</v>
      </c>
      <c r="F149" s="42">
        <v>0</v>
      </c>
      <c r="G149" s="42">
        <v>0</v>
      </c>
      <c r="H149" s="42">
        <v>0</v>
      </c>
      <c r="I149" s="42">
        <v>0</v>
      </c>
      <c r="J149" s="42">
        <v>0</v>
      </c>
      <c r="K149" s="42">
        <v>0</v>
      </c>
      <c r="L149" s="42">
        <v>0</v>
      </c>
      <c r="M149" s="42">
        <v>0</v>
      </c>
      <c r="N149" s="42">
        <v>0</v>
      </c>
      <c r="O149" s="169">
        <f t="shared" si="2"/>
        <v>1</v>
      </c>
      <c r="P149" s="153"/>
    </row>
    <row r="150" spans="1:16" ht="16.5">
      <c r="A150" s="19" t="s">
        <v>565</v>
      </c>
      <c r="B150" s="42">
        <v>0</v>
      </c>
      <c r="C150" s="42">
        <v>0</v>
      </c>
      <c r="D150" s="42">
        <v>0</v>
      </c>
      <c r="E150" s="42">
        <v>0</v>
      </c>
      <c r="F150" s="42">
        <v>0</v>
      </c>
      <c r="G150" s="42">
        <v>1</v>
      </c>
      <c r="H150" s="42">
        <v>0</v>
      </c>
      <c r="I150" s="42">
        <v>0</v>
      </c>
      <c r="J150" s="42">
        <v>0</v>
      </c>
      <c r="K150" s="42">
        <v>0</v>
      </c>
      <c r="L150" s="42">
        <v>0</v>
      </c>
      <c r="M150" s="42">
        <v>0</v>
      </c>
      <c r="N150" s="42">
        <v>0</v>
      </c>
      <c r="O150" s="169">
        <f t="shared" si="2"/>
        <v>1</v>
      </c>
      <c r="P150" s="153"/>
    </row>
    <row r="151" spans="1:16" ht="16.5">
      <c r="A151" s="19" t="s">
        <v>566</v>
      </c>
      <c r="B151" s="42">
        <v>0</v>
      </c>
      <c r="C151" s="42">
        <v>0</v>
      </c>
      <c r="D151" s="42">
        <v>0</v>
      </c>
      <c r="E151" s="42">
        <v>0</v>
      </c>
      <c r="F151" s="42">
        <v>0</v>
      </c>
      <c r="G151" s="42">
        <v>0</v>
      </c>
      <c r="H151" s="42">
        <v>0</v>
      </c>
      <c r="I151" s="42">
        <v>0</v>
      </c>
      <c r="J151" s="42">
        <v>0</v>
      </c>
      <c r="K151" s="42">
        <v>0</v>
      </c>
      <c r="L151" s="42">
        <v>0</v>
      </c>
      <c r="M151" s="42">
        <v>0</v>
      </c>
      <c r="N151" s="42">
        <v>1</v>
      </c>
      <c r="O151" s="169">
        <f t="shared" si="2"/>
        <v>1</v>
      </c>
      <c r="P151" s="153"/>
    </row>
    <row r="152" spans="1:16" ht="27.75">
      <c r="A152" s="19" t="s">
        <v>567</v>
      </c>
      <c r="B152" s="42">
        <v>0</v>
      </c>
      <c r="C152" s="42">
        <v>0</v>
      </c>
      <c r="D152" s="42">
        <v>0</v>
      </c>
      <c r="E152" s="42">
        <v>0</v>
      </c>
      <c r="F152" s="42">
        <v>0</v>
      </c>
      <c r="G152" s="42">
        <v>1</v>
      </c>
      <c r="H152" s="42">
        <v>0</v>
      </c>
      <c r="I152" s="42">
        <v>0</v>
      </c>
      <c r="J152" s="42">
        <v>0</v>
      </c>
      <c r="K152" s="42">
        <v>0</v>
      </c>
      <c r="L152" s="42">
        <v>0</v>
      </c>
      <c r="M152" s="42">
        <v>0</v>
      </c>
      <c r="N152" s="42">
        <v>0</v>
      </c>
      <c r="O152" s="169">
        <f t="shared" si="2"/>
        <v>1</v>
      </c>
      <c r="P152" s="153"/>
    </row>
    <row r="153" spans="1:16" ht="16.5">
      <c r="A153" s="19" t="s">
        <v>568</v>
      </c>
      <c r="B153" s="42">
        <v>0</v>
      </c>
      <c r="C153" s="42">
        <v>0</v>
      </c>
      <c r="D153" s="42">
        <v>0</v>
      </c>
      <c r="E153" s="42">
        <v>0</v>
      </c>
      <c r="F153" s="42">
        <v>0</v>
      </c>
      <c r="G153" s="42">
        <v>1</v>
      </c>
      <c r="H153" s="42">
        <v>0</v>
      </c>
      <c r="I153" s="42">
        <v>0</v>
      </c>
      <c r="J153" s="42">
        <v>0</v>
      </c>
      <c r="K153" s="42">
        <v>0</v>
      </c>
      <c r="L153" s="42">
        <v>0</v>
      </c>
      <c r="M153" s="42">
        <v>0</v>
      </c>
      <c r="N153" s="42">
        <v>0</v>
      </c>
      <c r="O153" s="169">
        <f t="shared" si="2"/>
        <v>1</v>
      </c>
      <c r="P153" s="153"/>
    </row>
    <row r="154" spans="1:16" ht="16.5">
      <c r="A154" s="19" t="s">
        <v>569</v>
      </c>
      <c r="B154" s="42">
        <v>0</v>
      </c>
      <c r="C154" s="42">
        <v>0</v>
      </c>
      <c r="D154" s="42">
        <v>1</v>
      </c>
      <c r="E154" s="42">
        <v>0</v>
      </c>
      <c r="F154" s="42">
        <v>0</v>
      </c>
      <c r="G154" s="42">
        <v>0</v>
      </c>
      <c r="H154" s="42">
        <v>0</v>
      </c>
      <c r="I154" s="42">
        <v>0</v>
      </c>
      <c r="J154" s="42">
        <v>0</v>
      </c>
      <c r="K154" s="42">
        <v>0</v>
      </c>
      <c r="L154" s="42">
        <v>0</v>
      </c>
      <c r="M154" s="42">
        <v>0</v>
      </c>
      <c r="N154" s="42">
        <v>0</v>
      </c>
      <c r="O154" s="169">
        <f t="shared" si="2"/>
        <v>1</v>
      </c>
      <c r="P154" s="153"/>
    </row>
    <row r="155" spans="1:16" ht="16.5">
      <c r="A155" s="19" t="s">
        <v>570</v>
      </c>
      <c r="B155" s="42">
        <v>0</v>
      </c>
      <c r="C155" s="42">
        <v>0</v>
      </c>
      <c r="D155" s="42">
        <v>1</v>
      </c>
      <c r="E155" s="42">
        <v>1</v>
      </c>
      <c r="F155" s="42">
        <v>0</v>
      </c>
      <c r="G155" s="42">
        <v>0</v>
      </c>
      <c r="H155" s="42">
        <v>0</v>
      </c>
      <c r="I155" s="42">
        <v>0</v>
      </c>
      <c r="J155" s="42">
        <v>0</v>
      </c>
      <c r="K155" s="42">
        <v>0</v>
      </c>
      <c r="L155" s="42">
        <v>0</v>
      </c>
      <c r="M155" s="42">
        <v>0</v>
      </c>
      <c r="N155" s="42">
        <v>0</v>
      </c>
      <c r="O155" s="170">
        <f t="shared" si="2"/>
        <v>2</v>
      </c>
      <c r="P155" s="153"/>
    </row>
    <row r="156" spans="1:16" ht="16.5">
      <c r="A156" s="19" t="s">
        <v>571</v>
      </c>
      <c r="B156" s="42">
        <v>0</v>
      </c>
      <c r="C156" s="42">
        <v>0</v>
      </c>
      <c r="D156" s="42">
        <v>0</v>
      </c>
      <c r="E156" s="42">
        <v>1</v>
      </c>
      <c r="F156" s="42">
        <v>0</v>
      </c>
      <c r="G156" s="42">
        <v>0</v>
      </c>
      <c r="H156" s="42">
        <v>0</v>
      </c>
      <c r="I156" s="42">
        <v>0</v>
      </c>
      <c r="J156" s="42">
        <v>0</v>
      </c>
      <c r="K156" s="42">
        <v>0</v>
      </c>
      <c r="L156" s="42">
        <v>0</v>
      </c>
      <c r="M156" s="42">
        <v>0</v>
      </c>
      <c r="N156" s="42">
        <v>0</v>
      </c>
      <c r="O156" s="169">
        <f t="shared" si="2"/>
        <v>1</v>
      </c>
      <c r="P156" s="153"/>
    </row>
    <row r="157" spans="1:16" ht="16.5">
      <c r="A157" s="19" t="s">
        <v>572</v>
      </c>
      <c r="B157" s="42">
        <v>0</v>
      </c>
      <c r="C157" s="42">
        <v>1</v>
      </c>
      <c r="D157" s="42">
        <v>0</v>
      </c>
      <c r="E157" s="42">
        <v>0</v>
      </c>
      <c r="F157" s="42">
        <v>0</v>
      </c>
      <c r="G157" s="42">
        <v>0</v>
      </c>
      <c r="H157" s="42">
        <v>0</v>
      </c>
      <c r="I157" s="42">
        <v>0</v>
      </c>
      <c r="J157" s="42">
        <v>0</v>
      </c>
      <c r="K157" s="42">
        <v>0</v>
      </c>
      <c r="L157" s="42">
        <v>0</v>
      </c>
      <c r="M157" s="42">
        <v>0</v>
      </c>
      <c r="N157" s="42">
        <v>0</v>
      </c>
      <c r="O157" s="169">
        <f t="shared" si="2"/>
        <v>1</v>
      </c>
      <c r="P157" s="153"/>
    </row>
    <row r="158" spans="1:16" ht="16.5">
      <c r="A158" s="19" t="s">
        <v>573</v>
      </c>
      <c r="B158" s="42">
        <v>0</v>
      </c>
      <c r="C158" s="42">
        <v>0</v>
      </c>
      <c r="D158" s="42">
        <v>0</v>
      </c>
      <c r="E158" s="42">
        <v>0</v>
      </c>
      <c r="F158" s="42">
        <v>0</v>
      </c>
      <c r="G158" s="42">
        <v>1</v>
      </c>
      <c r="H158" s="42">
        <v>0</v>
      </c>
      <c r="I158" s="42">
        <v>0</v>
      </c>
      <c r="J158" s="42">
        <v>0</v>
      </c>
      <c r="K158" s="42">
        <v>0</v>
      </c>
      <c r="L158" s="42">
        <v>0</v>
      </c>
      <c r="M158" s="42">
        <v>0</v>
      </c>
      <c r="N158" s="42">
        <v>0</v>
      </c>
      <c r="O158" s="169">
        <f t="shared" si="2"/>
        <v>1</v>
      </c>
      <c r="P158" s="153"/>
    </row>
    <row r="159" spans="1:16" ht="16.5">
      <c r="A159" s="19" t="s">
        <v>574</v>
      </c>
      <c r="B159" s="42">
        <v>0</v>
      </c>
      <c r="C159" s="42">
        <v>0</v>
      </c>
      <c r="D159" s="42">
        <v>0</v>
      </c>
      <c r="E159" s="42">
        <v>0</v>
      </c>
      <c r="F159" s="42">
        <v>0</v>
      </c>
      <c r="G159" s="42">
        <v>1</v>
      </c>
      <c r="H159" s="42">
        <v>0</v>
      </c>
      <c r="I159" s="42">
        <v>0</v>
      </c>
      <c r="J159" s="42">
        <v>0</v>
      </c>
      <c r="K159" s="42">
        <v>0</v>
      </c>
      <c r="L159" s="42">
        <v>0</v>
      </c>
      <c r="M159" s="42">
        <v>0</v>
      </c>
      <c r="N159" s="42">
        <v>0</v>
      </c>
      <c r="O159" s="169">
        <f t="shared" si="2"/>
        <v>1</v>
      </c>
      <c r="P159" s="153"/>
    </row>
    <row r="160" spans="1:16" ht="27.75">
      <c r="A160" s="19" t="s">
        <v>575</v>
      </c>
      <c r="B160" s="42">
        <v>0</v>
      </c>
      <c r="C160" s="42">
        <v>0</v>
      </c>
      <c r="D160" s="42">
        <v>0</v>
      </c>
      <c r="E160" s="42">
        <v>1</v>
      </c>
      <c r="F160" s="42">
        <v>0</v>
      </c>
      <c r="G160" s="42">
        <v>0</v>
      </c>
      <c r="H160" s="42">
        <v>0</v>
      </c>
      <c r="I160" s="42">
        <v>0</v>
      </c>
      <c r="J160" s="42">
        <v>0</v>
      </c>
      <c r="K160" s="42">
        <v>0</v>
      </c>
      <c r="L160" s="42">
        <v>0</v>
      </c>
      <c r="M160" s="42">
        <v>0</v>
      </c>
      <c r="N160" s="42">
        <v>0</v>
      </c>
      <c r="O160" s="169">
        <f t="shared" si="2"/>
        <v>1</v>
      </c>
      <c r="P160" s="153"/>
    </row>
    <row r="161" spans="1:16" ht="16.5">
      <c r="A161" s="18" t="s">
        <v>576</v>
      </c>
      <c r="B161" s="44">
        <v>0</v>
      </c>
      <c r="C161" s="44">
        <v>0</v>
      </c>
      <c r="D161" s="44">
        <v>1</v>
      </c>
      <c r="E161" s="44">
        <v>0</v>
      </c>
      <c r="F161" s="44">
        <v>0</v>
      </c>
      <c r="G161" s="44">
        <v>0</v>
      </c>
      <c r="H161" s="44">
        <v>0</v>
      </c>
      <c r="I161" s="44">
        <v>0</v>
      </c>
      <c r="J161" s="44">
        <v>0</v>
      </c>
      <c r="K161" s="44">
        <v>0</v>
      </c>
      <c r="L161" s="44">
        <v>0</v>
      </c>
      <c r="M161" s="44">
        <v>0</v>
      </c>
      <c r="N161" s="44">
        <v>0</v>
      </c>
      <c r="O161" s="169">
        <f t="shared" si="2"/>
        <v>1</v>
      </c>
      <c r="P161" s="202" t="s">
        <v>577</v>
      </c>
    </row>
    <row r="162" spans="1:16" ht="16.5">
      <c r="A162" s="18" t="s">
        <v>578</v>
      </c>
      <c r="B162" s="44">
        <v>0</v>
      </c>
      <c r="C162" s="44">
        <v>0</v>
      </c>
      <c r="D162" s="44">
        <v>1</v>
      </c>
      <c r="E162" s="44">
        <v>0</v>
      </c>
      <c r="F162" s="44">
        <v>1</v>
      </c>
      <c r="G162" s="44">
        <v>0</v>
      </c>
      <c r="H162" s="44">
        <v>0</v>
      </c>
      <c r="I162" s="44">
        <v>0</v>
      </c>
      <c r="J162" s="44">
        <v>0</v>
      </c>
      <c r="K162" s="44">
        <v>0</v>
      </c>
      <c r="L162" s="44">
        <v>0</v>
      </c>
      <c r="M162" s="44">
        <v>0</v>
      </c>
      <c r="N162" s="44">
        <v>0</v>
      </c>
      <c r="O162" s="170">
        <f t="shared" si="2"/>
        <v>2</v>
      </c>
      <c r="P162" s="168"/>
    </row>
    <row r="163" spans="1:16" ht="16.5">
      <c r="A163" s="18" t="s">
        <v>579</v>
      </c>
      <c r="B163" s="44">
        <v>0</v>
      </c>
      <c r="C163" s="44">
        <v>0</v>
      </c>
      <c r="D163" s="44">
        <v>1</v>
      </c>
      <c r="E163" s="44">
        <v>0</v>
      </c>
      <c r="F163" s="44">
        <v>0</v>
      </c>
      <c r="G163" s="44">
        <v>0</v>
      </c>
      <c r="H163" s="44">
        <v>0</v>
      </c>
      <c r="I163" s="44">
        <v>0</v>
      </c>
      <c r="J163" s="44">
        <v>0</v>
      </c>
      <c r="K163" s="44">
        <v>0</v>
      </c>
      <c r="L163" s="44">
        <v>0</v>
      </c>
      <c r="M163" s="44">
        <v>0</v>
      </c>
      <c r="N163" s="44">
        <v>0</v>
      </c>
      <c r="O163" s="169">
        <f t="shared" si="2"/>
        <v>1</v>
      </c>
      <c r="P163" s="168"/>
    </row>
    <row r="164" spans="1:16" ht="16.5">
      <c r="A164" s="18" t="s">
        <v>580</v>
      </c>
      <c r="B164" s="44">
        <v>0</v>
      </c>
      <c r="C164" s="44">
        <v>0</v>
      </c>
      <c r="D164" s="44">
        <v>0</v>
      </c>
      <c r="E164" s="44">
        <v>1</v>
      </c>
      <c r="F164" s="44">
        <v>0</v>
      </c>
      <c r="G164" s="44">
        <v>0</v>
      </c>
      <c r="H164" s="44">
        <v>0</v>
      </c>
      <c r="I164" s="44">
        <v>0</v>
      </c>
      <c r="J164" s="44">
        <v>1</v>
      </c>
      <c r="K164" s="44">
        <v>0</v>
      </c>
      <c r="L164" s="44">
        <v>0</v>
      </c>
      <c r="M164" s="44">
        <v>0</v>
      </c>
      <c r="N164" s="44">
        <v>0</v>
      </c>
      <c r="O164" s="170">
        <f t="shared" si="2"/>
        <v>2</v>
      </c>
      <c r="P164" s="168"/>
    </row>
    <row r="165" spans="1:16" ht="16.5">
      <c r="A165" s="18" t="s">
        <v>581</v>
      </c>
      <c r="B165" s="44">
        <v>0</v>
      </c>
      <c r="C165" s="44">
        <v>0</v>
      </c>
      <c r="D165" s="44">
        <v>0</v>
      </c>
      <c r="E165" s="44">
        <v>0</v>
      </c>
      <c r="F165" s="44">
        <v>0</v>
      </c>
      <c r="G165" s="44">
        <v>0</v>
      </c>
      <c r="H165" s="44">
        <v>1</v>
      </c>
      <c r="I165" s="44">
        <v>0</v>
      </c>
      <c r="J165" s="44">
        <v>0</v>
      </c>
      <c r="K165" s="44">
        <v>1</v>
      </c>
      <c r="L165" s="44">
        <v>0</v>
      </c>
      <c r="M165" s="44">
        <v>0</v>
      </c>
      <c r="N165" s="44">
        <v>0</v>
      </c>
      <c r="O165" s="170">
        <f t="shared" si="2"/>
        <v>2</v>
      </c>
      <c r="P165" s="168"/>
    </row>
    <row r="166" spans="1:16" ht="16.5">
      <c r="A166" s="18" t="s">
        <v>582</v>
      </c>
      <c r="B166" s="44">
        <v>0</v>
      </c>
      <c r="C166" s="44">
        <v>0</v>
      </c>
      <c r="D166" s="44">
        <v>1</v>
      </c>
      <c r="E166" s="44">
        <v>0</v>
      </c>
      <c r="F166" s="44">
        <v>0</v>
      </c>
      <c r="G166" s="44">
        <v>0</v>
      </c>
      <c r="H166" s="44">
        <v>0</v>
      </c>
      <c r="I166" s="44">
        <v>0</v>
      </c>
      <c r="J166" s="44">
        <v>0</v>
      </c>
      <c r="K166" s="44">
        <v>0</v>
      </c>
      <c r="L166" s="44">
        <v>0</v>
      </c>
      <c r="M166" s="44">
        <v>0</v>
      </c>
      <c r="N166" s="44">
        <v>0</v>
      </c>
      <c r="O166" s="169">
        <f t="shared" si="2"/>
        <v>1</v>
      </c>
      <c r="P166" s="168"/>
    </row>
    <row r="167" spans="1:16" ht="16.5">
      <c r="A167" s="18" t="s">
        <v>583</v>
      </c>
      <c r="B167" s="44">
        <v>0</v>
      </c>
      <c r="C167" s="44">
        <v>0</v>
      </c>
      <c r="D167" s="44">
        <v>1</v>
      </c>
      <c r="E167" s="44">
        <v>0</v>
      </c>
      <c r="F167" s="44">
        <v>0</v>
      </c>
      <c r="G167" s="44">
        <v>0</v>
      </c>
      <c r="H167" s="44">
        <v>0</v>
      </c>
      <c r="I167" s="44">
        <v>0</v>
      </c>
      <c r="J167" s="44">
        <v>0</v>
      </c>
      <c r="K167" s="44">
        <v>0</v>
      </c>
      <c r="L167" s="44">
        <v>0</v>
      </c>
      <c r="M167" s="44">
        <v>0</v>
      </c>
      <c r="N167" s="44">
        <v>0</v>
      </c>
      <c r="O167" s="169">
        <f t="shared" si="2"/>
        <v>1</v>
      </c>
      <c r="P167" s="168"/>
    </row>
    <row r="168" spans="1:16" ht="16.5">
      <c r="A168" s="18" t="s">
        <v>584</v>
      </c>
      <c r="B168" s="44">
        <v>0</v>
      </c>
      <c r="C168" s="44">
        <v>0</v>
      </c>
      <c r="D168" s="44">
        <v>1</v>
      </c>
      <c r="E168" s="44">
        <v>0</v>
      </c>
      <c r="F168" s="44">
        <v>0</v>
      </c>
      <c r="G168" s="44">
        <v>0</v>
      </c>
      <c r="H168" s="44">
        <v>0</v>
      </c>
      <c r="I168" s="44">
        <v>0</v>
      </c>
      <c r="J168" s="44">
        <v>0</v>
      </c>
      <c r="K168" s="44">
        <v>0</v>
      </c>
      <c r="L168" s="44">
        <v>0</v>
      </c>
      <c r="M168" s="44">
        <v>0</v>
      </c>
      <c r="N168" s="44">
        <v>0</v>
      </c>
      <c r="O168" s="169">
        <f t="shared" si="2"/>
        <v>1</v>
      </c>
      <c r="P168" s="201"/>
    </row>
    <row r="169" spans="1:16" ht="16.5">
      <c r="A169" s="19" t="s">
        <v>585</v>
      </c>
      <c r="B169" s="42">
        <v>1</v>
      </c>
      <c r="C169" s="42">
        <v>0</v>
      </c>
      <c r="D169" s="42">
        <v>0</v>
      </c>
      <c r="E169" s="42">
        <v>0</v>
      </c>
      <c r="F169" s="42">
        <v>1</v>
      </c>
      <c r="G169" s="42">
        <v>0</v>
      </c>
      <c r="H169" s="42">
        <v>0</v>
      </c>
      <c r="I169" s="42">
        <v>1</v>
      </c>
      <c r="J169" s="42">
        <v>0</v>
      </c>
      <c r="K169" s="42">
        <v>0</v>
      </c>
      <c r="L169" s="42">
        <v>0</v>
      </c>
      <c r="M169" s="42">
        <v>0</v>
      </c>
      <c r="N169" s="42">
        <v>0</v>
      </c>
      <c r="O169" s="170">
        <f t="shared" si="2"/>
        <v>3</v>
      </c>
      <c r="P169" s="166" t="s">
        <v>586</v>
      </c>
    </row>
    <row r="170" spans="1:16" ht="16.5">
      <c r="A170" s="19" t="s">
        <v>587</v>
      </c>
      <c r="B170" s="42">
        <v>0</v>
      </c>
      <c r="C170" s="42">
        <v>0</v>
      </c>
      <c r="D170" s="42">
        <v>1</v>
      </c>
      <c r="E170" s="42">
        <v>0</v>
      </c>
      <c r="F170" s="42">
        <v>0</v>
      </c>
      <c r="G170" s="42">
        <v>0</v>
      </c>
      <c r="H170" s="42">
        <v>0</v>
      </c>
      <c r="I170" s="42">
        <v>0</v>
      </c>
      <c r="J170" s="42">
        <v>0</v>
      </c>
      <c r="K170" s="42">
        <v>0</v>
      </c>
      <c r="L170" s="42">
        <v>0</v>
      </c>
      <c r="M170" s="42">
        <v>0</v>
      </c>
      <c r="N170" s="42">
        <v>0</v>
      </c>
      <c r="O170" s="169">
        <f t="shared" si="2"/>
        <v>1</v>
      </c>
      <c r="P170" s="153"/>
    </row>
    <row r="171" spans="1:16" ht="27.75">
      <c r="A171" s="19" t="s">
        <v>588</v>
      </c>
      <c r="B171" s="42">
        <v>0</v>
      </c>
      <c r="C171" s="42">
        <v>0</v>
      </c>
      <c r="D171" s="42">
        <v>1</v>
      </c>
      <c r="E171" s="42">
        <v>0</v>
      </c>
      <c r="F171" s="42">
        <v>0</v>
      </c>
      <c r="G171" s="42">
        <v>0</v>
      </c>
      <c r="H171" s="42">
        <v>0</v>
      </c>
      <c r="I171" s="42">
        <v>0</v>
      </c>
      <c r="J171" s="42">
        <v>0</v>
      </c>
      <c r="K171" s="42">
        <v>0</v>
      </c>
      <c r="L171" s="42">
        <v>0</v>
      </c>
      <c r="M171" s="42">
        <v>0</v>
      </c>
      <c r="N171" s="42">
        <v>0</v>
      </c>
      <c r="O171" s="169">
        <f t="shared" si="2"/>
        <v>1</v>
      </c>
      <c r="P171" s="153"/>
    </row>
    <row r="172" spans="1:16" ht="16.5">
      <c r="A172" s="19" t="s">
        <v>589</v>
      </c>
      <c r="B172" s="42">
        <v>0</v>
      </c>
      <c r="C172" s="42">
        <v>0</v>
      </c>
      <c r="D172" s="42">
        <v>1</v>
      </c>
      <c r="E172" s="42">
        <v>0</v>
      </c>
      <c r="F172" s="42">
        <v>0</v>
      </c>
      <c r="G172" s="42">
        <v>1</v>
      </c>
      <c r="H172" s="42">
        <v>0</v>
      </c>
      <c r="I172" s="42">
        <v>0</v>
      </c>
      <c r="J172" s="42">
        <v>0</v>
      </c>
      <c r="K172" s="42">
        <v>0</v>
      </c>
      <c r="L172" s="42">
        <v>0</v>
      </c>
      <c r="M172" s="42">
        <v>0</v>
      </c>
      <c r="N172" s="42">
        <v>0</v>
      </c>
      <c r="O172" s="170">
        <f t="shared" si="2"/>
        <v>2</v>
      </c>
      <c r="P172" s="153"/>
    </row>
    <row r="173" spans="1:16" ht="16.5">
      <c r="A173" s="19" t="s">
        <v>590</v>
      </c>
      <c r="B173" s="42">
        <v>0</v>
      </c>
      <c r="C173" s="42">
        <v>0</v>
      </c>
      <c r="D173" s="42">
        <v>0</v>
      </c>
      <c r="E173" s="42">
        <v>0</v>
      </c>
      <c r="F173" s="42">
        <v>0</v>
      </c>
      <c r="G173" s="42">
        <v>0</v>
      </c>
      <c r="H173" s="42">
        <v>0</v>
      </c>
      <c r="I173" s="42">
        <v>0</v>
      </c>
      <c r="J173" s="42">
        <v>0</v>
      </c>
      <c r="K173" s="42">
        <v>0</v>
      </c>
      <c r="L173" s="42">
        <v>0</v>
      </c>
      <c r="M173" s="42">
        <v>0</v>
      </c>
      <c r="N173" s="42">
        <v>1</v>
      </c>
      <c r="O173" s="169">
        <f t="shared" si="2"/>
        <v>1</v>
      </c>
      <c r="P173" s="153"/>
    </row>
    <row r="174" spans="1:16" ht="16.5">
      <c r="A174" s="19" t="s">
        <v>591</v>
      </c>
      <c r="B174" s="42">
        <v>1</v>
      </c>
      <c r="C174" s="42">
        <v>0</v>
      </c>
      <c r="D174" s="42">
        <v>0</v>
      </c>
      <c r="E174" s="42">
        <v>0</v>
      </c>
      <c r="F174" s="42">
        <v>0</v>
      </c>
      <c r="G174" s="42">
        <v>0</v>
      </c>
      <c r="H174" s="42">
        <v>0</v>
      </c>
      <c r="I174" s="42">
        <v>0</v>
      </c>
      <c r="J174" s="42">
        <v>0</v>
      </c>
      <c r="K174" s="42">
        <v>0</v>
      </c>
      <c r="L174" s="42">
        <v>0</v>
      </c>
      <c r="M174" s="42">
        <v>0</v>
      </c>
      <c r="N174" s="42">
        <v>0</v>
      </c>
      <c r="O174" s="169">
        <f t="shared" si="2"/>
        <v>1</v>
      </c>
      <c r="P174" s="153"/>
    </row>
    <row r="175" spans="1:16" ht="16.5">
      <c r="A175" s="19" t="s">
        <v>592</v>
      </c>
      <c r="B175" s="42">
        <v>0</v>
      </c>
      <c r="C175" s="42">
        <v>0</v>
      </c>
      <c r="D175" s="42">
        <v>0</v>
      </c>
      <c r="E175" s="42">
        <v>0</v>
      </c>
      <c r="F175" s="42">
        <v>0</v>
      </c>
      <c r="G175" s="42">
        <v>0</v>
      </c>
      <c r="H175" s="42">
        <v>0</v>
      </c>
      <c r="I175" s="42">
        <v>0</v>
      </c>
      <c r="J175" s="42">
        <v>0</v>
      </c>
      <c r="K175" s="42">
        <v>0</v>
      </c>
      <c r="L175" s="42">
        <v>0</v>
      </c>
      <c r="M175" s="42">
        <v>0</v>
      </c>
      <c r="N175" s="42">
        <v>1</v>
      </c>
      <c r="O175" s="169">
        <f t="shared" si="2"/>
        <v>1</v>
      </c>
      <c r="P175" s="153"/>
    </row>
    <row r="176" spans="1:16" ht="16.5">
      <c r="A176" s="19" t="s">
        <v>593</v>
      </c>
      <c r="B176" s="42">
        <v>1</v>
      </c>
      <c r="C176" s="42">
        <v>0</v>
      </c>
      <c r="D176" s="42">
        <v>1</v>
      </c>
      <c r="E176" s="42">
        <v>0</v>
      </c>
      <c r="F176" s="42">
        <v>1</v>
      </c>
      <c r="G176" s="42">
        <v>1</v>
      </c>
      <c r="H176" s="42">
        <v>0</v>
      </c>
      <c r="I176" s="42">
        <v>0</v>
      </c>
      <c r="J176" s="42">
        <v>0</v>
      </c>
      <c r="K176" s="42">
        <v>0</v>
      </c>
      <c r="L176" s="42">
        <v>1</v>
      </c>
      <c r="M176" s="42">
        <v>1</v>
      </c>
      <c r="N176" s="42">
        <v>0</v>
      </c>
      <c r="O176" s="171">
        <f t="shared" si="2"/>
        <v>6</v>
      </c>
      <c r="P176" s="153"/>
    </row>
    <row r="177" spans="1:16" ht="16.5">
      <c r="A177" s="19" t="s">
        <v>594</v>
      </c>
      <c r="B177" s="42">
        <v>1</v>
      </c>
      <c r="C177" s="42">
        <v>0</v>
      </c>
      <c r="D177" s="42">
        <v>0</v>
      </c>
      <c r="E177" s="42">
        <v>0</v>
      </c>
      <c r="F177" s="42">
        <v>1</v>
      </c>
      <c r="G177" s="42">
        <v>1</v>
      </c>
      <c r="H177" s="42">
        <v>1</v>
      </c>
      <c r="I177" s="42">
        <v>0</v>
      </c>
      <c r="J177" s="42">
        <v>0</v>
      </c>
      <c r="K177" s="42">
        <v>1</v>
      </c>
      <c r="L177" s="42">
        <v>0</v>
      </c>
      <c r="M177" s="42">
        <v>0</v>
      </c>
      <c r="N177" s="42">
        <v>1</v>
      </c>
      <c r="O177" s="171">
        <f t="shared" si="2"/>
        <v>6</v>
      </c>
      <c r="P177" s="153"/>
    </row>
    <row r="178" spans="1:16" ht="16.5">
      <c r="A178" s="19" t="s">
        <v>595</v>
      </c>
      <c r="B178" s="42">
        <v>0</v>
      </c>
      <c r="C178" s="42">
        <v>0</v>
      </c>
      <c r="D178" s="42">
        <v>1</v>
      </c>
      <c r="E178" s="42">
        <v>0</v>
      </c>
      <c r="F178" s="42">
        <v>0</v>
      </c>
      <c r="G178" s="42">
        <v>0</v>
      </c>
      <c r="H178" s="42">
        <v>0</v>
      </c>
      <c r="I178" s="42">
        <v>0</v>
      </c>
      <c r="J178" s="42">
        <v>0</v>
      </c>
      <c r="K178" s="42">
        <v>0</v>
      </c>
      <c r="L178" s="42">
        <v>0</v>
      </c>
      <c r="M178" s="42">
        <v>0</v>
      </c>
      <c r="N178" s="42">
        <v>0</v>
      </c>
      <c r="O178" s="169">
        <f t="shared" si="2"/>
        <v>1</v>
      </c>
      <c r="P178" s="153"/>
    </row>
    <row r="179" spans="1:16" ht="16.5">
      <c r="A179" s="19" t="s">
        <v>596</v>
      </c>
      <c r="B179" s="42">
        <v>0</v>
      </c>
      <c r="C179" s="42">
        <v>0</v>
      </c>
      <c r="D179" s="42">
        <v>1</v>
      </c>
      <c r="E179" s="42">
        <v>0</v>
      </c>
      <c r="F179" s="42">
        <v>0</v>
      </c>
      <c r="G179" s="42">
        <v>0</v>
      </c>
      <c r="H179" s="42">
        <v>0</v>
      </c>
      <c r="I179" s="42">
        <v>0</v>
      </c>
      <c r="J179" s="42">
        <v>0</v>
      </c>
      <c r="K179" s="42">
        <v>0</v>
      </c>
      <c r="L179" s="42">
        <v>0</v>
      </c>
      <c r="M179" s="42">
        <v>0</v>
      </c>
      <c r="N179" s="42">
        <v>0</v>
      </c>
      <c r="O179" s="169">
        <f t="shared" si="2"/>
        <v>1</v>
      </c>
      <c r="P179" s="153"/>
    </row>
    <row r="180" spans="1:16" ht="27.75">
      <c r="A180" s="19" t="s">
        <v>597</v>
      </c>
      <c r="B180" s="42">
        <v>0</v>
      </c>
      <c r="C180" s="42">
        <v>1</v>
      </c>
      <c r="D180" s="42">
        <v>1</v>
      </c>
      <c r="E180" s="42">
        <v>1</v>
      </c>
      <c r="F180" s="42">
        <v>1</v>
      </c>
      <c r="G180" s="42">
        <v>0</v>
      </c>
      <c r="H180" s="42">
        <v>0</v>
      </c>
      <c r="I180" s="42">
        <v>0</v>
      </c>
      <c r="J180" s="42">
        <v>0</v>
      </c>
      <c r="K180" s="42">
        <v>0</v>
      </c>
      <c r="L180" s="42">
        <v>0</v>
      </c>
      <c r="M180" s="42">
        <v>0</v>
      </c>
      <c r="N180" s="42">
        <v>0</v>
      </c>
      <c r="O180" s="172">
        <f t="shared" si="2"/>
        <v>4</v>
      </c>
      <c r="P180" s="153"/>
    </row>
    <row r="181" spans="1:16" ht="16.5">
      <c r="A181" s="19" t="s">
        <v>598</v>
      </c>
      <c r="B181" s="42">
        <v>0</v>
      </c>
      <c r="C181" s="42">
        <v>1</v>
      </c>
      <c r="D181" s="42">
        <v>0</v>
      </c>
      <c r="E181" s="42">
        <v>0</v>
      </c>
      <c r="F181" s="42">
        <v>1</v>
      </c>
      <c r="G181" s="42">
        <v>0</v>
      </c>
      <c r="H181" s="42">
        <v>0</v>
      </c>
      <c r="I181" s="42">
        <v>0</v>
      </c>
      <c r="J181" s="42">
        <v>0</v>
      </c>
      <c r="K181" s="42">
        <v>0</v>
      </c>
      <c r="L181" s="42">
        <v>0</v>
      </c>
      <c r="M181" s="42">
        <v>0</v>
      </c>
      <c r="N181" s="42">
        <v>0</v>
      </c>
      <c r="O181" s="170">
        <f t="shared" si="2"/>
        <v>2</v>
      </c>
      <c r="P181" s="153"/>
    </row>
    <row r="182" spans="1:16" ht="16.5">
      <c r="A182" s="19" t="s">
        <v>599</v>
      </c>
      <c r="B182" s="42">
        <v>1</v>
      </c>
      <c r="C182" s="42">
        <v>1</v>
      </c>
      <c r="D182" s="42">
        <v>1</v>
      </c>
      <c r="E182" s="42">
        <v>1</v>
      </c>
      <c r="F182" s="42">
        <v>1</v>
      </c>
      <c r="G182" s="42">
        <v>1</v>
      </c>
      <c r="H182" s="42">
        <v>1</v>
      </c>
      <c r="I182" s="42">
        <v>0</v>
      </c>
      <c r="J182" s="42">
        <v>0</v>
      </c>
      <c r="K182" s="42">
        <v>0</v>
      </c>
      <c r="L182" s="42">
        <v>0</v>
      </c>
      <c r="M182" s="42">
        <v>0</v>
      </c>
      <c r="N182" s="42">
        <v>0</v>
      </c>
      <c r="O182" s="171">
        <f t="shared" si="2"/>
        <v>7</v>
      </c>
      <c r="P182" s="153"/>
    </row>
    <row r="183" spans="1:16" ht="27.75">
      <c r="A183" s="19" t="s">
        <v>600</v>
      </c>
      <c r="B183" s="42">
        <v>0</v>
      </c>
      <c r="C183" s="42">
        <v>1</v>
      </c>
      <c r="D183" s="42">
        <v>0</v>
      </c>
      <c r="E183" s="42">
        <v>0</v>
      </c>
      <c r="F183" s="42">
        <v>0</v>
      </c>
      <c r="G183" s="42">
        <v>0</v>
      </c>
      <c r="H183" s="42">
        <v>0</v>
      </c>
      <c r="I183" s="42">
        <v>0</v>
      </c>
      <c r="J183" s="42">
        <v>0</v>
      </c>
      <c r="K183" s="42">
        <v>0</v>
      </c>
      <c r="L183" s="42">
        <v>0</v>
      </c>
      <c r="M183" s="42">
        <v>0</v>
      </c>
      <c r="N183" s="42">
        <v>0</v>
      </c>
      <c r="O183" s="169">
        <f t="shared" si="2"/>
        <v>1</v>
      </c>
      <c r="P183" s="153"/>
    </row>
    <row r="184" spans="1:16" ht="16.5">
      <c r="A184" s="19" t="s">
        <v>601</v>
      </c>
      <c r="B184" s="42">
        <v>0</v>
      </c>
      <c r="C184" s="42">
        <v>0</v>
      </c>
      <c r="D184" s="42">
        <v>0</v>
      </c>
      <c r="E184" s="42">
        <v>0</v>
      </c>
      <c r="F184" s="42">
        <v>1</v>
      </c>
      <c r="G184" s="42">
        <v>0</v>
      </c>
      <c r="H184" s="42">
        <v>0</v>
      </c>
      <c r="I184" s="42">
        <v>0</v>
      </c>
      <c r="J184" s="42">
        <v>0</v>
      </c>
      <c r="K184" s="42">
        <v>0</v>
      </c>
      <c r="L184" s="42">
        <v>0</v>
      </c>
      <c r="M184" s="42">
        <v>0</v>
      </c>
      <c r="N184" s="42">
        <v>0</v>
      </c>
      <c r="O184" s="169">
        <f t="shared" si="2"/>
        <v>1</v>
      </c>
      <c r="P184" s="153"/>
    </row>
    <row r="185" spans="1:16" ht="16.5">
      <c r="A185" s="19" t="s">
        <v>602</v>
      </c>
      <c r="B185" s="42">
        <v>0</v>
      </c>
      <c r="C185" s="42">
        <v>0</v>
      </c>
      <c r="D185" s="42">
        <v>0</v>
      </c>
      <c r="E185" s="42">
        <v>0</v>
      </c>
      <c r="F185" s="42">
        <v>0</v>
      </c>
      <c r="G185" s="42">
        <v>1</v>
      </c>
      <c r="H185" s="42">
        <v>1</v>
      </c>
      <c r="I185" s="42">
        <v>0</v>
      </c>
      <c r="J185" s="42">
        <v>0</v>
      </c>
      <c r="K185" s="42">
        <v>0</v>
      </c>
      <c r="L185" s="42">
        <v>0</v>
      </c>
      <c r="M185" s="42">
        <v>0</v>
      </c>
      <c r="N185" s="42">
        <v>0</v>
      </c>
      <c r="O185" s="170">
        <f t="shared" si="2"/>
        <v>2</v>
      </c>
      <c r="P185" s="153"/>
    </row>
    <row r="186" spans="1:16" ht="16.5">
      <c r="A186" s="19" t="s">
        <v>603</v>
      </c>
      <c r="B186" s="42">
        <v>0</v>
      </c>
      <c r="C186" s="42">
        <v>0</v>
      </c>
      <c r="D186" s="42">
        <v>0</v>
      </c>
      <c r="E186" s="42">
        <v>0</v>
      </c>
      <c r="F186" s="42">
        <v>0</v>
      </c>
      <c r="G186" s="42">
        <v>1</v>
      </c>
      <c r="H186" s="42">
        <v>0</v>
      </c>
      <c r="I186" s="42">
        <v>0</v>
      </c>
      <c r="J186" s="42">
        <v>0</v>
      </c>
      <c r="K186" s="42">
        <v>0</v>
      </c>
      <c r="L186" s="42">
        <v>0</v>
      </c>
      <c r="M186" s="42">
        <v>0</v>
      </c>
      <c r="N186" s="42">
        <v>0</v>
      </c>
      <c r="O186" s="169">
        <f t="shared" si="2"/>
        <v>1</v>
      </c>
      <c r="P186" s="153"/>
    </row>
    <row r="187" spans="1:16" ht="16.5">
      <c r="A187" s="19" t="s">
        <v>604</v>
      </c>
      <c r="B187" s="42">
        <v>0</v>
      </c>
      <c r="C187" s="42">
        <v>0</v>
      </c>
      <c r="D187" s="42">
        <v>1</v>
      </c>
      <c r="E187" s="42">
        <v>0</v>
      </c>
      <c r="F187" s="42">
        <v>0</v>
      </c>
      <c r="G187" s="42">
        <v>0</v>
      </c>
      <c r="H187" s="42">
        <v>0</v>
      </c>
      <c r="I187" s="42">
        <v>0</v>
      </c>
      <c r="J187" s="42">
        <v>0</v>
      </c>
      <c r="K187" s="42">
        <v>0</v>
      </c>
      <c r="L187" s="42">
        <v>0</v>
      </c>
      <c r="M187" s="42">
        <v>0</v>
      </c>
      <c r="N187" s="42">
        <v>0</v>
      </c>
      <c r="O187" s="169">
        <f t="shared" si="2"/>
        <v>1</v>
      </c>
      <c r="P187" s="153"/>
    </row>
    <row r="188" spans="1:16" ht="16.5">
      <c r="A188" s="19" t="s">
        <v>605</v>
      </c>
      <c r="B188" s="42">
        <v>0</v>
      </c>
      <c r="C188" s="42">
        <v>0</v>
      </c>
      <c r="D188" s="42">
        <v>1</v>
      </c>
      <c r="E188" s="42">
        <v>0</v>
      </c>
      <c r="F188" s="42">
        <v>0</v>
      </c>
      <c r="G188" s="42">
        <v>0</v>
      </c>
      <c r="H188" s="42">
        <v>0</v>
      </c>
      <c r="I188" s="42">
        <v>0</v>
      </c>
      <c r="J188" s="42">
        <v>0</v>
      </c>
      <c r="K188" s="42">
        <v>0</v>
      </c>
      <c r="L188" s="42">
        <v>0</v>
      </c>
      <c r="M188" s="42">
        <v>0</v>
      </c>
      <c r="N188" s="42">
        <v>0</v>
      </c>
      <c r="O188" s="169">
        <f t="shared" si="2"/>
        <v>1</v>
      </c>
      <c r="P188" s="153"/>
    </row>
    <row r="189" spans="1:16" ht="16.5">
      <c r="A189" s="18" t="s">
        <v>606</v>
      </c>
      <c r="B189" s="44">
        <v>0</v>
      </c>
      <c r="C189" s="44">
        <v>0</v>
      </c>
      <c r="D189" s="44">
        <v>0</v>
      </c>
      <c r="E189" s="44">
        <v>1</v>
      </c>
      <c r="F189" s="44">
        <v>0</v>
      </c>
      <c r="G189" s="44">
        <v>1</v>
      </c>
      <c r="H189" s="44">
        <v>0</v>
      </c>
      <c r="I189" s="44">
        <v>0</v>
      </c>
      <c r="J189" s="44">
        <v>0</v>
      </c>
      <c r="K189" s="44">
        <v>0</v>
      </c>
      <c r="L189" s="44">
        <v>0</v>
      </c>
      <c r="M189" s="44">
        <v>0</v>
      </c>
      <c r="N189" s="44">
        <v>0</v>
      </c>
      <c r="O189" s="170">
        <f t="shared" si="2"/>
        <v>2</v>
      </c>
      <c r="P189" s="200" t="s">
        <v>607</v>
      </c>
    </row>
    <row r="190" spans="1:16" ht="16.5">
      <c r="A190" s="18" t="s">
        <v>608</v>
      </c>
      <c r="B190" s="44">
        <v>0</v>
      </c>
      <c r="C190" s="44">
        <v>0</v>
      </c>
      <c r="D190" s="44">
        <v>0</v>
      </c>
      <c r="E190" s="44">
        <v>0</v>
      </c>
      <c r="F190" s="44">
        <v>0</v>
      </c>
      <c r="G190" s="44">
        <v>1</v>
      </c>
      <c r="H190" s="44">
        <v>0</v>
      </c>
      <c r="I190" s="44">
        <v>0</v>
      </c>
      <c r="J190" s="44">
        <v>0</v>
      </c>
      <c r="K190" s="44">
        <v>0</v>
      </c>
      <c r="L190" s="44">
        <v>0</v>
      </c>
      <c r="M190" s="44">
        <v>0</v>
      </c>
      <c r="N190" s="44">
        <v>1</v>
      </c>
      <c r="O190" s="170">
        <f t="shared" si="2"/>
        <v>2</v>
      </c>
      <c r="P190" s="168"/>
    </row>
    <row r="191" spans="1:16" ht="16.5">
      <c r="A191" s="18" t="s">
        <v>609</v>
      </c>
      <c r="B191" s="44">
        <v>0</v>
      </c>
      <c r="C191" s="44">
        <v>1</v>
      </c>
      <c r="D191" s="44">
        <v>0</v>
      </c>
      <c r="E191" s="44">
        <v>0</v>
      </c>
      <c r="F191" s="44">
        <v>1</v>
      </c>
      <c r="G191" s="44">
        <v>1</v>
      </c>
      <c r="H191" s="44">
        <v>0</v>
      </c>
      <c r="I191" s="44">
        <v>0</v>
      </c>
      <c r="J191" s="44">
        <v>0</v>
      </c>
      <c r="K191" s="44">
        <v>0</v>
      </c>
      <c r="L191" s="44">
        <v>1</v>
      </c>
      <c r="M191" s="44">
        <v>0</v>
      </c>
      <c r="N191" s="44">
        <v>1</v>
      </c>
      <c r="O191" s="172">
        <f t="shared" si="2"/>
        <v>5</v>
      </c>
      <c r="P191" s="168"/>
    </row>
    <row r="192" spans="1:16" ht="16.5">
      <c r="A192" s="18" t="s">
        <v>610</v>
      </c>
      <c r="B192" s="44">
        <v>0</v>
      </c>
      <c r="C192" s="44">
        <v>0</v>
      </c>
      <c r="D192" s="44">
        <v>0</v>
      </c>
      <c r="E192" s="44">
        <v>1</v>
      </c>
      <c r="F192" s="44">
        <v>0</v>
      </c>
      <c r="G192" s="44">
        <v>0</v>
      </c>
      <c r="H192" s="44">
        <v>0</v>
      </c>
      <c r="I192" s="44">
        <v>0</v>
      </c>
      <c r="J192" s="44">
        <v>0</v>
      </c>
      <c r="K192" s="44">
        <v>0</v>
      </c>
      <c r="L192" s="44">
        <v>0</v>
      </c>
      <c r="M192" s="44">
        <v>0</v>
      </c>
      <c r="N192" s="44">
        <v>0</v>
      </c>
      <c r="O192" s="169">
        <f t="shared" si="2"/>
        <v>1</v>
      </c>
      <c r="P192" s="168"/>
    </row>
    <row r="193" spans="1:16" ht="16.5">
      <c r="A193" s="18" t="s">
        <v>611</v>
      </c>
      <c r="B193" s="44">
        <v>1</v>
      </c>
      <c r="C193" s="44">
        <v>0</v>
      </c>
      <c r="D193" s="44">
        <v>1</v>
      </c>
      <c r="E193" s="44">
        <v>1</v>
      </c>
      <c r="F193" s="44">
        <v>0</v>
      </c>
      <c r="G193" s="44">
        <v>0</v>
      </c>
      <c r="H193" s="44">
        <v>1</v>
      </c>
      <c r="I193" s="44">
        <v>0</v>
      </c>
      <c r="J193" s="44">
        <v>0</v>
      </c>
      <c r="K193" s="44">
        <v>0</v>
      </c>
      <c r="L193" s="44">
        <v>0</v>
      </c>
      <c r="M193" s="44">
        <v>0</v>
      </c>
      <c r="N193" s="44">
        <v>0</v>
      </c>
      <c r="O193" s="172">
        <f t="shared" si="2"/>
        <v>4</v>
      </c>
      <c r="P193" s="168"/>
    </row>
    <row r="194" spans="1:16" ht="16.5">
      <c r="A194" s="18" t="s">
        <v>612</v>
      </c>
      <c r="B194" s="44">
        <v>1</v>
      </c>
      <c r="C194" s="44">
        <v>0</v>
      </c>
      <c r="D194" s="44">
        <v>1</v>
      </c>
      <c r="E194" s="44">
        <v>0</v>
      </c>
      <c r="F194" s="44">
        <v>0</v>
      </c>
      <c r="G194" s="44">
        <v>0</v>
      </c>
      <c r="H194" s="44">
        <v>0</v>
      </c>
      <c r="I194" s="44">
        <v>0</v>
      </c>
      <c r="J194" s="44">
        <v>0</v>
      </c>
      <c r="K194" s="44">
        <v>0</v>
      </c>
      <c r="L194" s="44">
        <v>0</v>
      </c>
      <c r="M194" s="44">
        <v>0</v>
      </c>
      <c r="N194" s="44">
        <v>0</v>
      </c>
      <c r="O194" s="170">
        <f t="shared" si="2"/>
        <v>2</v>
      </c>
      <c r="P194" s="168"/>
    </row>
    <row r="195" spans="1:16" ht="16.5">
      <c r="A195" s="18" t="s">
        <v>613</v>
      </c>
      <c r="B195" s="44">
        <v>0</v>
      </c>
      <c r="C195" s="44">
        <v>1</v>
      </c>
      <c r="D195" s="44">
        <v>1</v>
      </c>
      <c r="E195" s="44">
        <v>0</v>
      </c>
      <c r="F195" s="44">
        <v>0</v>
      </c>
      <c r="G195" s="44">
        <v>0</v>
      </c>
      <c r="H195" s="44">
        <v>0</v>
      </c>
      <c r="I195" s="44">
        <v>0</v>
      </c>
      <c r="J195" s="44">
        <v>0</v>
      </c>
      <c r="K195" s="44">
        <v>0</v>
      </c>
      <c r="L195" s="44">
        <v>0</v>
      </c>
      <c r="M195" s="44">
        <v>0</v>
      </c>
      <c r="N195" s="44">
        <v>0</v>
      </c>
      <c r="O195" s="170">
        <f t="shared" si="2"/>
        <v>2</v>
      </c>
      <c r="P195" s="168"/>
    </row>
    <row r="196" spans="1:16" ht="16.5">
      <c r="A196" s="18" t="s">
        <v>614</v>
      </c>
      <c r="B196" s="44">
        <v>0</v>
      </c>
      <c r="C196" s="44">
        <v>0</v>
      </c>
      <c r="D196" s="44">
        <v>1</v>
      </c>
      <c r="E196" s="44">
        <v>0</v>
      </c>
      <c r="F196" s="44">
        <v>0</v>
      </c>
      <c r="G196" s="44">
        <v>0</v>
      </c>
      <c r="H196" s="44">
        <v>0</v>
      </c>
      <c r="I196" s="44">
        <v>0</v>
      </c>
      <c r="J196" s="44">
        <v>0</v>
      </c>
      <c r="K196" s="44">
        <v>0</v>
      </c>
      <c r="L196" s="44">
        <v>0</v>
      </c>
      <c r="M196" s="44">
        <v>0</v>
      </c>
      <c r="N196" s="44">
        <v>0</v>
      </c>
      <c r="O196" s="169">
        <f t="shared" si="2"/>
        <v>1</v>
      </c>
      <c r="P196" s="168"/>
    </row>
    <row r="197" spans="1:16" ht="16.5">
      <c r="A197" s="18" t="s">
        <v>615</v>
      </c>
      <c r="B197" s="44">
        <v>0</v>
      </c>
      <c r="C197" s="44">
        <v>0</v>
      </c>
      <c r="D197" s="44">
        <v>1</v>
      </c>
      <c r="E197" s="44">
        <v>0</v>
      </c>
      <c r="F197" s="44">
        <v>0</v>
      </c>
      <c r="G197" s="44">
        <v>0</v>
      </c>
      <c r="H197" s="44">
        <v>0</v>
      </c>
      <c r="I197" s="44">
        <v>0</v>
      </c>
      <c r="J197" s="44">
        <v>0</v>
      </c>
      <c r="K197" s="44">
        <v>0</v>
      </c>
      <c r="L197" s="44">
        <v>0</v>
      </c>
      <c r="M197" s="44">
        <v>0</v>
      </c>
      <c r="N197" s="44">
        <v>0</v>
      </c>
      <c r="O197" s="169">
        <f t="shared" si="2"/>
        <v>1</v>
      </c>
      <c r="P197" s="168"/>
    </row>
    <row r="198" spans="1:16" ht="16.5">
      <c r="A198" s="18" t="s">
        <v>616</v>
      </c>
      <c r="B198" s="44">
        <v>0</v>
      </c>
      <c r="C198" s="44">
        <v>0</v>
      </c>
      <c r="D198" s="44">
        <v>1</v>
      </c>
      <c r="E198" s="44">
        <v>0</v>
      </c>
      <c r="F198" s="44">
        <v>0</v>
      </c>
      <c r="G198" s="44">
        <v>0</v>
      </c>
      <c r="H198" s="44">
        <v>0</v>
      </c>
      <c r="I198" s="44">
        <v>0</v>
      </c>
      <c r="J198" s="44">
        <v>0</v>
      </c>
      <c r="K198" s="44">
        <v>0</v>
      </c>
      <c r="L198" s="44">
        <v>0</v>
      </c>
      <c r="M198" s="44">
        <v>0</v>
      </c>
      <c r="N198" s="44">
        <v>0</v>
      </c>
      <c r="O198" s="169">
        <f t="shared" ref="O198:O227" si="3">SUM(B198:N198)</f>
        <v>1</v>
      </c>
      <c r="P198" s="168"/>
    </row>
    <row r="199" spans="1:16" ht="16.5">
      <c r="A199" s="18" t="s">
        <v>617</v>
      </c>
      <c r="B199" s="44">
        <v>0</v>
      </c>
      <c r="C199" s="44">
        <v>0</v>
      </c>
      <c r="D199" s="44">
        <v>0</v>
      </c>
      <c r="E199" s="44">
        <v>1</v>
      </c>
      <c r="F199" s="44">
        <v>0</v>
      </c>
      <c r="G199" s="44">
        <v>0</v>
      </c>
      <c r="H199" s="44">
        <v>0</v>
      </c>
      <c r="I199" s="44">
        <v>0</v>
      </c>
      <c r="J199" s="44">
        <v>0</v>
      </c>
      <c r="K199" s="44">
        <v>0</v>
      </c>
      <c r="L199" s="44">
        <v>0</v>
      </c>
      <c r="M199" s="44">
        <v>0</v>
      </c>
      <c r="N199" s="44">
        <v>0</v>
      </c>
      <c r="O199" s="169">
        <f t="shared" si="3"/>
        <v>1</v>
      </c>
      <c r="P199" s="168"/>
    </row>
    <row r="200" spans="1:16" ht="16.5">
      <c r="A200" s="18" t="s">
        <v>618</v>
      </c>
      <c r="B200" s="44">
        <v>1</v>
      </c>
      <c r="C200" s="44">
        <v>1</v>
      </c>
      <c r="D200" s="44">
        <v>0</v>
      </c>
      <c r="E200" s="44">
        <v>0</v>
      </c>
      <c r="F200" s="44">
        <v>0</v>
      </c>
      <c r="G200" s="44">
        <v>0</v>
      </c>
      <c r="H200" s="44">
        <v>0</v>
      </c>
      <c r="I200" s="44">
        <v>0</v>
      </c>
      <c r="J200" s="44">
        <v>1</v>
      </c>
      <c r="K200" s="44">
        <v>0</v>
      </c>
      <c r="L200" s="44">
        <v>0</v>
      </c>
      <c r="M200" s="44">
        <v>0</v>
      </c>
      <c r="N200" s="44">
        <v>0</v>
      </c>
      <c r="O200" s="170">
        <f t="shared" si="3"/>
        <v>3</v>
      </c>
      <c r="P200" s="168"/>
    </row>
    <row r="201" spans="1:16" ht="16.5">
      <c r="A201" s="18" t="s">
        <v>619</v>
      </c>
      <c r="B201" s="44">
        <v>1</v>
      </c>
      <c r="C201" s="44">
        <v>1</v>
      </c>
      <c r="D201" s="44">
        <v>0</v>
      </c>
      <c r="E201" s="44">
        <v>1</v>
      </c>
      <c r="F201" s="44">
        <v>1</v>
      </c>
      <c r="G201" s="44">
        <v>0</v>
      </c>
      <c r="H201" s="44">
        <v>1</v>
      </c>
      <c r="I201" s="44">
        <v>1</v>
      </c>
      <c r="J201" s="44">
        <v>0</v>
      </c>
      <c r="K201" s="44">
        <v>0</v>
      </c>
      <c r="L201" s="44">
        <v>1</v>
      </c>
      <c r="M201" s="44">
        <v>0</v>
      </c>
      <c r="N201" s="44">
        <v>0</v>
      </c>
      <c r="O201" s="171">
        <f t="shared" si="3"/>
        <v>7</v>
      </c>
      <c r="P201" s="168"/>
    </row>
    <row r="202" spans="1:16" ht="16.5">
      <c r="A202" s="18" t="s">
        <v>620</v>
      </c>
      <c r="B202" s="44">
        <v>0</v>
      </c>
      <c r="C202" s="44">
        <v>1</v>
      </c>
      <c r="D202" s="44">
        <v>0</v>
      </c>
      <c r="E202" s="44">
        <v>0</v>
      </c>
      <c r="F202" s="44">
        <v>1</v>
      </c>
      <c r="G202" s="44">
        <v>0</v>
      </c>
      <c r="H202" s="44">
        <v>1</v>
      </c>
      <c r="I202" s="44">
        <v>0</v>
      </c>
      <c r="J202" s="44">
        <v>0</v>
      </c>
      <c r="K202" s="44">
        <v>1</v>
      </c>
      <c r="L202" s="44">
        <v>0</v>
      </c>
      <c r="M202" s="44">
        <v>0</v>
      </c>
      <c r="N202" s="44">
        <v>0</v>
      </c>
      <c r="O202" s="172">
        <f t="shared" si="3"/>
        <v>4</v>
      </c>
      <c r="P202" s="168"/>
    </row>
    <row r="203" spans="1:16" ht="16.5">
      <c r="A203" s="18" t="s">
        <v>621</v>
      </c>
      <c r="B203" s="44">
        <v>0</v>
      </c>
      <c r="C203" s="44">
        <v>0</v>
      </c>
      <c r="D203" s="44">
        <v>0</v>
      </c>
      <c r="E203" s="44">
        <v>1</v>
      </c>
      <c r="F203" s="44">
        <v>0</v>
      </c>
      <c r="G203" s="44">
        <v>1</v>
      </c>
      <c r="H203" s="44">
        <v>0</v>
      </c>
      <c r="I203" s="44">
        <v>1</v>
      </c>
      <c r="J203" s="44">
        <v>0</v>
      </c>
      <c r="K203" s="44">
        <v>0</v>
      </c>
      <c r="L203" s="44">
        <v>0</v>
      </c>
      <c r="M203" s="44">
        <v>0</v>
      </c>
      <c r="N203" s="44">
        <v>0</v>
      </c>
      <c r="O203" s="170">
        <f t="shared" si="3"/>
        <v>3</v>
      </c>
      <c r="P203" s="168"/>
    </row>
    <row r="204" spans="1:16" ht="16.5">
      <c r="A204" s="18" t="s">
        <v>622</v>
      </c>
      <c r="B204" s="44">
        <v>0</v>
      </c>
      <c r="C204" s="44">
        <v>1</v>
      </c>
      <c r="D204" s="44">
        <v>0</v>
      </c>
      <c r="E204" s="44">
        <v>1</v>
      </c>
      <c r="F204" s="44">
        <v>1</v>
      </c>
      <c r="G204" s="44">
        <v>0</v>
      </c>
      <c r="H204" s="44">
        <v>0</v>
      </c>
      <c r="I204" s="44">
        <v>0</v>
      </c>
      <c r="J204" s="44">
        <v>0</v>
      </c>
      <c r="K204" s="44">
        <v>0</v>
      </c>
      <c r="L204" s="44">
        <v>0</v>
      </c>
      <c r="M204" s="44">
        <v>0</v>
      </c>
      <c r="N204" s="44">
        <v>0</v>
      </c>
      <c r="O204" s="170">
        <f t="shared" si="3"/>
        <v>3</v>
      </c>
      <c r="P204" s="168"/>
    </row>
    <row r="205" spans="1:16" ht="16.5">
      <c r="A205" s="18" t="s">
        <v>623</v>
      </c>
      <c r="B205" s="44">
        <v>0</v>
      </c>
      <c r="C205" s="44">
        <v>0</v>
      </c>
      <c r="D205" s="44">
        <v>0</v>
      </c>
      <c r="E205" s="44">
        <v>0</v>
      </c>
      <c r="F205" s="44">
        <v>0</v>
      </c>
      <c r="G205" s="44">
        <v>1</v>
      </c>
      <c r="H205" s="44">
        <v>0</v>
      </c>
      <c r="I205" s="44">
        <v>1</v>
      </c>
      <c r="J205" s="44">
        <v>0</v>
      </c>
      <c r="K205" s="44">
        <v>0</v>
      </c>
      <c r="L205" s="44">
        <v>0</v>
      </c>
      <c r="M205" s="44">
        <v>0</v>
      </c>
      <c r="N205" s="44">
        <v>0</v>
      </c>
      <c r="O205" s="170">
        <f t="shared" si="3"/>
        <v>2</v>
      </c>
      <c r="P205" s="168"/>
    </row>
    <row r="206" spans="1:16" ht="16.5">
      <c r="A206" s="18" t="s">
        <v>624</v>
      </c>
      <c r="B206" s="44">
        <v>1</v>
      </c>
      <c r="C206" s="44">
        <v>0</v>
      </c>
      <c r="D206" s="44">
        <v>0</v>
      </c>
      <c r="E206" s="44">
        <v>1</v>
      </c>
      <c r="F206" s="44">
        <v>0</v>
      </c>
      <c r="G206" s="44">
        <v>0</v>
      </c>
      <c r="H206" s="44">
        <v>0</v>
      </c>
      <c r="I206" s="44">
        <v>0</v>
      </c>
      <c r="J206" s="44">
        <v>0</v>
      </c>
      <c r="K206" s="44">
        <v>0</v>
      </c>
      <c r="L206" s="44">
        <v>0</v>
      </c>
      <c r="M206" s="44">
        <v>0</v>
      </c>
      <c r="N206" s="44">
        <v>0</v>
      </c>
      <c r="O206" s="170">
        <f t="shared" si="3"/>
        <v>2</v>
      </c>
      <c r="P206" s="168"/>
    </row>
    <row r="207" spans="1:16" ht="16.5">
      <c r="A207" s="18" t="s">
        <v>625</v>
      </c>
      <c r="B207" s="44">
        <v>0</v>
      </c>
      <c r="C207" s="44">
        <v>0</v>
      </c>
      <c r="D207" s="44">
        <v>0</v>
      </c>
      <c r="E207" s="44">
        <v>0</v>
      </c>
      <c r="F207" s="44">
        <v>0</v>
      </c>
      <c r="G207" s="44">
        <v>1</v>
      </c>
      <c r="H207" s="44">
        <v>0</v>
      </c>
      <c r="I207" s="44">
        <v>0</v>
      </c>
      <c r="J207" s="44">
        <v>0</v>
      </c>
      <c r="K207" s="44">
        <v>0</v>
      </c>
      <c r="L207" s="44">
        <v>0</v>
      </c>
      <c r="M207" s="44">
        <v>0</v>
      </c>
      <c r="N207" s="44">
        <v>0</v>
      </c>
      <c r="O207" s="169">
        <f t="shared" si="3"/>
        <v>1</v>
      </c>
      <c r="P207" s="168"/>
    </row>
    <row r="208" spans="1:16" ht="16.5">
      <c r="A208" s="18" t="s">
        <v>626</v>
      </c>
      <c r="B208" s="44">
        <v>1</v>
      </c>
      <c r="C208" s="44">
        <v>1</v>
      </c>
      <c r="D208" s="44">
        <v>1</v>
      </c>
      <c r="E208" s="44">
        <v>0</v>
      </c>
      <c r="F208" s="44">
        <v>1</v>
      </c>
      <c r="G208" s="44">
        <v>1</v>
      </c>
      <c r="H208" s="44">
        <v>0</v>
      </c>
      <c r="I208" s="44">
        <v>0</v>
      </c>
      <c r="J208" s="44">
        <v>0</v>
      </c>
      <c r="K208" s="44">
        <v>1</v>
      </c>
      <c r="L208" s="44">
        <v>0</v>
      </c>
      <c r="M208" s="44">
        <v>0</v>
      </c>
      <c r="N208" s="44">
        <v>0</v>
      </c>
      <c r="O208" s="171">
        <f t="shared" si="3"/>
        <v>6</v>
      </c>
      <c r="P208" s="168"/>
    </row>
    <row r="209" spans="1:16" ht="16.5">
      <c r="A209" s="18" t="s">
        <v>627</v>
      </c>
      <c r="B209" s="44">
        <v>0</v>
      </c>
      <c r="C209" s="44">
        <v>0</v>
      </c>
      <c r="D209" s="44">
        <v>0</v>
      </c>
      <c r="E209" s="44">
        <v>0</v>
      </c>
      <c r="F209" s="44">
        <v>0</v>
      </c>
      <c r="G209" s="44">
        <v>0</v>
      </c>
      <c r="H209" s="44">
        <v>0</v>
      </c>
      <c r="I209" s="44">
        <v>0</v>
      </c>
      <c r="J209" s="44">
        <v>1</v>
      </c>
      <c r="K209" s="44">
        <v>0</v>
      </c>
      <c r="L209" s="44">
        <v>0</v>
      </c>
      <c r="M209" s="44">
        <v>0</v>
      </c>
      <c r="N209" s="44">
        <v>0</v>
      </c>
      <c r="O209" s="169">
        <f t="shared" si="3"/>
        <v>1</v>
      </c>
      <c r="P209" s="168"/>
    </row>
    <row r="210" spans="1:16" ht="16.5">
      <c r="A210" s="18" t="s">
        <v>628</v>
      </c>
      <c r="B210" s="44">
        <v>0</v>
      </c>
      <c r="C210" s="44">
        <v>0</v>
      </c>
      <c r="D210" s="44">
        <v>0</v>
      </c>
      <c r="E210" s="44">
        <v>0</v>
      </c>
      <c r="F210" s="44">
        <v>0</v>
      </c>
      <c r="G210" s="44">
        <v>0</v>
      </c>
      <c r="H210" s="44">
        <v>1</v>
      </c>
      <c r="I210" s="44">
        <v>0</v>
      </c>
      <c r="J210" s="44">
        <v>0</v>
      </c>
      <c r="K210" s="44">
        <v>0</v>
      </c>
      <c r="L210" s="44">
        <v>0</v>
      </c>
      <c r="M210" s="44">
        <v>0</v>
      </c>
      <c r="N210" s="44">
        <v>1</v>
      </c>
      <c r="O210" s="170">
        <f t="shared" si="3"/>
        <v>2</v>
      </c>
      <c r="P210" s="168"/>
    </row>
    <row r="211" spans="1:16" ht="16.5">
      <c r="A211" s="18" t="s">
        <v>629</v>
      </c>
      <c r="B211" s="44">
        <v>0</v>
      </c>
      <c r="C211" s="44">
        <v>0</v>
      </c>
      <c r="D211" s="44">
        <v>0</v>
      </c>
      <c r="E211" s="44">
        <v>0</v>
      </c>
      <c r="F211" s="44">
        <v>0</v>
      </c>
      <c r="G211" s="44">
        <v>1</v>
      </c>
      <c r="H211" s="44">
        <v>0</v>
      </c>
      <c r="I211" s="44">
        <v>0</v>
      </c>
      <c r="J211" s="44">
        <v>0</v>
      </c>
      <c r="K211" s="44">
        <v>0</v>
      </c>
      <c r="L211" s="44">
        <v>0</v>
      </c>
      <c r="M211" s="44">
        <v>0</v>
      </c>
      <c r="N211" s="44">
        <v>0</v>
      </c>
      <c r="O211" s="169">
        <f t="shared" si="3"/>
        <v>1</v>
      </c>
      <c r="P211" s="168"/>
    </row>
    <row r="212" spans="1:16" ht="16.5">
      <c r="A212" s="18" t="s">
        <v>630</v>
      </c>
      <c r="B212" s="44">
        <v>0</v>
      </c>
      <c r="C212" s="44">
        <v>0</v>
      </c>
      <c r="D212" s="44">
        <v>0</v>
      </c>
      <c r="E212" s="44">
        <v>0</v>
      </c>
      <c r="F212" s="44">
        <v>0</v>
      </c>
      <c r="G212" s="44">
        <v>1</v>
      </c>
      <c r="H212" s="44">
        <v>0</v>
      </c>
      <c r="I212" s="44">
        <v>0</v>
      </c>
      <c r="J212" s="44">
        <v>1</v>
      </c>
      <c r="K212" s="44">
        <v>0</v>
      </c>
      <c r="L212" s="44">
        <v>0</v>
      </c>
      <c r="M212" s="44">
        <v>0</v>
      </c>
      <c r="N212" s="44">
        <v>1</v>
      </c>
      <c r="O212" s="170">
        <f t="shared" si="3"/>
        <v>3</v>
      </c>
      <c r="P212" s="168"/>
    </row>
    <row r="213" spans="1:16" ht="16.5">
      <c r="A213" s="18" t="s">
        <v>631</v>
      </c>
      <c r="B213" s="44">
        <v>0</v>
      </c>
      <c r="C213" s="44">
        <v>0</v>
      </c>
      <c r="D213" s="44">
        <v>0</v>
      </c>
      <c r="E213" s="44">
        <v>0</v>
      </c>
      <c r="F213" s="44">
        <v>1</v>
      </c>
      <c r="G213" s="44">
        <v>0</v>
      </c>
      <c r="H213" s="44">
        <v>0</v>
      </c>
      <c r="I213" s="44">
        <v>0</v>
      </c>
      <c r="J213" s="44">
        <v>0</v>
      </c>
      <c r="K213" s="44">
        <v>0</v>
      </c>
      <c r="L213" s="44">
        <v>0</v>
      </c>
      <c r="M213" s="44">
        <v>0</v>
      </c>
      <c r="N213" s="44">
        <v>0</v>
      </c>
      <c r="O213" s="169">
        <f t="shared" si="3"/>
        <v>1</v>
      </c>
      <c r="P213" s="168"/>
    </row>
    <row r="214" spans="1:16" ht="16.5">
      <c r="A214" s="18" t="s">
        <v>632</v>
      </c>
      <c r="B214" s="122">
        <v>0</v>
      </c>
      <c r="C214" s="43">
        <v>0</v>
      </c>
      <c r="D214" s="43">
        <v>0</v>
      </c>
      <c r="E214" s="43">
        <v>1</v>
      </c>
      <c r="F214" s="43">
        <v>0</v>
      </c>
      <c r="G214" s="43">
        <v>0</v>
      </c>
      <c r="H214" s="43">
        <v>0</v>
      </c>
      <c r="I214" s="43">
        <v>0</v>
      </c>
      <c r="J214" s="43">
        <v>0</v>
      </c>
      <c r="K214" s="43">
        <v>0</v>
      </c>
      <c r="L214" s="43">
        <v>0</v>
      </c>
      <c r="M214" s="43">
        <v>0</v>
      </c>
      <c r="N214" s="123">
        <v>0</v>
      </c>
      <c r="O214" s="169">
        <f t="shared" si="3"/>
        <v>1</v>
      </c>
      <c r="P214" s="201"/>
    </row>
    <row r="215" spans="1:16" ht="16.5">
      <c r="A215" s="19" t="s">
        <v>633</v>
      </c>
      <c r="B215" s="42">
        <v>0</v>
      </c>
      <c r="C215" s="42">
        <v>0</v>
      </c>
      <c r="D215" s="42">
        <v>1</v>
      </c>
      <c r="E215" s="42">
        <v>1</v>
      </c>
      <c r="F215" s="42">
        <v>0</v>
      </c>
      <c r="G215" s="42">
        <v>0</v>
      </c>
      <c r="H215" s="42">
        <v>0</v>
      </c>
      <c r="I215" s="42">
        <v>0</v>
      </c>
      <c r="J215" s="42">
        <v>0</v>
      </c>
      <c r="K215" s="42">
        <v>0</v>
      </c>
      <c r="L215" s="42">
        <v>0</v>
      </c>
      <c r="M215" s="42">
        <v>0</v>
      </c>
      <c r="N215" s="42">
        <v>0</v>
      </c>
      <c r="O215" s="170">
        <f t="shared" si="3"/>
        <v>2</v>
      </c>
      <c r="P215" s="166" t="s">
        <v>634</v>
      </c>
    </row>
    <row r="216" spans="1:16" ht="16.5">
      <c r="A216" s="19" t="s">
        <v>635</v>
      </c>
      <c r="B216" s="42">
        <v>0</v>
      </c>
      <c r="C216" s="42">
        <v>1</v>
      </c>
      <c r="D216" s="42">
        <v>0</v>
      </c>
      <c r="E216" s="42">
        <v>0</v>
      </c>
      <c r="F216" s="42">
        <v>1</v>
      </c>
      <c r="G216" s="42">
        <v>0</v>
      </c>
      <c r="H216" s="42">
        <v>0</v>
      </c>
      <c r="I216" s="42">
        <v>0</v>
      </c>
      <c r="J216" s="42">
        <v>0</v>
      </c>
      <c r="K216" s="42">
        <v>0</v>
      </c>
      <c r="L216" s="42">
        <v>0</v>
      </c>
      <c r="M216" s="42">
        <v>0</v>
      </c>
      <c r="N216" s="42">
        <v>0</v>
      </c>
      <c r="O216" s="170">
        <f t="shared" si="3"/>
        <v>2</v>
      </c>
      <c r="P216" s="153"/>
    </row>
    <row r="217" spans="1:16" ht="16.5">
      <c r="A217" s="19" t="s">
        <v>636</v>
      </c>
      <c r="B217" s="42">
        <v>0</v>
      </c>
      <c r="C217" s="42">
        <v>0</v>
      </c>
      <c r="D217" s="42">
        <v>1</v>
      </c>
      <c r="E217" s="42">
        <v>0</v>
      </c>
      <c r="F217" s="42">
        <v>1</v>
      </c>
      <c r="G217" s="42">
        <v>0</v>
      </c>
      <c r="H217" s="42">
        <v>0</v>
      </c>
      <c r="I217" s="42">
        <v>0</v>
      </c>
      <c r="J217" s="42">
        <v>0</v>
      </c>
      <c r="K217" s="42">
        <v>1</v>
      </c>
      <c r="L217" s="42">
        <v>0</v>
      </c>
      <c r="M217" s="42">
        <v>0</v>
      </c>
      <c r="N217" s="42">
        <v>0</v>
      </c>
      <c r="O217" s="170">
        <f t="shared" si="3"/>
        <v>3</v>
      </c>
      <c r="P217" s="153"/>
    </row>
    <row r="218" spans="1:16" ht="16.5">
      <c r="A218" s="19" t="s">
        <v>637</v>
      </c>
      <c r="B218" s="42">
        <v>0</v>
      </c>
      <c r="C218" s="42">
        <v>0</v>
      </c>
      <c r="D218" s="42">
        <v>0</v>
      </c>
      <c r="E218" s="42">
        <v>0</v>
      </c>
      <c r="F218" s="42">
        <v>0</v>
      </c>
      <c r="G218" s="42">
        <v>0</v>
      </c>
      <c r="H218" s="42">
        <v>0</v>
      </c>
      <c r="I218" s="42">
        <v>0</v>
      </c>
      <c r="J218" s="42">
        <v>0</v>
      </c>
      <c r="K218" s="42">
        <v>0</v>
      </c>
      <c r="L218" s="42">
        <v>1</v>
      </c>
      <c r="M218" s="42">
        <v>0</v>
      </c>
      <c r="N218" s="42">
        <v>0</v>
      </c>
      <c r="O218" s="169">
        <f t="shared" si="3"/>
        <v>1</v>
      </c>
      <c r="P218" s="153"/>
    </row>
    <row r="219" spans="1:16" ht="16.5">
      <c r="A219" s="19" t="s">
        <v>638</v>
      </c>
      <c r="B219" s="42">
        <v>0</v>
      </c>
      <c r="C219" s="42">
        <v>0</v>
      </c>
      <c r="D219" s="42">
        <v>1</v>
      </c>
      <c r="E219" s="42">
        <v>1</v>
      </c>
      <c r="F219" s="42">
        <v>1</v>
      </c>
      <c r="G219" s="42">
        <v>0</v>
      </c>
      <c r="H219" s="42">
        <v>0</v>
      </c>
      <c r="I219" s="42">
        <v>0</v>
      </c>
      <c r="J219" s="42">
        <v>0</v>
      </c>
      <c r="K219" s="42">
        <v>0</v>
      </c>
      <c r="L219" s="42">
        <v>0</v>
      </c>
      <c r="M219" s="42">
        <v>0</v>
      </c>
      <c r="N219" s="42">
        <v>0</v>
      </c>
      <c r="O219" s="170">
        <f t="shared" si="3"/>
        <v>3</v>
      </c>
      <c r="P219" s="153"/>
    </row>
    <row r="220" spans="1:16" ht="16.5">
      <c r="A220" s="19" t="s">
        <v>639</v>
      </c>
      <c r="B220" s="42">
        <v>0</v>
      </c>
      <c r="C220" s="42">
        <v>0</v>
      </c>
      <c r="D220" s="42">
        <v>1</v>
      </c>
      <c r="E220" s="42">
        <v>0</v>
      </c>
      <c r="F220" s="42">
        <v>0</v>
      </c>
      <c r="G220" s="42">
        <v>0</v>
      </c>
      <c r="H220" s="42">
        <v>1</v>
      </c>
      <c r="I220" s="42">
        <v>0</v>
      </c>
      <c r="J220" s="42">
        <v>0</v>
      </c>
      <c r="K220" s="42">
        <v>1</v>
      </c>
      <c r="L220" s="42">
        <v>0</v>
      </c>
      <c r="M220" s="42">
        <v>0</v>
      </c>
      <c r="N220" s="42">
        <v>0</v>
      </c>
      <c r="O220" s="170">
        <f t="shared" si="3"/>
        <v>3</v>
      </c>
      <c r="P220" s="153"/>
    </row>
    <row r="221" spans="1:16" ht="16.5">
      <c r="A221" s="19" t="s">
        <v>640</v>
      </c>
      <c r="B221" s="42">
        <v>0</v>
      </c>
      <c r="C221" s="42">
        <v>0</v>
      </c>
      <c r="D221" s="42">
        <v>0</v>
      </c>
      <c r="E221" s="42">
        <v>0</v>
      </c>
      <c r="F221" s="42">
        <v>0</v>
      </c>
      <c r="G221" s="42">
        <v>0</v>
      </c>
      <c r="H221" s="42">
        <v>0</v>
      </c>
      <c r="I221" s="42">
        <v>0</v>
      </c>
      <c r="J221" s="42">
        <v>0</v>
      </c>
      <c r="K221" s="42">
        <v>0</v>
      </c>
      <c r="L221" s="42">
        <v>0</v>
      </c>
      <c r="M221" s="42">
        <v>1</v>
      </c>
      <c r="N221" s="42">
        <v>0</v>
      </c>
      <c r="O221" s="169">
        <f t="shared" si="3"/>
        <v>1</v>
      </c>
      <c r="P221" s="153"/>
    </row>
    <row r="222" spans="1:16" ht="16.5">
      <c r="A222" s="19" t="s">
        <v>641</v>
      </c>
      <c r="B222" s="42">
        <v>0</v>
      </c>
      <c r="C222" s="42">
        <v>0</v>
      </c>
      <c r="D222" s="42">
        <v>1</v>
      </c>
      <c r="E222" s="42">
        <v>0</v>
      </c>
      <c r="F222" s="42">
        <v>0</v>
      </c>
      <c r="G222" s="42">
        <v>0</v>
      </c>
      <c r="H222" s="42">
        <v>0</v>
      </c>
      <c r="I222" s="42">
        <v>0</v>
      </c>
      <c r="J222" s="42">
        <v>0</v>
      </c>
      <c r="K222" s="42">
        <v>0</v>
      </c>
      <c r="L222" s="42">
        <v>0</v>
      </c>
      <c r="M222" s="42">
        <v>0</v>
      </c>
      <c r="N222" s="42">
        <v>0</v>
      </c>
      <c r="O222" s="169">
        <f t="shared" si="3"/>
        <v>1</v>
      </c>
      <c r="P222" s="153"/>
    </row>
    <row r="223" spans="1:16" ht="16.5">
      <c r="A223" s="19" t="s">
        <v>642</v>
      </c>
      <c r="B223" s="42">
        <v>0</v>
      </c>
      <c r="C223" s="42">
        <v>0</v>
      </c>
      <c r="D223" s="42">
        <v>1</v>
      </c>
      <c r="E223" s="42">
        <v>0</v>
      </c>
      <c r="F223" s="42">
        <v>0</v>
      </c>
      <c r="G223" s="42">
        <v>0</v>
      </c>
      <c r="H223" s="42">
        <v>0</v>
      </c>
      <c r="I223" s="42">
        <v>0</v>
      </c>
      <c r="J223" s="42">
        <v>0</v>
      </c>
      <c r="K223" s="42">
        <v>0</v>
      </c>
      <c r="L223" s="42">
        <v>0</v>
      </c>
      <c r="M223" s="42">
        <v>0</v>
      </c>
      <c r="N223" s="42">
        <v>0</v>
      </c>
      <c r="O223" s="169">
        <f t="shared" si="3"/>
        <v>1</v>
      </c>
      <c r="P223" s="153"/>
    </row>
    <row r="224" spans="1:16" ht="16.5">
      <c r="A224" s="19" t="s">
        <v>643</v>
      </c>
      <c r="B224" s="42">
        <v>0</v>
      </c>
      <c r="C224" s="42">
        <v>0</v>
      </c>
      <c r="D224" s="42">
        <v>1</v>
      </c>
      <c r="E224" s="42">
        <v>0</v>
      </c>
      <c r="F224" s="42">
        <v>1</v>
      </c>
      <c r="G224" s="42">
        <v>0</v>
      </c>
      <c r="H224" s="42">
        <v>0</v>
      </c>
      <c r="I224" s="42">
        <v>0</v>
      </c>
      <c r="J224" s="42">
        <v>0</v>
      </c>
      <c r="K224" s="42">
        <v>0</v>
      </c>
      <c r="L224" s="42">
        <v>0</v>
      </c>
      <c r="M224" s="42">
        <v>0</v>
      </c>
      <c r="N224" s="42">
        <v>0</v>
      </c>
      <c r="O224" s="170">
        <f t="shared" si="3"/>
        <v>2</v>
      </c>
      <c r="P224" s="153"/>
    </row>
    <row r="225" spans="1:16" ht="16.5">
      <c r="A225" s="19" t="s">
        <v>644</v>
      </c>
      <c r="B225" s="42">
        <v>0</v>
      </c>
      <c r="C225" s="42">
        <v>0</v>
      </c>
      <c r="D225" s="42">
        <v>1</v>
      </c>
      <c r="E225" s="42">
        <v>0</v>
      </c>
      <c r="F225" s="42">
        <v>0</v>
      </c>
      <c r="G225" s="42">
        <v>0</v>
      </c>
      <c r="H225" s="42">
        <v>0</v>
      </c>
      <c r="I225" s="42">
        <v>0</v>
      </c>
      <c r="J225" s="42">
        <v>0</v>
      </c>
      <c r="K225" s="42">
        <v>0</v>
      </c>
      <c r="L225" s="42">
        <v>0</v>
      </c>
      <c r="M225" s="42">
        <v>0</v>
      </c>
      <c r="N225" s="42">
        <v>0</v>
      </c>
      <c r="O225" s="169">
        <f t="shared" si="3"/>
        <v>1</v>
      </c>
      <c r="P225" s="153"/>
    </row>
    <row r="226" spans="1:16" ht="16.5">
      <c r="A226" s="19" t="s">
        <v>645</v>
      </c>
      <c r="B226" s="42">
        <v>0</v>
      </c>
      <c r="C226" s="42">
        <v>0</v>
      </c>
      <c r="D226" s="42">
        <v>1</v>
      </c>
      <c r="E226" s="42">
        <v>0</v>
      </c>
      <c r="F226" s="42">
        <v>0</v>
      </c>
      <c r="G226" s="42">
        <v>0</v>
      </c>
      <c r="H226" s="42">
        <v>0</v>
      </c>
      <c r="I226" s="42">
        <v>0</v>
      </c>
      <c r="J226" s="42">
        <v>0</v>
      </c>
      <c r="K226" s="42">
        <v>0</v>
      </c>
      <c r="L226" s="42">
        <v>0</v>
      </c>
      <c r="M226" s="42">
        <v>0</v>
      </c>
      <c r="N226" s="42">
        <v>0</v>
      </c>
      <c r="O226" s="169">
        <f t="shared" si="3"/>
        <v>1</v>
      </c>
      <c r="P226" s="153"/>
    </row>
    <row r="227" spans="1:16" ht="16.5">
      <c r="A227" s="19" t="s">
        <v>646</v>
      </c>
      <c r="B227" s="42">
        <v>0</v>
      </c>
      <c r="C227" s="42">
        <v>0</v>
      </c>
      <c r="D227" s="42">
        <v>0</v>
      </c>
      <c r="E227" s="42">
        <v>1</v>
      </c>
      <c r="F227" s="42">
        <v>0</v>
      </c>
      <c r="G227" s="42">
        <v>0</v>
      </c>
      <c r="H227" s="42">
        <v>0</v>
      </c>
      <c r="I227" s="42">
        <v>0</v>
      </c>
      <c r="J227" s="42">
        <v>0</v>
      </c>
      <c r="K227" s="42">
        <v>0</v>
      </c>
      <c r="L227" s="42">
        <v>0</v>
      </c>
      <c r="M227" s="42">
        <v>0</v>
      </c>
      <c r="N227" s="42">
        <v>0</v>
      </c>
      <c r="O227" s="169">
        <f t="shared" si="3"/>
        <v>1</v>
      </c>
      <c r="P227" s="154"/>
    </row>
  </sheetData>
  <mergeCells count="26">
    <mergeCell ref="P161:P168"/>
    <mergeCell ref="P169:P188"/>
    <mergeCell ref="P189:P214"/>
    <mergeCell ref="P215:P227"/>
    <mergeCell ref="P5:P13"/>
    <mergeCell ref="P14:P49"/>
    <mergeCell ref="P50:P77"/>
    <mergeCell ref="P78:P89"/>
    <mergeCell ref="P90:P118"/>
    <mergeCell ref="P119:P160"/>
    <mergeCell ref="I3:I4"/>
    <mergeCell ref="J3:J4"/>
    <mergeCell ref="K3:K4"/>
    <mergeCell ref="L3:L4"/>
    <mergeCell ref="M3:M4"/>
    <mergeCell ref="N3:N4"/>
    <mergeCell ref="O2:O4"/>
    <mergeCell ref="P2:P4"/>
    <mergeCell ref="A3:A4"/>
    <mergeCell ref="B3:B4"/>
    <mergeCell ref="C3:C4"/>
    <mergeCell ref="D3:D4"/>
    <mergeCell ref="E3:E4"/>
    <mergeCell ref="F3:F4"/>
    <mergeCell ref="G3:G4"/>
    <mergeCell ref="H3: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
  <cp:revision/>
  <dcterms:created xsi:type="dcterms:W3CDTF">2017-10-10T11:47:39Z</dcterms:created>
  <dcterms:modified xsi:type="dcterms:W3CDTF">2022-10-06T09:38:39Z</dcterms:modified>
  <cp:category/>
  <cp:contentStatus/>
</cp:coreProperties>
</file>