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HP\Desktop\Робочі документи\Проекти\SEED\Assessment#2\DSAGs\ДСАГ з коментарями\"/>
    </mc:Choice>
  </mc:AlternateContent>
  <xr:revisionPtr revIDLastSave="0" documentId="13_ncr:1_{D444BCF8-19AD-4257-B04E-977E533C8498}" xr6:coauthVersionLast="47" xr6:coauthVersionMax="47" xr10:uidLastSave="{00000000-0000-0000-0000-000000000000}"/>
  <bookViews>
    <workbookView xWindow="-108" yWindow="-108" windowWidth="23256" windowHeight="12576" activeTab="2" xr2:uid="{00000000-000D-0000-FFFF-FFFF00000000}"/>
  </bookViews>
  <sheets>
    <sheet name="READ_ME" sheetId="2" r:id="rId1"/>
    <sheet name="To Complete_Method Report" sheetId="4" r:id="rId2"/>
    <sheet name="Data Saturation Grid_TEMPLATE" sheetId="1" r:id="rId3"/>
    <sheet name="Data Saturation Grid_EXAMPLE" sheetId="3" r:id="rId4"/>
  </sheets>
  <definedNames>
    <definedName name="_ftnref1" localSheetId="3">'Data Saturation Grid_EXAMPLE'!#REF!</definedName>
    <definedName name="_ftnref1" localSheetId="2">'Data Saturation Grid_TEMPLATE'!#REF!</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1" l="1"/>
  <c r="N55" i="1"/>
  <c r="N56" i="1"/>
  <c r="N61" i="1"/>
  <c r="N60" i="1"/>
  <c r="N59" i="1"/>
  <c r="N58" i="1"/>
  <c r="N57" i="1"/>
  <c r="N53" i="1"/>
  <c r="N52" i="1"/>
  <c r="N51" i="1"/>
  <c r="N50" i="1"/>
  <c r="N49" i="1"/>
  <c r="N48" i="1"/>
  <c r="N47" i="1"/>
  <c r="N46" i="1"/>
  <c r="N45" i="1"/>
  <c r="N44" i="1"/>
  <c r="N43" i="1"/>
  <c r="N42" i="1"/>
  <c r="N41" i="1"/>
  <c r="N38" i="1"/>
  <c r="N39" i="1"/>
  <c r="N40" i="1"/>
  <c r="N34" i="1"/>
  <c r="N35" i="1"/>
  <c r="N36" i="1"/>
  <c r="N37" i="1"/>
  <c r="N32" i="1"/>
  <c r="N33" i="1"/>
  <c r="N27" i="1"/>
  <c r="N28" i="1"/>
  <c r="N29" i="1"/>
  <c r="N30" i="1"/>
  <c r="N31" i="1"/>
  <c r="N21" i="1"/>
  <c r="N22" i="1"/>
  <c r="N23" i="1"/>
  <c r="N24" i="1"/>
  <c r="N25" i="1"/>
  <c r="N26" i="1"/>
  <c r="N15" i="1"/>
  <c r="N16" i="1"/>
  <c r="N17" i="1"/>
  <c r="N18" i="1"/>
  <c r="N19" i="1"/>
  <c r="N20" i="1"/>
  <c r="N6" i="1"/>
  <c r="N7" i="1"/>
  <c r="N8" i="1"/>
  <c r="N9" i="1"/>
  <c r="N10" i="1"/>
  <c r="N11" i="1"/>
  <c r="N12" i="1"/>
  <c r="N13" i="1"/>
  <c r="N14" i="1"/>
  <c r="F11" i="3"/>
  <c r="F10" i="3"/>
  <c r="F9" i="3"/>
  <c r="F8" i="3"/>
  <c r="F7" i="3"/>
  <c r="F6" i="3"/>
</calcChain>
</file>

<file path=xl/sharedStrings.xml><?xml version="1.0" encoding="utf-8"?>
<sst xmlns="http://schemas.openxmlformats.org/spreadsheetml/2006/main" count="208" uniqueCount="158">
  <si>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</si>
  <si>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</si>
  <si>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</si>
  <si>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</si>
  <si>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</si>
  <si>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</si>
  <si>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</si>
  <si>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</si>
  <si>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</si>
  <si>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</si>
  <si>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</si>
  <si>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</si>
  <si>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</si>
  <si>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</si>
  <si>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</si>
  <si>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rgb="FFFFFFFF"/>
        <rFont val="Arial Narrow"/>
        <family val="2"/>
        <charset val="204"/>
      </rPr>
      <t xml:space="preserve">Method Report 
</t>
    </r>
    <r>
      <rPr>
        <b/>
        <sz val="11"/>
        <color rgb="FFFFFFFF"/>
        <rFont val="Arial Narrow"/>
        <family val="2"/>
        <charset val="204"/>
      </rPr>
      <t>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</si>
  <si>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</si>
  <si>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</si>
  <si>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</si>
  <si>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</si>
  <si>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</si>
  <si>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</si>
  <si>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</si>
  <si>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</si>
  <si>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</si>
  <si>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</si>
  <si>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</si>
  <si>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</si>
  <si>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</si>
  <si>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</si>
  <si>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</si>
  <si>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</si>
  <si>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</si>
  <si>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</si>
  <si>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</si>
  <si>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Grid</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</si>
  <si>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</si>
  <si>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</si>
  <si>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Not yet</t>
  </si>
  <si>
    <t>What is the expected date of publication?</t>
  </si>
  <si>
    <t>Template</t>
  </si>
  <si>
    <r>
      <t xml:space="preserve">IDI ID </t>
    </r>
    <r>
      <rPr>
        <sz val="12"/>
        <color theme="0"/>
        <rFont val="Arial Narrow"/>
        <family val="2"/>
      </rPr>
      <t>(Anonymised code used to link analysis with original transcript)</t>
    </r>
  </si>
  <si>
    <t>TS_Ch_1</t>
  </si>
  <si>
    <t>TS_Ch_2</t>
  </si>
  <si>
    <t>TS_Ch_3</t>
  </si>
  <si>
    <t>TS_M_1</t>
  </si>
  <si>
    <t>TS_M_2</t>
  </si>
  <si>
    <t>TS_M_3</t>
  </si>
  <si>
    <t>TS_O_1</t>
  </si>
  <si>
    <t>TS_O_2</t>
  </si>
  <si>
    <t>TS_O_3</t>
  </si>
  <si>
    <t>TS_V_1</t>
  </si>
  <si>
    <t>Total # References per Discussion Point</t>
  </si>
  <si>
    <t>Key Findings Summary
(Merged per Discussion Topic)</t>
  </si>
  <si>
    <t>Sex</t>
  </si>
  <si>
    <t>F</t>
  </si>
  <si>
    <t>M</t>
  </si>
  <si>
    <t>The type of TSNAP</t>
  </si>
  <si>
    <t>Urban</t>
  </si>
  <si>
    <t>Settlement</t>
  </si>
  <si>
    <t>Rural</t>
  </si>
  <si>
    <t>Oblast</t>
  </si>
  <si>
    <t>Chernihivska</t>
  </si>
  <si>
    <t>Mykolaivska</t>
  </si>
  <si>
    <t>Odeska</t>
  </si>
  <si>
    <t>Vinnitska</t>
  </si>
  <si>
    <t>DT_1: Main difficulties in TSNAP's activities since the beginning of the war_DP_1: closed state registers</t>
  </si>
  <si>
    <t>DT_1: Main difficulties in TSNAP's activities since the beginning of the war_DP_2: technical problems with software due to excessive load registration of IDPs</t>
  </si>
  <si>
    <t>DT_1: Main difficulties in TSNAP's activities since the beginning of the war_DP_3: long queues</t>
  </si>
  <si>
    <t>DT_1: Main difficulties in TSNAP's activities since the beginning of the war_DP_4: destruction of the TSNAP's building</t>
  </si>
  <si>
    <t>DT_1: Main difficulties in TSNAP's activities since the beginning of the war_DP_5: all problems are solved for now</t>
  </si>
  <si>
    <t>DT_1: Main difficulties in TSNAP's activities since the beginning of the war_DP_6: suspended activity for a certain time</t>
  </si>
  <si>
    <t>DT_1: Main difficulties in TSNAP's activities since the beginning of the war_DP_7: power cuts</t>
  </si>
  <si>
    <t>DT_1: Main difficulties in TSNAP's activities since the beginning of the war_DP_8: irregular work schedule due to overload</t>
  </si>
  <si>
    <t>DT_1: Main difficulties in TSNAP's activities since the beginning of the war_DP_9: personnel outflow</t>
  </si>
  <si>
    <r>
      <rPr>
        <b/>
        <i/>
        <sz val="10"/>
        <color rgb="FF000000"/>
        <rFont val="Arial Narrow"/>
      </rPr>
      <t xml:space="preserve">Summary of "The most requested services by job seekers" Key Findings:
</t>
    </r>
    <r>
      <rPr>
        <sz val="10"/>
        <color rgb="FF000000"/>
        <rFont val="Arial Narrow"/>
      </rPr>
      <t>Informants noted that the most frequently requested service is the issuance of a certificate of a person's place of registration/residence or deregistration. They also apply for the service of submitting an application for registration of a subsidy (for the repayment of housing and communal payments), other types of social assistance from the state and registration of national or foreign passports. And issuance of a family composition certificate, since the number of registered and living family members is an indicator taken into account by the employment service during admission. Informants also note that job seekers apply for a certificate of membership / non-membership in a personal peasant farm (in order to join the queue of the employment center).</t>
    </r>
  </si>
  <si>
    <t>DT_3: The most requested services by business representatives_DP_1: personnel search</t>
  </si>
  <si>
    <r>
      <rPr>
        <b/>
        <i/>
        <sz val="10"/>
        <color rgb="FF000000"/>
        <rFont val="Arial Narrow"/>
      </rPr>
      <t xml:space="preserve">Summary of "The most requested services by business representatives" Key Findings:
</t>
    </r>
    <r>
      <rPr>
        <sz val="10"/>
        <color rgb="FF000000"/>
        <rFont val="Arial Narrow"/>
      </rPr>
      <t>Informants noted that business representatives most often turn to TsNAP for services related to business registration / closing or making changes to information on the main types of enterprise activities - information on the change of the ultimate beneficiaries-owners, changing the classification codes of the main types of activities, administrative services related to location of enterprises for conducting business activities, etc.). And they also apply for the provision of services related to the sale of real estate, extension of land lease contracts (shared land; temporary buildings, shops, etc.).
The representative of the Chernihiv city TsNAP noted that they had situations when business representatives approached them with offers to provide vacant jobs for IDPs who apply to the TsNAP. And the representatives of the rural TsNAP of the Chernihiv region indicated that they were approached by business representatives for help with clarification on the available and possible grant programs and the features of submitting applications for these grants. 
And the representatives of the rural and settlement TsNAPs of the Chernihiv, Mykolaiv and Vinnytsia regions indicated that business representatives do not contact them, they are provided with services at the city TsNAPs or in the central settlements of the hromada.</t>
    </r>
  </si>
  <si>
    <t>DT_3: The most requested services by business representatives_DP_2: сontinuation of the lease agreement for land plots / real estate</t>
  </si>
  <si>
    <t>DT_3: The most requested services by business representatives_DP_3: extract / certificate from the state land cadastre</t>
  </si>
  <si>
    <t>DT_3: The most requested services by business representatives_DP_4: FOP / business registration</t>
  </si>
  <si>
    <t>DT_3: The most requested services by business representatives_DP_5: information about grant programs</t>
  </si>
  <si>
    <t>DT_3: The most requested services by business representatives_DP_6: making changes to business activities</t>
  </si>
  <si>
    <t>DT_4: The most requested services by women_DP_1: certificate of place of registration (registration/deregistration)</t>
  </si>
  <si>
    <r>
      <rPr>
        <b/>
        <i/>
        <sz val="10"/>
        <color rgb="FF000000"/>
        <rFont val="Arial Narrow"/>
      </rPr>
      <t xml:space="preserve">Summary of "The most requested services by women" Key Findings:
</t>
    </r>
    <r>
      <rPr>
        <sz val="10"/>
        <color rgb="FF000000"/>
        <rFont val="Arial Narrow"/>
      </rPr>
      <t>Informants indicated that most often women apply for services to obtain a certificate of registration of their place of residence and the place of residence of their children, issuance of certificates and extracts from the territorial community register, certificates of residence and family composition (these certificates are needed for placing children in kindergartens and schools) . They ask for help in registering the status of a single mother, a low-income family, families with many children, submitting documents for receiving subsidies and other types of social assistance. And also for the services of issuing a child's birth certificate and passport documents.</t>
    </r>
  </si>
  <si>
    <t>DT_4: The most requested services by women_DP_2: registration of a citizen's passport / foreign passport / Birth Certificate</t>
  </si>
  <si>
    <t>DT_4: The most requested services by women_DP_3: certificate of a large family / certificate of family composition</t>
  </si>
  <si>
    <t>DT_4: The most requested services by women_DP_4: registration of subsidies / assistance registration</t>
  </si>
  <si>
    <t>DT_4: The most requested services by women_DP_5: registration of a single mother / low-income family certificate</t>
  </si>
  <si>
    <t>DT_5: Barriers faced by women in accessing services_DP_1: absence of father's consent for registration of the child</t>
  </si>
  <si>
    <r>
      <rPr>
        <b/>
        <i/>
        <sz val="10"/>
        <color rgb="FF444444"/>
        <rFont val="Arial"/>
      </rPr>
      <t xml:space="preserve">Summary of "Barriers faced by women in accessing services" Key Findings:
</t>
    </r>
    <r>
      <rPr>
        <sz val="10"/>
        <color rgb="FF444444"/>
        <rFont val="Arial"/>
      </rPr>
      <t>Half of the informants indicated that the only obstacle in women's access to the possible services provided by TsNAP is the situation with the registration/deregistration of the child's place of residence, which requires the consent of both the mother and the father. Since now a large part of the men are mobilized for the army, accordingly, the lack of written consent becomes an obstacle. The second half of the informants noted that women do not have any obstacles in accessing services.</t>
    </r>
  </si>
  <si>
    <t>DT_5: Barriers faced by women in accessing services_DP_2: no obstacles</t>
  </si>
  <si>
    <t>DT_6: The most requested services by IDPs_DP_1: registration of IDP status</t>
  </si>
  <si>
    <t>DT_6: The most requested services by IDPs_DP_2: application for compensation for damaged property</t>
  </si>
  <si>
    <t>DT_6: The most requested services by IDPs_DP_3: receiving social benefits</t>
  </si>
  <si>
    <t>DT_6: The most requested services by IDPs_DP_4: registration of a citizen's passport / foreign passport / Birth Certificate</t>
  </si>
  <si>
    <t>DT_7: Barriers faced by IDPs in accessing services_DP_1: lack of possibility to submit a request for information about IDPs from the occupied territories</t>
  </si>
  <si>
    <t>DT_7: Barriers faced by IDPs in accessing services_DP_2: no obstacles</t>
  </si>
  <si>
    <t>DT_7: Barriers faced by IDPs in accessing services_DP_3: complete absence of documents</t>
  </si>
  <si>
    <t>DT_8: Needed support for individuals/households most affected by the loss of livelihoods in the region_DP_1: government programs to help with housing</t>
  </si>
  <si>
    <t> </t>
  </si>
  <si>
    <r>
      <rPr>
        <b/>
        <i/>
        <sz val="10"/>
        <color rgb="FF444444"/>
        <rFont val="Arial"/>
      </rPr>
      <t xml:space="preserve">Summary of "Needed support for individuals/households most affected by the loss of livelihoods in the region" Key Findings:
</t>
    </r>
    <r>
      <rPr>
        <sz val="10"/>
        <color rgb="FF444444"/>
        <rFont val="Arial"/>
      </rPr>
      <t>Informants indicated that among the possible forms of support that can help the individuals/households most affected by the loss of livelihood, the most priority is dissemination of information about already existing employment opportunities, services available to them and different types of assistance.
Informants also highlighted the need to support certain categories of the population - veterans and their families, IDPs and other vulnerable categories who need financial support, access to retraining/training opportunities, as well as support for business representatives in developing and starting their own business. The need to support families with children was mentioned separately - providing access to educational institutions, discounted meals, free clubs. And also help with housing - the implementation of programs at the state level, and not only at the local level, for those who lost their housing as a result of the war.</t>
    </r>
  </si>
  <si>
    <t>DT_8: Needed support for individuals/households most affected by the loss of livelihoods in the region_DP_2: assistance to households with children</t>
  </si>
  <si>
    <t>DT_8: Needed support for individuals/households most affected by the loss of livelihoods in the region_DP_3: support of war veterans and their families</t>
  </si>
  <si>
    <t> DT_8: Needed support for individuals/households most affected by the loss of livelihoods in the region_DP_4: grant assistance to entrepreneurs for starting a business</t>
  </si>
  <si>
    <t>  DT_8: Needed support for individuals/households most affected by the loss of livelihoods in the region_DP_5: financial assistance to vulnerable categories</t>
  </si>
  <si>
    <t xml:space="preserve">  DT_8: Needed support for individuals/households most affected by the loss of livelihoods in the region_DP_6: support for IDPs</t>
  </si>
  <si>
    <t xml:space="preserve">  DT_8: Needed support for individuals/households most affected by the loss of livelihoods in the region_DP_7: informing vulnerable categories about available services/assistance</t>
  </si>
  <si>
    <t>DT_9: TSNAPs' view of gaps in the list of government services_DP_1: increasing financial support for IDPs</t>
  </si>
  <si>
    <r>
      <rPr>
        <b/>
        <i/>
        <sz val="10"/>
        <color rgb="FF000000"/>
        <rFont val="Arial Narrow"/>
      </rPr>
      <t xml:space="preserve">Summary of "TSNAPs' view of gaps in the list of government services" Key Findings:
</t>
    </r>
    <r>
      <rPr>
        <sz val="10"/>
        <color rgb="FF000000"/>
        <rFont val="Arial Narrow"/>
      </rPr>
      <t>Only informants from the Chernihiv region indicated various possible gaps in the services offered - the need to increase assistance to IDPs and categories of persons affected by the war, training and retraining, creation of new jobs, which will help reduce informal employment. It was also mentioned that now lending from banks and financial institutions has decreased, which creates obstacles for the development of entrepreneurship.</t>
    </r>
  </si>
  <si>
    <t>DT_9: TSNAPs' view of gaps in the list of government services_DP_2: support for people affected by war</t>
  </si>
  <si>
    <t>DT_9: TSNAPs' view of gaps in the list of government services_DP_3: creation of new jobs / official employment</t>
  </si>
  <si>
    <t>DT_9: TSNAPs' view of gaps in the list of government services_DP_4: trainings and requalification services</t>
  </si>
  <si>
    <t> DT_9: TSNAPs' view of gaps in the list of government services_DP_5: reduction of loans from MFIs and banks since the beginning of the war</t>
  </si>
  <si>
    <t xml:space="preserve"> DT_9: TSNAPs' view of gaps in the list of government services_DP_6: no gaps</t>
  </si>
  <si>
    <t>DT_10: Additional services / activities provided by TSNAP_DP_1: assistance / training of clients on access to DIIA portal services</t>
  </si>
  <si>
    <r>
      <rPr>
        <b/>
        <i/>
        <sz val="10"/>
        <color rgb="FF000000"/>
        <rFont val="Arial Narrow"/>
      </rPr>
      <t xml:space="preserve">Summary of "Additional services / activities provided by TSNAP" Key Findings:
</t>
    </r>
    <r>
      <rPr>
        <sz val="10"/>
        <color rgb="FF000000"/>
        <rFont val="Arial Narrow"/>
      </rPr>
      <t>The informants noted that their TsNAP provides additional support for helping/teaching clients how to access DIIA portal services - they carry out information and clarification work, counseling.
In some TsNAPs, they even have licensed specialists, specialists of the community digitalization department, who are entrusted with the responsibilities of providing information to persons upon request, or small training on a specific issue. They also have places with a computer for self-service.
Also, informants from the Odesa TsNAP noted that they sometimes provide services of dissemination of information on employment opportunities, as an example they noted the experience of holding a meeting with representatives of the Polish Employment Center department, placing information on employment opportunities in the TsNAP premises, participating in job fairs.</t>
    </r>
  </si>
  <si>
    <t>DT_10: Additional services / activities provided by TSNAP_DP_2:  assistance in filling out online applications/paper documents</t>
  </si>
  <si>
    <t>DT_10: Additional services / activities provided by TSNAP_DP_3: dissemination of information on employment opportunities</t>
  </si>
  <si>
    <t>DT_11: Sources of information about government services provided by TSNAP_DP_1: official website of TSNAP</t>
  </si>
  <si>
    <r>
      <rPr>
        <b/>
        <i/>
        <sz val="10"/>
        <color rgb="FF000000"/>
        <rFont val="Arial Narrow"/>
      </rPr>
      <t xml:space="preserve">Summary of "Sources of information about government services provided by TSNAP" Key Findings:
</t>
    </r>
    <r>
      <rPr>
        <sz val="10"/>
        <color rgb="FF000000"/>
        <rFont val="Arial Narrow"/>
      </rPr>
      <t xml:space="preserve">
The majority of representatives of TsNAPs noted that potential clients can get information about the list of services provided by this TsNAP on the official website of TSNAP or on the website of the local self-government body to which TSNAP is subordinate - there is a list of all services available in this TSNAP and all the information on how to use them services of Tsnap. It was also stated that, if necessary, anyone can go directly to the premises for consultation or use the hotline and ask questions. Also, the representatives of the TSNAPs of the Mykolaiv and Odesa regions indicated that they have pages/channels in social networks (Facebook, Viber, Telegram) where they post all the information.
Also, an informant from the Chernihiv TsNAP indicated that it was planned to place billboards for outdoor advertising on the streets of the settlement, but this process was suspended after the start of the war.
</t>
    </r>
  </si>
  <si>
    <t>DT_11: Sources of information about government services provided by TSNAP_DP_2: official website of the local self-government body to which TSNAP is subordinated</t>
  </si>
  <si>
    <t>DT_11: Sources of information about government services provided by TSNAP_DP_3: personal consultations in the TSNAPs' premises / consultations on the hotline phone</t>
  </si>
  <si>
    <t>DT_11: Sources of information about government services provided by TSNAP_DP_4: outdoor advertising</t>
  </si>
  <si>
    <t>DT_11: Sources of information about government services provided by TSNAP_DP_5: in social networks (Facebook, Telegram)</t>
  </si>
  <si>
    <t>Example</t>
  </si>
  <si>
    <r>
      <rPr>
        <b/>
        <sz val="10"/>
        <color theme="0"/>
        <rFont val="Arial Narrow"/>
        <family val="2"/>
      </rPr>
      <t xml:space="preserve">FGD ID </t>
    </r>
    <r>
      <rPr>
        <sz val="9"/>
        <color theme="0"/>
        <rFont val="Arial Narrow"/>
        <family val="2"/>
      </rPr>
      <t>(Anonymised code used to link analysis with original transcript)</t>
    </r>
  </si>
  <si>
    <t># FGD participants</t>
  </si>
  <si>
    <t>Other FGD Metadata  1 - Location</t>
  </si>
  <si>
    <t>Province 1</t>
  </si>
  <si>
    <t>Province 2</t>
  </si>
  <si>
    <t>Province 3</t>
  </si>
  <si>
    <t>Other FGD Metadata 2 - Participant Sex</t>
  </si>
  <si>
    <t>Male</t>
  </si>
  <si>
    <t>Female</t>
  </si>
  <si>
    <t>DT1:Main PULL Factors_ DP1:Security</t>
  </si>
  <si>
    <r>
      <rPr>
        <b/>
        <i/>
        <sz val="10"/>
        <color rgb="FF000000"/>
        <rFont val="Arial Narrow"/>
        <family val="2"/>
        <charset val="204"/>
      </rPr>
      <t xml:space="preserve">Summary of "Main Pull Factors" Key Findings:
</t>
    </r>
    <r>
      <rPr>
        <i/>
        <sz val="10"/>
        <color rgb="FF000000"/>
        <rFont val="Arial Narrow"/>
        <family val="2"/>
        <charset val="204"/>
      </rPr>
      <t xml:space="preserve">- Water availability has been noted as a key pull factor. 
- Water was also identified as the main pull factor in quantitative data gathered during this analysis. 
- Results are inconclusive for Province 1 at this time, with security and water both considered key pull factors. Further data collection is needed to meet data saturation here. 
- Food availability as a pull factor is expected to play a limited role in this project's outputs, as this discussion point was mentioned only a limited number of times and does not complement secondary data sources. </t>
    </r>
  </si>
  <si>
    <t>1:Main PULL Factors_2:Food availability</t>
  </si>
  <si>
    <t>1:Main PULL Factors_ 3:Water availability</t>
  </si>
  <si>
    <t>2:Main PUSH Factors_1:Insecurity</t>
  </si>
  <si>
    <r>
      <rPr>
        <b/>
        <i/>
        <sz val="10"/>
        <color rgb="FF000000"/>
        <rFont val="Arial Narrow"/>
        <family val="2"/>
        <charset val="204"/>
      </rPr>
      <t xml:space="preserve">Summary of "Main Push Factors" Key Findings:
</t>
    </r>
    <r>
      <rPr>
        <i/>
        <sz val="10"/>
        <color rgb="FF000000"/>
        <rFont val="Arial Narrow"/>
        <family val="2"/>
        <charset val="204"/>
      </rPr>
      <t xml:space="preserve">- Consistent with pull factors, a lack of water was mentioned in multiple FGDs, further indicating that water drives displacement in Provinces 1, 2 and 3. This is further confirmed by our quantitative analysis completed as part of this project.  
- A lack of food was again mentioned by Province 3, indicating that this could be a concern. Quantitative data gathered as part of this project did not highlight food insecurity as a particular concern in Province 3. Further data collection and secondary data analysis is required here to better understand this data. Further debrief with the enumerator who conducted FGD 4 will be completed. </t>
    </r>
  </si>
  <si>
    <t>2:Main PUSH Factors_2:Lack of food</t>
  </si>
  <si>
    <t>2:Main PUSH Factors_3:Lack of water</t>
  </si>
  <si>
    <t>[Etc.]</t>
  </si>
  <si>
    <t>DT_2: The most requested services by job seekers/clients_DP_1: certificate of place of registration (registration/deregistration)</t>
  </si>
  <si>
    <t>DT_2: The most requested services by job seekers/clients_DP_2: certificates about the presence or absence of a personal peasant farm</t>
  </si>
  <si>
    <t>DT_2: The most requested services by job seekers/clients_DP_3: registration of ownership to immovable property</t>
  </si>
  <si>
    <t>DT_2: The most requested services by job seekers/clients_DP_4: registration of subsidies / social assistance</t>
  </si>
  <si>
    <t>DT_2: The most requested services by job seekers/clients_DP_5: registration of a citizen's passport / foreign passport</t>
  </si>
  <si>
    <t>DT_2: The most requested services by job seekers/clients_DP_6: certificate of family composition</t>
  </si>
  <si>
    <t>To have a better understanding challenges faced by economically marginalised and vulnerable groups in accessing livelihoods opportunities in the current context and  to identify gaps in labour market support and livelihoods-related social services.</t>
  </si>
  <si>
    <t>To obtain information, we planned to conduct a series of in-depth interviews with various stakeholders in each of the assessment areas. In particular, this DSAG presents an analysis of in-depth interviews with representatives of TSNAPs in all 4 assessment oblasts (Odeska, Chernihivska, Mykolaivska, Vinnitska), with representative of the TSNAP's at the level of the city, village, settlement hromada.</t>
  </si>
  <si>
    <t>Although we included all discussion points from the transcripts in the saturation grid, we found that the discussion points about the most requested services provided by TSNAPs by job seekers were overwhelmingly reported by informants for the services most in demand among all clients. Thus, we decided to take this aspect into account in our further analysis, adjusting the obtained results according to the original objective (although of course this remains in our saturation grid and is justified in the results of the saturation grid to ensure full analytical transparency).</t>
  </si>
  <si>
    <t>The results of this analysis have some limitations. First, the language barrier meant that some team members collected the data, others translated the results into summaries, and finally an additional team member analyzed the results. In order to prevent the influence of this factor, we decided to involve a Ukrainian-speaking representative of the assessment team in the analysis of the obtained results, which made it possible to prevent the loss of fine and specific details. Also, the inclusion in the sample population of representatives of the TSNAPs at different levels of administrative-territorial division allowed us to increase the saturation of our data and further conduct a comparative analysis of the received data regarding the challenges faced by consumers and providers of public state services.</t>
  </si>
  <si>
    <t>Since the full cycle of our assessment involved obtaining data for informing different types of stakeholders in all areas of assessment, the inclusion in the survey tools of a group of questions that, from different focuses of attention, allow us to record the situation with the access of vulnerable categories of the population to means of livelihood (this DSAG records the main requested public services and barriers to their access from the point of view of the providers of these services), as a result of the analysis of the obtained data, by analyzing the saturation grids, it was possible to form a barrier pool iv for employment, access to social services, various sources of funding and government support for women and IDPs in war-affected assessment areas.</t>
  </si>
  <si>
    <r>
      <t xml:space="preserve">Summary of "Main difficulties in TSNAP's activities since the beginning of the war" Key Findings:
</t>
    </r>
    <r>
      <rPr>
        <sz val="10"/>
        <color rgb="FF000000"/>
        <rFont val="Arial Narrow"/>
      </rPr>
      <t>Informants noted that one of the biggest problems was the closing of state registries at the beginning of the war, which made it impossible to provide basic services. It was also noted the presence of technical problems with the software due to the increase in workload, in particular, the sharp increase in the number of IDPs and the need to register them and issue relevant documents, as well as provide other services (registration of place of residence, registration of real estate and business, land registers, issuance of foreign passports and etc.). Accordingly, it was noted that as a result of this, long queues arose until the operation of the registers and electronic queues were established. Informants also noted that these complications led to disruption of the work schedule, overloading of employees who had to work with registers even at night. Power сuts were cited as temporary disruptions to work, as well as a significant outflow of personnel due to forced evacuations. Informants from Mykolaiv Oblast from the city TsNP pointed to the destruction of the TsNP premises as a result of shelling of the city, the destruction of work equipment and, accordingly, the suspension of work for a certain time, also the informants from the rural TsNP of Mykolaiv Oblast pointed to the suspension of TsNP work for almost a year. At the same time, many informants noted that at the moment, most of the problems have been solved and uninterrupted work has been established to provide all services. Representatives of TsNAP of the Vinnytsia region identified the least amount of obstacles in the work since the beginning of the war, the main problems were related to the increase in the burden of registering IDPs and the nationwide closing of registers. This is due to the fact that the Vinnytsia region was less physically affected by hostilities, on the territory of which there were no battles, and accordingly, the work of the TsNAPs was less interrupted. Also, the Vinnytsia region is one of the hosts of IDPs, so the workload is greater.</t>
    </r>
  </si>
  <si>
    <r>
      <rPr>
        <b/>
        <i/>
        <sz val="10"/>
        <color rgb="FF000000"/>
        <rFont val="Arial Narrow"/>
      </rPr>
      <t xml:space="preserve">Summary of "The most requested services by IDPs" Key Findings:
</t>
    </r>
    <r>
      <rPr>
        <sz val="10"/>
        <color rgb="FF000000"/>
        <rFont val="Arial Narrow"/>
      </rPr>
      <t xml:space="preserve">
Most of  informants indicated that often IDPs turn to the center for the IDP status registration service. Only the representative of the rural TsNP of Mykolaiv region and the city TSNP of Vinnytsia oblast indicated that they do not register IDPs, and this service is provided by the social protection center.
Also, more than half informants indicated that the requested service they provide for IDPs is the processing of applications for receiving various types of social assistance - the processing of subsidies for the payment of communal services, child birth assistance and other social benefits.
The provision of document processing services was also mentioned - from birth certificates to restoring lost passport documents.</t>
    </r>
  </si>
  <si>
    <r>
      <t xml:space="preserve">Summary of "Barriers faced by IDPs in accessing services" Key Findings:
</t>
    </r>
    <r>
      <rPr>
        <sz val="10"/>
        <color rgb="FF000000"/>
        <rFont val="Arial Narrow"/>
      </rPr>
      <t>Part of the informants out of  noted that they do not see any obstacles that IDPs may face in accessing services</t>
    </r>
    <r>
      <rPr>
        <b/>
        <i/>
        <sz val="10"/>
        <color rgb="FF000000"/>
        <rFont val="Arial Narrow"/>
      </rPr>
      <t xml:space="preserve">. </t>
    </r>
    <r>
      <rPr>
        <sz val="10"/>
        <color rgb="FF000000"/>
        <rFont val="Arial Narrow"/>
      </rPr>
      <t>Informants also indicated that at the beginning of the war there was a difficulty with the complete lack of documents for some IDPs who urgently left the territories where hostilities were taking place and the documents were lost. Informants also pointed out that the lack of possibility to submit a request for information about IDPs from the occupied territories can be a complication - it is impossible to make a request to social services that are under occupation. And the problem of the absence of a person in the register of social services is also brought up to date, since before the beginning of the war he did not apply for the provision of such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</si>
</sst>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i/>
      <sz val="10"/>
      <color rgb="FF000000"/>
      <name val="Arial Narrow"/>
      <family val="2"/>
      <charset val="204"/>
    </font>
    <font>
      <i/>
      <sz val="10"/>
      <color rgb="FF000000"/>
      <name val="Arial Narrow"/>
      <family val="2"/>
      <charset val="204"/>
    </font>
    <font>
      <b/>
      <sz val="14"/>
      <color rgb="FFFFFFFF"/>
      <name val="Arial Narrow"/>
      <family val="2"/>
      <charset val="204"/>
    </font>
    <font>
      <b/>
      <sz val="11"/>
      <color rgb="FFFFFFFF"/>
      <name val="Arial Narrow"/>
      <family val="2"/>
      <charset val="204"/>
    </font>
    <font>
      <i/>
      <sz val="11"/>
      <color rgb="FF808080"/>
      <name val="Arial Narrow"/>
      <family val="2"/>
    </font>
    <font>
      <b/>
      <sz val="10"/>
      <color theme="1"/>
      <name val="Arial Narrow"/>
      <family val="2"/>
      <charset val="204"/>
    </font>
    <font>
      <sz val="10"/>
      <color theme="1"/>
      <name val="Arial Narrow"/>
      <family val="2"/>
      <charset val="204"/>
    </font>
    <font>
      <b/>
      <sz val="12"/>
      <color theme="0"/>
      <name val="Arial Narrow"/>
      <family val="2"/>
    </font>
    <font>
      <sz val="12"/>
      <color theme="0"/>
      <name val="Arial Narrow"/>
      <family val="2"/>
    </font>
    <font>
      <b/>
      <i/>
      <sz val="10"/>
      <color theme="1"/>
      <name val="Arial Narrow"/>
      <family val="2"/>
      <charset val="204"/>
    </font>
    <font>
      <b/>
      <i/>
      <sz val="10"/>
      <color rgb="FF444444"/>
      <name val="Arial"/>
      <family val="2"/>
      <charset val="204"/>
    </font>
    <font>
      <b/>
      <sz val="10"/>
      <color rgb="FF000000"/>
      <name val="Arial Narrow"/>
      <family val="2"/>
      <charset val="204"/>
    </font>
    <font>
      <sz val="10"/>
      <color rgb="FF000000"/>
      <name val="Arial Narrow"/>
      <family val="2"/>
      <charset val="204"/>
    </font>
    <font>
      <sz val="11"/>
      <color rgb="FF444444"/>
      <name val="Calibri"/>
      <charset val="1"/>
    </font>
    <font>
      <b/>
      <i/>
      <sz val="10"/>
      <color theme="1"/>
      <name val="Arial Narrow"/>
      <charset val="204"/>
    </font>
    <font>
      <b/>
      <sz val="10"/>
      <color rgb="FF000000"/>
      <name val="Arial Narrow"/>
    </font>
    <font>
      <sz val="11"/>
      <color theme="1"/>
      <name val="Arial"/>
    </font>
    <font>
      <b/>
      <i/>
      <sz val="10"/>
      <color rgb="FF000000"/>
      <name val="Arial Narrow"/>
    </font>
    <font>
      <sz val="10"/>
      <color rgb="FF000000"/>
      <name val="Arial Narrow"/>
    </font>
    <font>
      <b/>
      <i/>
      <sz val="10"/>
      <color rgb="FF444444"/>
      <name val="Arial"/>
    </font>
    <font>
      <sz val="10"/>
      <color rgb="FF444444"/>
      <name val="Arial"/>
    </font>
    <font>
      <sz val="10"/>
      <color theme="1"/>
      <name val="Arial Narrow"/>
      <charset val="204"/>
    </font>
    <font>
      <b/>
      <i/>
      <sz val="10"/>
      <color theme="1"/>
      <name val="Arial"/>
    </font>
    <font>
      <sz val="11"/>
      <color rgb="FF9C57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9D9D9"/>
        <bgColor indexed="64"/>
      </patternFill>
    </fill>
    <fill>
      <patternFill patternType="solid">
        <fgColor rgb="FFD9D9D9"/>
        <bgColor rgb="FF000000"/>
      </patternFill>
    </fill>
    <fill>
      <patternFill patternType="solid">
        <fgColor rgb="FFFFEB9C"/>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style="thin">
        <color indexed="64"/>
      </right>
      <top style="thin">
        <color rgb="FF000000"/>
      </top>
      <bottom/>
      <diagonal/>
    </border>
  </borders>
  <cellStyleXfs count="2">
    <xf numFmtId="0" fontId="0" fillId="0" borderId="0"/>
    <xf numFmtId="0" fontId="48" fillId="9" borderId="0" applyNumberFormat="0" applyBorder="0" applyAlignment="0" applyProtection="0"/>
  </cellStyleXfs>
  <cellXfs count="243">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0" fillId="0" borderId="3" xfId="0"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7"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xf>
    <xf numFmtId="0" fontId="9" fillId="2" borderId="5" xfId="0" applyFont="1" applyFill="1" applyBorder="1"/>
    <xf numFmtId="0" fontId="9" fillId="2" borderId="5" xfId="0" applyFont="1" applyFill="1" applyBorder="1" applyAlignment="1">
      <alignment horizontal="center"/>
    </xf>
    <xf numFmtId="0" fontId="9" fillId="0" borderId="5" xfId="0" applyFont="1" applyBorder="1" applyAlignment="1">
      <alignment horizontal="center"/>
    </xf>
    <xf numFmtId="0" fontId="9" fillId="0" borderId="5" xfId="0" applyFont="1" applyBorder="1"/>
    <xf numFmtId="0" fontId="10" fillId="4" borderId="7" xfId="0" applyFont="1" applyFill="1" applyBorder="1" applyAlignment="1">
      <alignment horizontal="right" wrapText="1"/>
    </xf>
    <xf numFmtId="0" fontId="11" fillId="4" borderId="9" xfId="0" applyFont="1" applyFill="1" applyBorder="1" applyAlignment="1">
      <alignment horizontal="right" wrapText="1"/>
    </xf>
    <xf numFmtId="0" fontId="10" fillId="4" borderId="10" xfId="0" applyFont="1" applyFill="1" applyBorder="1" applyAlignment="1">
      <alignment horizontal="right" wrapText="1"/>
    </xf>
    <xf numFmtId="0" fontId="14" fillId="0" borderId="1" xfId="0" applyFont="1" applyBorder="1" applyAlignment="1">
      <alignment horizontal="center"/>
    </xf>
    <xf numFmtId="0" fontId="14" fillId="0" borderId="13" xfId="0" applyFont="1" applyBorder="1" applyAlignment="1">
      <alignment horizontal="center"/>
    </xf>
    <xf numFmtId="0" fontId="14" fillId="0" borderId="20" xfId="0" applyFont="1" applyBorder="1" applyAlignment="1">
      <alignment horizontal="center"/>
    </xf>
    <xf numFmtId="0" fontId="14" fillId="5" borderId="20" xfId="0" applyFont="1" applyFill="1" applyBorder="1" applyAlignment="1">
      <alignment horizontal="center"/>
    </xf>
    <xf numFmtId="0" fontId="0" fillId="2" borderId="5" xfId="0" applyFill="1" applyBorder="1"/>
    <xf numFmtId="0" fontId="15" fillId="0" borderId="22" xfId="0" applyFont="1" applyBorder="1" applyAlignment="1">
      <alignment horizontal="center" vertical="center" wrapText="1"/>
    </xf>
    <xf numFmtId="0" fontId="13" fillId="0" borderId="7" xfId="0" applyFont="1" applyBorder="1" applyAlignment="1">
      <alignment horizontal="right" wrapText="1"/>
    </xf>
    <xf numFmtId="0" fontId="13" fillId="0" borderId="9" xfId="0" applyFont="1" applyBorder="1" applyAlignment="1">
      <alignment horizontal="right" wrapText="1"/>
    </xf>
    <xf numFmtId="0" fontId="13" fillId="5" borderId="9" xfId="0" applyFont="1" applyFill="1" applyBorder="1" applyAlignment="1">
      <alignment horizontal="right" wrapText="1"/>
    </xf>
    <xf numFmtId="0" fontId="13" fillId="5" borderId="10" xfId="0" applyFont="1" applyFill="1" applyBorder="1" applyAlignment="1">
      <alignment horizontal="right" wrapText="1"/>
    </xf>
    <xf numFmtId="0" fontId="14" fillId="5" borderId="11" xfId="0" applyFont="1" applyFill="1" applyBorder="1" applyAlignment="1">
      <alignment horizontal="center"/>
    </xf>
    <xf numFmtId="0" fontId="3" fillId="5" borderId="1"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5" borderId="13" xfId="0" applyFont="1" applyFill="1" applyBorder="1" applyAlignment="1">
      <alignment horizontal="center"/>
    </xf>
    <xf numFmtId="0" fontId="14" fillId="5" borderId="14" xfId="0" applyFont="1" applyFill="1" applyBorder="1" applyAlignment="1">
      <alignment horizontal="center"/>
    </xf>
    <xf numFmtId="0" fontId="14" fillId="0" borderId="23" xfId="0" applyFont="1" applyBorder="1" applyAlignment="1">
      <alignment horizontal="center"/>
    </xf>
    <xf numFmtId="0" fontId="14" fillId="5" borderId="24" xfId="0" applyFont="1" applyFill="1" applyBorder="1" applyAlignment="1">
      <alignment horizontal="center"/>
    </xf>
    <xf numFmtId="0" fontId="10" fillId="4" borderId="8" xfId="0" applyFont="1" applyFill="1" applyBorder="1" applyAlignment="1">
      <alignment horizontal="right"/>
    </xf>
    <xf numFmtId="0" fontId="10" fillId="4" borderId="12" xfId="0" applyFont="1" applyFill="1" applyBorder="1" applyAlignment="1">
      <alignment horizontal="right"/>
    </xf>
    <xf numFmtId="0" fontId="10" fillId="4" borderId="1" xfId="0" applyFont="1" applyFill="1" applyBorder="1" applyAlignment="1">
      <alignment horizontal="right"/>
    </xf>
    <xf numFmtId="0" fontId="10" fillId="4" borderId="13" xfId="0" applyFont="1" applyFill="1" applyBorder="1" applyAlignment="1">
      <alignment horizontal="right"/>
    </xf>
    <xf numFmtId="0" fontId="10" fillId="4" borderId="11" xfId="0" applyFont="1" applyFill="1" applyBorder="1" applyAlignment="1">
      <alignment horizontal="right"/>
    </xf>
    <xf numFmtId="0" fontId="10" fillId="4" borderId="14" xfId="0" applyFont="1" applyFill="1" applyBorder="1" applyAlignment="1">
      <alignment horizontal="right"/>
    </xf>
    <xf numFmtId="0" fontId="15" fillId="5" borderId="25" xfId="0" applyFont="1" applyFill="1" applyBorder="1" applyAlignment="1">
      <alignment horizontal="center" vertical="center" wrapText="1"/>
    </xf>
    <xf numFmtId="0" fontId="14" fillId="0" borderId="0" xfId="0" applyFont="1"/>
    <xf numFmtId="0" fontId="14" fillId="0" borderId="28" xfId="0" applyFont="1" applyBorder="1"/>
    <xf numFmtId="0" fontId="14" fillId="0" borderId="29" xfId="0" applyFont="1" applyBorder="1"/>
    <xf numFmtId="0" fontId="14" fillId="0" borderId="18" xfId="0" applyFont="1" applyBorder="1" applyAlignment="1">
      <alignment vertical="top"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17" xfId="0" applyFont="1" applyBorder="1" applyAlignment="1">
      <alignment horizontal="left" vertical="center" wrapText="1" indent="1"/>
    </xf>
    <xf numFmtId="0" fontId="16" fillId="0" borderId="30" xfId="0" applyFont="1" applyBorder="1" applyAlignment="1">
      <alignment horizontal="left" vertical="center" wrapText="1" indent="1"/>
    </xf>
    <xf numFmtId="0" fontId="17" fillId="6" borderId="31" xfId="0" applyFont="1" applyFill="1" applyBorder="1" applyAlignment="1">
      <alignment horizontal="justify" vertical="center" wrapText="1"/>
    </xf>
    <xf numFmtId="0" fontId="19" fillId="0" borderId="32" xfId="0" applyFont="1" applyBorder="1" applyAlignment="1">
      <alignment vertical="center" wrapText="1"/>
    </xf>
    <xf numFmtId="0" fontId="16" fillId="0" borderId="18" xfId="0" applyFont="1" applyBorder="1" applyAlignment="1">
      <alignment vertical="center" wrapText="1"/>
    </xf>
    <xf numFmtId="0" fontId="19" fillId="0" borderId="18" xfId="0" applyFont="1" applyBorder="1" applyAlignment="1">
      <alignment vertical="center" wrapText="1"/>
    </xf>
    <xf numFmtId="0" fontId="22" fillId="0" borderId="32" xfId="0" applyFont="1" applyBorder="1" applyAlignment="1">
      <alignment horizontal="justify" vertical="center" wrapText="1"/>
    </xf>
    <xf numFmtId="0" fontId="9" fillId="2" borderId="5" xfId="0" applyFont="1" applyFill="1" applyBorder="1" applyAlignment="1">
      <alignment horizontal="center" vertical="center"/>
    </xf>
    <xf numFmtId="0" fontId="0" fillId="0" borderId="37" xfId="0" applyBorder="1" applyAlignment="1">
      <alignment horizontal="center"/>
    </xf>
    <xf numFmtId="0" fontId="10" fillId="4" borderId="10" xfId="0" applyFont="1" applyFill="1" applyBorder="1" applyAlignment="1">
      <alignment horizontal="right" vertical="center" wrapText="1"/>
    </xf>
    <xf numFmtId="0" fontId="13" fillId="0" borderId="9" xfId="0" applyFont="1" applyBorder="1" applyAlignment="1">
      <alignment horizontal="right" vertical="center" wrapText="1"/>
    </xf>
    <xf numFmtId="0" fontId="8" fillId="2" borderId="6" xfId="0" applyFont="1" applyFill="1" applyBorder="1" applyAlignment="1">
      <alignment horizontal="right" vertical="center"/>
    </xf>
    <xf numFmtId="0" fontId="0" fillId="0" borderId="0" xfId="0" applyAlignment="1">
      <alignment horizontal="right" vertical="center"/>
    </xf>
    <xf numFmtId="0" fontId="9" fillId="2" borderId="37" xfId="0" applyFont="1" applyFill="1" applyBorder="1" applyAlignment="1">
      <alignment horizontal="center"/>
    </xf>
    <xf numFmtId="0" fontId="0" fillId="0" borderId="42" xfId="0" applyBorder="1" applyAlignment="1">
      <alignment horizontal="center"/>
    </xf>
    <xf numFmtId="0" fontId="13" fillId="0" borderId="38" xfId="0" applyFont="1" applyBorder="1" applyAlignment="1">
      <alignment horizontal="right" vertical="center" wrapText="1"/>
    </xf>
    <xf numFmtId="0" fontId="14" fillId="0" borderId="33" xfId="0" applyFont="1" applyBorder="1" applyAlignment="1">
      <alignment horizontal="center"/>
    </xf>
    <xf numFmtId="0" fontId="32" fillId="4" borderId="7" xfId="0" applyFont="1" applyFill="1" applyBorder="1" applyAlignment="1">
      <alignment horizontal="right" vertical="center" wrapText="1"/>
    </xf>
    <xf numFmtId="0" fontId="32" fillId="4" borderId="10" xfId="0" applyFont="1" applyFill="1" applyBorder="1" applyAlignment="1">
      <alignment horizontal="right" vertical="center" wrapText="1"/>
    </xf>
    <xf numFmtId="0" fontId="10" fillId="4" borderId="33"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9" fillId="2" borderId="40" xfId="0" applyFont="1" applyFill="1" applyBorder="1" applyAlignment="1">
      <alignment horizontal="center"/>
    </xf>
    <xf numFmtId="0" fontId="0" fillId="0" borderId="46" xfId="0" applyBorder="1" applyAlignment="1">
      <alignment horizontal="center"/>
    </xf>
    <xf numFmtId="0" fontId="0" fillId="0" borderId="40" xfId="0" applyBorder="1" applyAlignment="1">
      <alignment horizontal="center"/>
    </xf>
    <xf numFmtId="0" fontId="14" fillId="7" borderId="1" xfId="0" applyFont="1" applyFill="1" applyBorder="1" applyAlignment="1">
      <alignment horizontal="center"/>
    </xf>
    <xf numFmtId="0" fontId="14" fillId="7" borderId="13" xfId="0" applyFont="1" applyFill="1" applyBorder="1" applyAlignment="1">
      <alignment horizontal="center"/>
    </xf>
    <xf numFmtId="0" fontId="14" fillId="7" borderId="40" xfId="0" applyFont="1" applyFill="1" applyBorder="1" applyAlignment="1">
      <alignment horizontal="center"/>
    </xf>
    <xf numFmtId="0" fontId="13" fillId="7" borderId="9" xfId="0" applyFont="1" applyFill="1" applyBorder="1" applyAlignment="1">
      <alignment horizontal="right" vertical="center" wrapText="1"/>
    </xf>
    <xf numFmtId="0" fontId="14" fillId="0" borderId="49" xfId="0" applyFont="1" applyBorder="1" applyAlignment="1">
      <alignment horizontal="center"/>
    </xf>
    <xf numFmtId="0" fontId="14" fillId="7" borderId="41" xfId="0" applyFont="1" applyFill="1" applyBorder="1" applyAlignment="1">
      <alignment horizontal="center"/>
    </xf>
    <xf numFmtId="0" fontId="13" fillId="7" borderId="38" xfId="0" applyFont="1" applyFill="1" applyBorder="1" applyAlignment="1">
      <alignment horizontal="right" vertical="center" wrapText="1"/>
    </xf>
    <xf numFmtId="0" fontId="13" fillId="0" borderId="45" xfId="0" applyFont="1" applyBorder="1" applyAlignment="1">
      <alignment horizontal="right" vertical="center" wrapText="1"/>
    </xf>
    <xf numFmtId="0" fontId="14" fillId="0" borderId="33" xfId="0" applyFont="1" applyBorder="1" applyAlignment="1">
      <alignment horizontal="center" vertical="center"/>
    </xf>
    <xf numFmtId="0" fontId="31" fillId="0" borderId="1" xfId="0" applyFont="1" applyBorder="1" applyAlignment="1">
      <alignment horizontal="center" vertical="center"/>
    </xf>
    <xf numFmtId="0" fontId="14" fillId="7" borderId="33" xfId="0" applyFont="1" applyFill="1" applyBorder="1" applyAlignment="1">
      <alignment horizontal="center"/>
    </xf>
    <xf numFmtId="0" fontId="14" fillId="7" borderId="34" xfId="0" applyFont="1" applyFill="1" applyBorder="1" applyAlignment="1">
      <alignment horizontal="center"/>
    </xf>
    <xf numFmtId="0" fontId="24" fillId="7" borderId="43" xfId="0" applyFont="1" applyFill="1" applyBorder="1" applyAlignment="1">
      <alignment horizontal="center"/>
    </xf>
    <xf numFmtId="0" fontId="10" fillId="4" borderId="8"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9" fillId="2" borderId="39" xfId="0" applyFont="1" applyFill="1" applyBorder="1" applyAlignment="1">
      <alignment horizontal="center"/>
    </xf>
    <xf numFmtId="0" fontId="10" fillId="4" borderId="1" xfId="0" applyFont="1" applyFill="1" applyBorder="1" applyAlignment="1">
      <alignment horizontal="center" vertical="center" wrapText="1"/>
    </xf>
    <xf numFmtId="0" fontId="24" fillId="7" borderId="0" xfId="0" applyFont="1" applyFill="1" applyAlignment="1">
      <alignment horizontal="center"/>
    </xf>
    <xf numFmtId="0" fontId="10" fillId="4" borderId="3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3" fillId="5" borderId="51" xfId="0" applyFont="1" applyFill="1" applyBorder="1" applyAlignment="1">
      <alignment horizontal="right" vertical="center" wrapText="1"/>
    </xf>
    <xf numFmtId="0" fontId="13" fillId="0" borderId="1" xfId="0" applyFont="1" applyBorder="1" applyAlignment="1">
      <alignment horizontal="right" vertical="center" wrapText="1"/>
    </xf>
    <xf numFmtId="0" fontId="13" fillId="7" borderId="1" xfId="0" applyFont="1" applyFill="1" applyBorder="1" applyAlignment="1">
      <alignment horizontal="right" vertical="center" wrapText="1"/>
    </xf>
    <xf numFmtId="0" fontId="31" fillId="5" borderId="1" xfId="0" applyFont="1" applyFill="1" applyBorder="1" applyAlignment="1">
      <alignment horizontal="center" vertical="center"/>
    </xf>
    <xf numFmtId="0" fontId="31" fillId="5" borderId="33" xfId="0" applyFont="1" applyFill="1" applyBorder="1" applyAlignment="1">
      <alignment horizontal="center" vertical="center"/>
    </xf>
    <xf numFmtId="0" fontId="10" fillId="4" borderId="34" xfId="0" applyFont="1" applyFill="1" applyBorder="1" applyAlignment="1">
      <alignment horizontal="center" vertical="center"/>
    </xf>
    <xf numFmtId="0" fontId="9" fillId="2" borderId="41" xfId="0" applyFont="1" applyFill="1" applyBorder="1" applyAlignment="1">
      <alignment horizontal="center"/>
    </xf>
    <xf numFmtId="0" fontId="10" fillId="4" borderId="1" xfId="0" applyFont="1" applyFill="1" applyBorder="1" applyAlignment="1">
      <alignment horizontal="center" vertical="center"/>
    </xf>
    <xf numFmtId="0" fontId="0" fillId="5" borderId="0" xfId="0" applyFill="1" applyAlignment="1">
      <alignment horizontal="center"/>
    </xf>
    <xf numFmtId="0" fontId="14" fillId="0" borderId="34" xfId="0" applyFont="1" applyBorder="1" applyAlignment="1">
      <alignment horizontal="center" vertical="center"/>
    </xf>
    <xf numFmtId="0" fontId="14" fillId="0" borderId="42" xfId="0" applyFont="1" applyBorder="1" applyAlignment="1">
      <alignment horizontal="center" vertical="center"/>
    </xf>
    <xf numFmtId="0" fontId="14" fillId="0" borderId="50" xfId="0" applyFont="1" applyBorder="1" applyAlignment="1">
      <alignment horizontal="center" vertical="center"/>
    </xf>
    <xf numFmtId="0" fontId="14" fillId="0" borderId="1" xfId="0" applyFont="1" applyBorder="1" applyAlignment="1">
      <alignment horizontal="center" vertical="center"/>
    </xf>
    <xf numFmtId="0" fontId="24" fillId="0" borderId="43" xfId="0" applyFont="1" applyBorder="1" applyAlignment="1">
      <alignment horizontal="center" vertical="center"/>
    </xf>
    <xf numFmtId="0" fontId="14" fillId="0" borderId="37" xfId="0" applyFont="1" applyBorder="1" applyAlignment="1">
      <alignment horizontal="center" vertical="center"/>
    </xf>
    <xf numFmtId="0" fontId="14" fillId="0" borderId="53" xfId="0" applyFont="1" applyBorder="1" applyAlignment="1">
      <alignment horizontal="center" vertical="center"/>
    </xf>
    <xf numFmtId="0" fontId="14" fillId="0" borderId="40" xfId="0" applyFont="1" applyBorder="1" applyAlignment="1">
      <alignment horizontal="center" vertical="center"/>
    </xf>
    <xf numFmtId="0" fontId="14" fillId="0" borderId="47" xfId="0" applyFont="1" applyBorder="1" applyAlignment="1">
      <alignment horizontal="center" vertical="center"/>
    </xf>
    <xf numFmtId="0" fontId="14" fillId="0" borderId="41" xfId="0" applyFont="1" applyBorder="1" applyAlignment="1">
      <alignment horizontal="center" vertical="center"/>
    </xf>
    <xf numFmtId="0" fontId="14" fillId="0" borderId="55" xfId="0" applyFont="1" applyBorder="1" applyAlignment="1">
      <alignment horizontal="center" vertical="center"/>
    </xf>
    <xf numFmtId="0" fontId="14" fillId="0" borderId="52" xfId="0" applyFont="1" applyBorder="1" applyAlignment="1">
      <alignment horizontal="center" vertical="center"/>
    </xf>
    <xf numFmtId="0" fontId="14" fillId="5" borderId="1" xfId="0" applyFont="1" applyFill="1" applyBorder="1" applyAlignment="1">
      <alignment horizontal="center" vertical="center"/>
    </xf>
    <xf numFmtId="0" fontId="14" fillId="5" borderId="35" xfId="0" applyFont="1" applyFill="1" applyBorder="1" applyAlignment="1">
      <alignment horizontal="center" vertical="center"/>
    </xf>
    <xf numFmtId="0" fontId="14" fillId="5" borderId="36"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37" xfId="0" applyFont="1" applyFill="1" applyBorder="1" applyAlignment="1">
      <alignment horizontal="center" vertical="center"/>
    </xf>
    <xf numFmtId="0" fontId="24" fillId="5" borderId="44"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40" xfId="0" applyFont="1" applyFill="1" applyBorder="1" applyAlignment="1">
      <alignment horizontal="center" vertical="center"/>
    </xf>
    <xf numFmtId="0" fontId="14" fillId="7" borderId="47"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40" xfId="0" applyFont="1" applyFill="1" applyBorder="1" applyAlignment="1">
      <alignment horizontal="center" vertical="center"/>
    </xf>
    <xf numFmtId="0" fontId="14" fillId="7" borderId="37" xfId="0" applyFont="1" applyFill="1" applyBorder="1" applyAlignment="1">
      <alignment horizontal="center" vertical="center"/>
    </xf>
    <xf numFmtId="0" fontId="24" fillId="7" borderId="44" xfId="0" applyFont="1" applyFill="1" applyBorder="1" applyAlignment="1">
      <alignment horizontal="center" vertical="center"/>
    </xf>
    <xf numFmtId="0" fontId="14" fillId="7" borderId="41" xfId="0" applyFont="1" applyFill="1" applyBorder="1" applyAlignment="1">
      <alignment horizontal="center" vertical="center"/>
    </xf>
    <xf numFmtId="0" fontId="24" fillId="7" borderId="1" xfId="0" applyFont="1" applyFill="1" applyBorder="1" applyAlignment="1">
      <alignment horizontal="center" vertical="center"/>
    </xf>
    <xf numFmtId="0" fontId="14" fillId="7" borderId="48" xfId="0" applyFont="1" applyFill="1" applyBorder="1" applyAlignment="1">
      <alignment horizontal="center" vertical="center"/>
    </xf>
    <xf numFmtId="0" fontId="24" fillId="7" borderId="37" xfId="0" applyFont="1" applyFill="1" applyBorder="1" applyAlignment="1">
      <alignment horizontal="center" vertical="center"/>
    </xf>
    <xf numFmtId="0" fontId="14" fillId="0" borderId="13" xfId="0" applyFont="1" applyBorder="1" applyAlignment="1">
      <alignment horizontal="center" vertical="center"/>
    </xf>
    <xf numFmtId="0" fontId="0" fillId="0" borderId="1" xfId="0" applyBorder="1" applyAlignment="1">
      <alignment horizontal="center" vertical="center"/>
    </xf>
    <xf numFmtId="0" fontId="24" fillId="0" borderId="46" xfId="0" applyFont="1" applyBorder="1" applyAlignment="1">
      <alignment horizontal="center" vertical="center"/>
    </xf>
    <xf numFmtId="0" fontId="14" fillId="0" borderId="46" xfId="0" applyFont="1" applyBorder="1" applyAlignment="1">
      <alignment horizontal="center" vertical="center"/>
    </xf>
    <xf numFmtId="0" fontId="24" fillId="0" borderId="40" xfId="0" applyFont="1" applyBorder="1" applyAlignment="1">
      <alignment horizontal="center" vertical="center"/>
    </xf>
    <xf numFmtId="0" fontId="14" fillId="0" borderId="39" xfId="0" applyFont="1" applyBorder="1" applyAlignment="1">
      <alignment horizontal="center" vertical="center"/>
    </xf>
    <xf numFmtId="0" fontId="24" fillId="0" borderId="41" xfId="0" applyFont="1" applyBorder="1" applyAlignment="1">
      <alignment horizontal="center" vertical="center"/>
    </xf>
    <xf numFmtId="0" fontId="13" fillId="5" borderId="1" xfId="0" applyFont="1" applyFill="1" applyBorder="1" applyAlignment="1">
      <alignment horizontal="right" vertical="center" wrapText="1"/>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24" fillId="0" borderId="51" xfId="0" applyFont="1" applyBorder="1" applyAlignment="1">
      <alignment horizontal="center" vertical="center"/>
    </xf>
    <xf numFmtId="0" fontId="24" fillId="0" borderId="44" xfId="0" applyFont="1" applyBorder="1" applyAlignment="1">
      <alignment horizontal="center" vertical="center"/>
    </xf>
    <xf numFmtId="0" fontId="31" fillId="0" borderId="13" xfId="0" applyFont="1" applyBorder="1" applyAlignment="1">
      <alignment horizontal="center" vertical="center"/>
    </xf>
    <xf numFmtId="0" fontId="31" fillId="0" borderId="40" xfId="0" applyFont="1" applyBorder="1" applyAlignment="1">
      <alignment horizontal="center" vertical="center"/>
    </xf>
    <xf numFmtId="0" fontId="31" fillId="0" borderId="37" xfId="0" applyFont="1" applyBorder="1" applyAlignment="1">
      <alignment horizontal="center" vertical="center"/>
    </xf>
    <xf numFmtId="0" fontId="30" fillId="0" borderId="44" xfId="0" applyFont="1" applyBorder="1" applyAlignment="1">
      <alignment horizontal="center" vertical="center"/>
    </xf>
    <xf numFmtId="0" fontId="36" fillId="0" borderId="1" xfId="0" applyFont="1" applyBorder="1" applyAlignment="1">
      <alignment horizontal="right" vertical="center" wrapText="1"/>
    </xf>
    <xf numFmtId="0" fontId="36" fillId="0" borderId="35" xfId="0" applyFont="1" applyBorder="1" applyAlignment="1">
      <alignment horizontal="right" vertical="center" wrapText="1"/>
    </xf>
    <xf numFmtId="0" fontId="36" fillId="8" borderId="35" xfId="0" applyFont="1" applyFill="1" applyBorder="1" applyAlignment="1">
      <alignment horizontal="right" vertical="center" wrapText="1"/>
    </xf>
    <xf numFmtId="0" fontId="37" fillId="0" borderId="47" xfId="0" applyFont="1" applyBorder="1" applyAlignment="1">
      <alignment horizontal="center" vertical="center"/>
    </xf>
    <xf numFmtId="0" fontId="37" fillId="0" borderId="45" xfId="0" applyFont="1" applyBorder="1" applyAlignment="1">
      <alignment horizontal="center" vertical="center"/>
    </xf>
    <xf numFmtId="0" fontId="37" fillId="8" borderId="45" xfId="0" applyFont="1" applyFill="1" applyBorder="1" applyAlignment="1">
      <alignment horizontal="center" vertical="center"/>
    </xf>
    <xf numFmtId="0" fontId="30" fillId="0" borderId="1" xfId="0" applyFont="1" applyBorder="1" applyAlignment="1">
      <alignment horizontal="center" vertical="center"/>
    </xf>
    <xf numFmtId="0" fontId="31" fillId="5" borderId="13" xfId="0" applyFont="1" applyFill="1" applyBorder="1" applyAlignment="1">
      <alignment horizontal="center" vertical="center"/>
    </xf>
    <xf numFmtId="0" fontId="31" fillId="5" borderId="40" xfId="0" applyFont="1" applyFill="1" applyBorder="1" applyAlignment="1">
      <alignment horizontal="center" vertical="center"/>
    </xf>
    <xf numFmtId="0" fontId="31" fillId="5" borderId="37" xfId="0" applyFont="1" applyFill="1" applyBorder="1" applyAlignment="1">
      <alignment horizontal="center" vertical="center"/>
    </xf>
    <xf numFmtId="0" fontId="30" fillId="5" borderId="44" xfId="0" applyFont="1" applyFill="1" applyBorder="1" applyAlignment="1">
      <alignment horizontal="center" vertical="center"/>
    </xf>
    <xf numFmtId="0" fontId="31" fillId="5" borderId="34" xfId="0" applyFont="1" applyFill="1" applyBorder="1" applyAlignment="1">
      <alignment horizontal="center" vertical="center"/>
    </xf>
    <xf numFmtId="0" fontId="31" fillId="5" borderId="41" xfId="0" applyFont="1" applyFill="1" applyBorder="1" applyAlignment="1">
      <alignment horizontal="center" vertical="center"/>
    </xf>
    <xf numFmtId="0" fontId="31" fillId="5" borderId="39" xfId="0" applyFont="1" applyFill="1" applyBorder="1" applyAlignment="1">
      <alignment horizontal="center" vertical="center"/>
    </xf>
    <xf numFmtId="0" fontId="30" fillId="5" borderId="43" xfId="0" applyFont="1" applyFill="1" applyBorder="1" applyAlignment="1">
      <alignment horizontal="center" vertical="center"/>
    </xf>
    <xf numFmtId="0" fontId="30" fillId="5" borderId="1" xfId="0" applyFont="1" applyFill="1" applyBorder="1" applyAlignment="1">
      <alignment horizontal="center" vertical="center"/>
    </xf>
    <xf numFmtId="0" fontId="36" fillId="0" borderId="37" xfId="0" applyFont="1" applyBorder="1" applyAlignment="1">
      <alignment horizontal="right" vertical="center" wrapText="1"/>
    </xf>
    <xf numFmtId="0" fontId="40" fillId="0" borderId="37" xfId="0" applyFont="1" applyBorder="1" applyAlignment="1">
      <alignment horizontal="right" vertical="center" wrapText="1"/>
    </xf>
    <xf numFmtId="0" fontId="41" fillId="0" borderId="0" xfId="0" applyFont="1" applyAlignment="1">
      <alignment horizontal="right" vertical="center" wrapText="1"/>
    </xf>
    <xf numFmtId="0" fontId="0" fillId="0" borderId="0" xfId="0" applyAlignment="1">
      <alignment horizontal="center" wrapText="1"/>
    </xf>
    <xf numFmtId="0" fontId="38" fillId="0" borderId="0" xfId="0" applyFont="1" applyAlignment="1">
      <alignment wrapText="1"/>
    </xf>
    <xf numFmtId="0" fontId="40" fillId="0" borderId="0" xfId="0" applyFont="1" applyAlignment="1">
      <alignment horizontal="right" vertical="center" wrapText="1"/>
    </xf>
    <xf numFmtId="0" fontId="31" fillId="0" borderId="0" xfId="0" applyFont="1" applyAlignment="1">
      <alignment horizontal="center" vertical="center"/>
    </xf>
    <xf numFmtId="0" fontId="39" fillId="0" borderId="0" xfId="0" applyFont="1" applyAlignment="1">
      <alignment horizontal="left" vertical="center"/>
    </xf>
    <xf numFmtId="0" fontId="40" fillId="5" borderId="37" xfId="0" applyFont="1" applyFill="1" applyBorder="1" applyAlignment="1">
      <alignment horizontal="right" vertical="center" wrapText="1"/>
    </xf>
    <xf numFmtId="0" fontId="31" fillId="5" borderId="52" xfId="0" applyFont="1" applyFill="1" applyBorder="1" applyAlignment="1">
      <alignment horizontal="center" vertical="center"/>
    </xf>
    <xf numFmtId="0" fontId="40" fillId="5" borderId="39" xfId="0" applyFont="1" applyFill="1" applyBorder="1" applyAlignment="1">
      <alignment horizontal="right" vertical="center" wrapText="1"/>
    </xf>
    <xf numFmtId="0" fontId="30" fillId="5" borderId="40" xfId="0" applyFont="1" applyFill="1" applyBorder="1" applyAlignment="1">
      <alignment horizontal="center" vertical="center"/>
    </xf>
    <xf numFmtId="0" fontId="30" fillId="0" borderId="40" xfId="0" applyFont="1" applyBorder="1" applyAlignment="1">
      <alignment horizontal="center" vertical="center"/>
    </xf>
    <xf numFmtId="14" fontId="16" fillId="0" borderId="19" xfId="0" applyNumberFormat="1" applyFont="1" applyBorder="1" applyAlignment="1">
      <alignmen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20" fillId="0" borderId="27" xfId="0" applyFont="1" applyBorder="1" applyAlignment="1">
      <alignment horizontal="left" vertical="center" wrapText="1"/>
    </xf>
    <xf numFmtId="0" fontId="20" fillId="0" borderId="16" xfId="0" applyFont="1" applyBorder="1" applyAlignment="1">
      <alignment horizontal="left" vertical="center" wrapText="1"/>
    </xf>
    <xf numFmtId="0" fontId="17" fillId="6" borderId="17" xfId="0" applyFont="1" applyFill="1" applyBorder="1" applyAlignment="1">
      <alignment vertical="center" wrapText="1"/>
    </xf>
    <xf numFmtId="0" fontId="17" fillId="6" borderId="30" xfId="0" applyFont="1" applyFill="1" applyBorder="1" applyAlignment="1">
      <alignmen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0" fillId="3" borderId="0" xfId="0" applyFont="1" applyFill="1" applyAlignment="1">
      <alignment horizontal="left" wrapText="1"/>
    </xf>
    <xf numFmtId="0" fontId="28" fillId="3" borderId="26" xfId="0" applyFont="1" applyFill="1" applyBorder="1" applyAlignment="1">
      <alignment horizontal="left" wrapText="1"/>
    </xf>
    <xf numFmtId="0" fontId="17" fillId="6" borderId="6"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29" fillId="0" borderId="27" xfId="0" applyFont="1" applyBorder="1" applyAlignment="1">
      <alignment horizontal="left" vertical="center" wrapText="1"/>
    </xf>
    <xf numFmtId="0" fontId="29" fillId="0" borderId="16" xfId="0" applyFont="1" applyBorder="1" applyAlignment="1">
      <alignment horizontal="left" vertical="center" wrapText="1"/>
    </xf>
    <xf numFmtId="0" fontId="16" fillId="0" borderId="27" xfId="0" applyFont="1" applyBorder="1" applyAlignment="1">
      <alignment horizontal="left" vertical="center" wrapText="1"/>
    </xf>
    <xf numFmtId="0" fontId="16" fillId="0" borderId="16" xfId="0" applyFont="1" applyBorder="1" applyAlignment="1">
      <alignment horizontal="left" vertical="center" wrapText="1"/>
    </xf>
    <xf numFmtId="0" fontId="18" fillId="6" borderId="27"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4" fillId="0" borderId="33" xfId="0" applyFont="1" applyBorder="1" applyAlignment="1">
      <alignment horizontal="left" vertical="center" wrapText="1"/>
    </xf>
    <xf numFmtId="0" fontId="47" fillId="0" borderId="54" xfId="0" applyFont="1" applyBorder="1" applyAlignment="1">
      <alignment horizontal="left" vertical="center"/>
    </xf>
    <xf numFmtId="0" fontId="47" fillId="0" borderId="35" xfId="0" applyFont="1" applyBorder="1" applyAlignment="1">
      <alignment horizontal="left" vertical="center"/>
    </xf>
    <xf numFmtId="0" fontId="42" fillId="5" borderId="33" xfId="0" applyFont="1" applyFill="1" applyBorder="1" applyAlignment="1">
      <alignment horizontal="left" vertical="center" wrapText="1"/>
    </xf>
    <xf numFmtId="0" fontId="39" fillId="5" borderId="54" xfId="0" applyFont="1" applyFill="1" applyBorder="1" applyAlignment="1">
      <alignment horizontal="left" vertical="center"/>
    </xf>
    <xf numFmtId="0" fontId="42" fillId="0" borderId="37" xfId="0" applyFont="1" applyBorder="1" applyAlignment="1">
      <alignment horizontal="left" vertical="center" wrapText="1"/>
    </xf>
    <xf numFmtId="0" fontId="39" fillId="0" borderId="37" xfId="0" applyFont="1" applyBorder="1" applyAlignment="1">
      <alignment horizontal="left" vertical="center"/>
    </xf>
    <xf numFmtId="0" fontId="43" fillId="5" borderId="37" xfId="0" applyFont="1" applyFill="1" applyBorder="1" applyAlignment="1">
      <alignment horizontal="left" vertical="center" wrapText="1"/>
    </xf>
    <xf numFmtId="0" fontId="46" fillId="5" borderId="37" xfId="0" applyFont="1" applyFill="1" applyBorder="1" applyAlignment="1">
      <alignment horizontal="left" vertical="center"/>
    </xf>
    <xf numFmtId="0" fontId="43" fillId="0" borderId="56" xfId="0" applyFont="1" applyBorder="1" applyAlignment="1">
      <alignment horizontal="left" vertical="center" wrapText="1"/>
    </xf>
    <xf numFmtId="0" fontId="31" fillId="0" borderId="54" xfId="0" applyFont="1" applyBorder="1" applyAlignment="1">
      <alignment horizontal="left" vertical="center" wrapText="1"/>
    </xf>
    <xf numFmtId="0" fontId="31" fillId="0" borderId="35" xfId="0" applyFont="1" applyBorder="1" applyAlignment="1">
      <alignment horizontal="left" vertical="center" wrapText="1"/>
    </xf>
    <xf numFmtId="0" fontId="34" fillId="5" borderId="54" xfId="0" applyFont="1" applyFill="1" applyBorder="1" applyAlignment="1">
      <alignment horizontal="left" vertical="center"/>
    </xf>
    <xf numFmtId="0" fontId="44" fillId="7" borderId="43" xfId="0" applyFont="1" applyFill="1" applyBorder="1" applyAlignment="1">
      <alignment horizontal="left" vertical="center" wrapText="1"/>
    </xf>
    <xf numFmtId="0" fontId="35" fillId="7" borderId="50" xfId="0" applyFont="1" applyFill="1" applyBorder="1" applyAlignment="1">
      <alignment horizontal="left" vertical="center" wrapText="1"/>
    </xf>
    <xf numFmtId="0" fontId="42" fillId="0" borderId="33" xfId="0" applyFont="1" applyBorder="1" applyAlignment="1">
      <alignment horizontal="left" vertical="center" wrapText="1"/>
    </xf>
    <xf numFmtId="0" fontId="34" fillId="0" borderId="54" xfId="0" applyFont="1" applyBorder="1" applyAlignment="1">
      <alignment horizontal="left" vertical="center" wrapText="1"/>
    </xf>
    <xf numFmtId="0" fontId="34" fillId="0" borderId="35" xfId="0" applyFont="1" applyBorder="1" applyAlignment="1">
      <alignment horizontal="left"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1" xfId="0" applyFont="1" applyFill="1" applyBorder="1" applyAlignment="1">
      <alignment horizontal="center" vertical="center" wrapText="1"/>
    </xf>
    <xf numFmtId="0" fontId="42" fillId="7" borderId="33" xfId="0" applyFont="1" applyFill="1" applyBorder="1" applyAlignment="1">
      <alignment horizontal="left" vertical="center" wrapText="1"/>
    </xf>
    <xf numFmtId="0" fontId="34" fillId="7" borderId="54" xfId="0" applyFont="1" applyFill="1" applyBorder="1" applyAlignment="1">
      <alignment horizontal="left" vertical="center" wrapText="1"/>
    </xf>
    <xf numFmtId="0" fontId="34" fillId="7" borderId="35" xfId="0" applyFont="1" applyFill="1" applyBorder="1" applyAlignment="1">
      <alignment horizontal="left" vertical="center" wrapText="1"/>
    </xf>
    <xf numFmtId="0" fontId="34" fillId="5" borderId="54" xfId="0" applyFont="1" applyFill="1" applyBorder="1" applyAlignment="1">
      <alignment horizontal="left" vertical="center" wrapText="1"/>
    </xf>
    <xf numFmtId="0" fontId="34" fillId="5" borderId="35" xfId="0" applyFont="1" applyFill="1" applyBorder="1" applyAlignment="1">
      <alignment horizontal="left" vertical="center" wrapText="1"/>
    </xf>
    <xf numFmtId="0" fontId="26"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0" fontId="26" fillId="0" borderId="16" xfId="0" applyFont="1" applyBorder="1" applyAlignment="1">
      <alignment horizontal="left"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48" fillId="0" borderId="0" xfId="1" applyFill="1"/>
    <xf numFmtId="0" fontId="48" fillId="0" borderId="1" xfId="1" applyFill="1" applyBorder="1" applyAlignment="1">
      <alignment horizontal="center" wrapText="1"/>
    </xf>
  </cellXfs>
  <cellStyles count="2">
    <cellStyle name="Neutral" xfId="1" builtinId="2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1" sqref="A11"/>
    </sheetView>
  </sheetViews>
  <sheetFormatPr defaultColWidth="8.6640625" defaultRowHeight="14.4" x14ac:dyDescent="0.3"/>
  <cols>
    <col min="1" max="1" width="102.6640625" style="4" customWidth="1"/>
    <col min="2" max="2" width="45.5546875" style="1" customWidth="1"/>
    <col min="3" max="3" width="35.44140625" style="1" customWidth="1"/>
    <col min="4" max="16384" width="8.6640625" style="1"/>
  </cols>
  <sheetData>
    <row r="1" spans="1:3" x14ac:dyDescent="0.3">
      <c r="A1" s="188" t="s">
        <v>0</v>
      </c>
      <c r="B1" s="188"/>
      <c r="C1" s="188"/>
    </row>
    <row r="2" spans="1:3" x14ac:dyDescent="0.3">
      <c r="A2" s="189" t="s">
        <v>1</v>
      </c>
      <c r="B2" s="189"/>
      <c r="C2" s="189"/>
    </row>
    <row r="3" spans="1:3" ht="28.95" customHeight="1" x14ac:dyDescent="0.3">
      <c r="A3" s="189" t="s">
        <v>2</v>
      </c>
      <c r="B3" s="189"/>
      <c r="C3" s="189"/>
    </row>
    <row r="5" spans="1:3" x14ac:dyDescent="0.3">
      <c r="A5" s="9" t="s">
        <v>3</v>
      </c>
      <c r="B5" s="10" t="s">
        <v>4</v>
      </c>
      <c r="C5" s="10" t="s">
        <v>5</v>
      </c>
    </row>
    <row r="6" spans="1:3" x14ac:dyDescent="0.3">
      <c r="A6" s="8" t="s">
        <v>6</v>
      </c>
      <c r="B6" s="187" t="s">
        <v>7</v>
      </c>
      <c r="C6" s="187" t="s">
        <v>8</v>
      </c>
    </row>
    <row r="7" spans="1:3" x14ac:dyDescent="0.3">
      <c r="A7" s="8" t="s">
        <v>9</v>
      </c>
      <c r="B7" s="187"/>
      <c r="C7" s="187"/>
    </row>
    <row r="8" spans="1:3" ht="28.8" x14ac:dyDescent="0.3">
      <c r="A8" s="8" t="s">
        <v>10</v>
      </c>
      <c r="B8" s="187"/>
      <c r="C8" s="187"/>
    </row>
    <row r="9" spans="1:3" x14ac:dyDescent="0.3">
      <c r="A9" s="8" t="s">
        <v>11</v>
      </c>
      <c r="B9" s="187"/>
      <c r="C9" s="187"/>
    </row>
    <row r="10" spans="1:3" ht="28.8" x14ac:dyDescent="0.3">
      <c r="A10" s="8" t="s">
        <v>12</v>
      </c>
      <c r="B10" s="187"/>
      <c r="C10" s="187"/>
    </row>
    <row r="11" spans="1:3" ht="72" x14ac:dyDescent="0.3">
      <c r="A11" s="8" t="s">
        <v>13</v>
      </c>
      <c r="B11" s="187"/>
      <c r="C11" s="187"/>
    </row>
    <row r="12" spans="1:3" x14ac:dyDescent="0.3">
      <c r="A12" s="5"/>
    </row>
    <row r="13" spans="1:3" ht="15" thickBot="1" x14ac:dyDescent="0.35">
      <c r="A13" s="5"/>
    </row>
    <row r="14" spans="1:3" ht="15" thickBot="1" x14ac:dyDescent="0.35">
      <c r="A14" s="184" t="s">
        <v>14</v>
      </c>
      <c r="B14" s="185"/>
      <c r="C14" s="186"/>
    </row>
    <row r="16" spans="1:3" x14ac:dyDescent="0.3">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opLeftCell="A14" zoomScale="80" zoomScaleNormal="80" workbookViewId="0">
      <selection activeCell="A15" sqref="A15:B15"/>
    </sheetView>
  </sheetViews>
  <sheetFormatPr defaultColWidth="8.6640625" defaultRowHeight="13.8" x14ac:dyDescent="0.25"/>
  <cols>
    <col min="1" max="1" width="100.6640625" style="48" customWidth="1"/>
    <col min="2" max="2" width="105" style="48" customWidth="1"/>
    <col min="3" max="16384" width="8.6640625" style="48"/>
  </cols>
  <sheetData>
    <row r="1" spans="1:2" ht="39" customHeight="1" x14ac:dyDescent="0.25">
      <c r="A1" s="197" t="s">
        <v>15</v>
      </c>
      <c r="B1" s="196"/>
    </row>
    <row r="2" spans="1:2" x14ac:dyDescent="0.25">
      <c r="A2" s="196"/>
      <c r="B2" s="196"/>
    </row>
    <row r="3" spans="1:2" ht="216.6" customHeight="1" thickBot="1" x14ac:dyDescent="0.3">
      <c r="A3" s="194" t="s">
        <v>16</v>
      </c>
      <c r="B3" s="195"/>
    </row>
    <row r="4" spans="1:2" x14ac:dyDescent="0.25">
      <c r="A4" s="198" t="s">
        <v>17</v>
      </c>
      <c r="B4" s="199"/>
    </row>
    <row r="5" spans="1:2" ht="41.7" customHeight="1" x14ac:dyDescent="0.25">
      <c r="A5" s="200" t="s">
        <v>18</v>
      </c>
      <c r="B5" s="201"/>
    </row>
    <row r="6" spans="1:2" ht="43.5" customHeight="1" x14ac:dyDescent="0.25">
      <c r="A6" s="202" t="s">
        <v>150</v>
      </c>
      <c r="B6" s="203"/>
    </row>
    <row r="7" spans="1:2" ht="14.4" thickBot="1" x14ac:dyDescent="0.3">
      <c r="A7" s="49"/>
      <c r="B7" s="50"/>
    </row>
    <row r="8" spans="1:2" x14ac:dyDescent="0.25">
      <c r="A8" s="198" t="s">
        <v>19</v>
      </c>
      <c r="B8" s="199"/>
    </row>
    <row r="9" spans="1:2" ht="55.35" customHeight="1" x14ac:dyDescent="0.25">
      <c r="A9" s="190" t="s">
        <v>20</v>
      </c>
      <c r="B9" s="191"/>
    </row>
    <row r="10" spans="1:2" ht="64.5" customHeight="1" x14ac:dyDescent="0.25">
      <c r="A10" s="202" t="s">
        <v>151</v>
      </c>
      <c r="B10" s="203"/>
    </row>
    <row r="11" spans="1:2" ht="14.4" thickBot="1" x14ac:dyDescent="0.3">
      <c r="A11" s="49"/>
      <c r="B11" s="50"/>
    </row>
    <row r="12" spans="1:2" x14ac:dyDescent="0.25">
      <c r="A12" s="198" t="s">
        <v>21</v>
      </c>
      <c r="B12" s="199"/>
    </row>
    <row r="13" spans="1:2" x14ac:dyDescent="0.25">
      <c r="A13" s="204" t="s">
        <v>22</v>
      </c>
      <c r="B13" s="205"/>
    </row>
    <row r="14" spans="1:2" ht="105" customHeight="1" x14ac:dyDescent="0.25">
      <c r="A14" s="190" t="s">
        <v>23</v>
      </c>
      <c r="B14" s="191"/>
    </row>
    <row r="15" spans="1:2" ht="55.5" customHeight="1" x14ac:dyDescent="0.25">
      <c r="A15" s="202" t="s">
        <v>154</v>
      </c>
      <c r="B15" s="203"/>
    </row>
    <row r="16" spans="1:2" ht="14.4" thickBot="1" x14ac:dyDescent="0.3">
      <c r="A16" s="49"/>
      <c r="B16" s="50"/>
    </row>
    <row r="17" spans="1:2" x14ac:dyDescent="0.25">
      <c r="A17" s="198" t="s">
        <v>24</v>
      </c>
      <c r="B17" s="199"/>
    </row>
    <row r="18" spans="1:2" ht="49.2" customHeight="1" x14ac:dyDescent="0.25">
      <c r="A18" s="190" t="s">
        <v>25</v>
      </c>
      <c r="B18" s="191"/>
    </row>
    <row r="19" spans="1:2" ht="47.4" customHeight="1" x14ac:dyDescent="0.25">
      <c r="A19" s="202" t="s">
        <v>152</v>
      </c>
      <c r="B19" s="203"/>
    </row>
    <row r="20" spans="1:2" ht="14.4" thickBot="1" x14ac:dyDescent="0.3">
      <c r="A20" s="52"/>
      <c r="B20" s="53"/>
    </row>
    <row r="21" spans="1:2" x14ac:dyDescent="0.25">
      <c r="A21" s="198" t="s">
        <v>26</v>
      </c>
      <c r="B21" s="199"/>
    </row>
    <row r="22" spans="1:2" ht="97.95" customHeight="1" x14ac:dyDescent="0.25">
      <c r="A22" s="190" t="s">
        <v>27</v>
      </c>
      <c r="B22" s="191"/>
    </row>
    <row r="23" spans="1:2" ht="51" customHeight="1" x14ac:dyDescent="0.25">
      <c r="A23" s="202" t="s">
        <v>153</v>
      </c>
      <c r="B23" s="203"/>
    </row>
    <row r="24" spans="1:2" ht="14.4" thickBot="1" x14ac:dyDescent="0.3">
      <c r="A24" s="49"/>
      <c r="B24" s="50"/>
    </row>
    <row r="25" spans="1:2" x14ac:dyDescent="0.25">
      <c r="A25" s="192" t="s">
        <v>28</v>
      </c>
      <c r="B25" s="54" t="s">
        <v>29</v>
      </c>
    </row>
    <row r="26" spans="1:2" ht="14.4" thickBot="1" x14ac:dyDescent="0.3">
      <c r="A26" s="193"/>
      <c r="B26" s="55" t="s">
        <v>30</v>
      </c>
    </row>
    <row r="27" spans="1:2" ht="14.4" thickBot="1" x14ac:dyDescent="0.3">
      <c r="A27" s="56" t="s">
        <v>31</v>
      </c>
      <c r="B27" s="56" t="s">
        <v>32</v>
      </c>
    </row>
    <row r="28" spans="1:2" ht="69" customHeight="1" x14ac:dyDescent="0.25">
      <c r="A28" s="57" t="s">
        <v>33</v>
      </c>
      <c r="B28" s="60" t="s">
        <v>34</v>
      </c>
    </row>
    <row r="29" spans="1:2" x14ac:dyDescent="0.25">
      <c r="A29" s="58" t="s">
        <v>35</v>
      </c>
      <c r="B29" s="206" t="s">
        <v>36</v>
      </c>
    </row>
    <row r="30" spans="1:2" x14ac:dyDescent="0.25">
      <c r="A30" s="51"/>
      <c r="B30" s="206"/>
    </row>
    <row r="31" spans="1:2" x14ac:dyDescent="0.25">
      <c r="A31" s="59" t="s">
        <v>37</v>
      </c>
      <c r="B31" s="206"/>
    </row>
    <row r="32" spans="1:2" x14ac:dyDescent="0.25">
      <c r="A32" s="58" t="s">
        <v>38</v>
      </c>
      <c r="B32" s="206"/>
    </row>
    <row r="33" spans="1:2" x14ac:dyDescent="0.25">
      <c r="A33" s="51"/>
      <c r="B33" s="206"/>
    </row>
    <row r="34" spans="1:2" x14ac:dyDescent="0.25">
      <c r="A34" s="59" t="s">
        <v>39</v>
      </c>
      <c r="B34" s="206"/>
    </row>
    <row r="35" spans="1:2" ht="14.4" thickBot="1" x14ac:dyDescent="0.3">
      <c r="A35" s="183">
        <v>45145</v>
      </c>
      <c r="B35" s="207"/>
    </row>
  </sheetData>
  <mergeCells count="21">
    <mergeCell ref="B29:B35"/>
    <mergeCell ref="A15:B15"/>
    <mergeCell ref="A17:B17"/>
    <mergeCell ref="A18:B18"/>
    <mergeCell ref="A19:B19"/>
    <mergeCell ref="A21:B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B152"/>
  <sheetViews>
    <sheetView tabSelected="1" zoomScale="60" zoomScaleNormal="60" zoomScaleSheetLayoutView="90" workbookViewId="0">
      <pane xSplit="1" ySplit="1" topLeftCell="B48" activePane="bottomRight" state="frozen"/>
      <selection pane="topRight" activeCell="B1" sqref="B1"/>
      <selection pane="bottomLeft" activeCell="A2" sqref="A2"/>
      <selection pane="bottomRight" activeCell="P30" sqref="P30"/>
    </sheetView>
  </sheetViews>
  <sheetFormatPr defaultRowHeight="15" customHeight="1" x14ac:dyDescent="0.3"/>
  <cols>
    <col min="1" max="1" width="69.33203125" style="66" customWidth="1"/>
    <col min="2" max="2" width="12.33203125" customWidth="1"/>
    <col min="3" max="4" width="12.33203125" style="2" customWidth="1"/>
    <col min="5" max="5" width="11.88671875" style="2" customWidth="1"/>
    <col min="6" max="6" width="12.33203125" style="2" customWidth="1"/>
    <col min="7" max="7" width="11.5546875" style="2" customWidth="1"/>
    <col min="8" max="8" width="10.6640625" style="2" customWidth="1"/>
    <col min="9" max="9" width="10.44140625" style="78" customWidth="1"/>
    <col min="10" max="10" width="10" style="62" customWidth="1"/>
    <col min="11" max="12" width="11" style="2" customWidth="1"/>
    <col min="13" max="13" width="9.6640625" style="2" customWidth="1"/>
    <col min="14" max="14" width="13.6640625" style="2" customWidth="1"/>
    <col min="15" max="15" width="86.33203125" customWidth="1"/>
    <col min="16" max="16" width="85.6640625" style="241" customWidth="1"/>
    <col min="17" max="17" width="21.6640625" customWidth="1"/>
    <col min="22" max="23" width="9.6640625" customWidth="1"/>
  </cols>
  <sheetData>
    <row r="1" spans="1:600" s="7" customFormat="1" ht="21" thickBot="1" x14ac:dyDescent="0.35">
      <c r="A1" s="65" t="s">
        <v>40</v>
      </c>
      <c r="B1" s="16"/>
      <c r="C1" s="61"/>
      <c r="D1" s="17"/>
      <c r="E1" s="17"/>
      <c r="F1" s="17"/>
      <c r="G1" s="67"/>
      <c r="H1" s="67"/>
      <c r="I1" s="76"/>
      <c r="J1" s="76"/>
      <c r="K1" s="105"/>
      <c r="L1" s="105"/>
      <c r="M1" s="94"/>
      <c r="N1" s="18"/>
      <c r="O1" s="19"/>
      <c r="P1" s="24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row>
    <row r="2" spans="1:600" ht="31.95" customHeight="1" x14ac:dyDescent="0.3">
      <c r="A2" s="71" t="s">
        <v>41</v>
      </c>
      <c r="B2" s="92" t="s">
        <v>42</v>
      </c>
      <c r="C2" s="92" t="s">
        <v>43</v>
      </c>
      <c r="D2" s="92" t="s">
        <v>44</v>
      </c>
      <c r="E2" s="92" t="s">
        <v>45</v>
      </c>
      <c r="F2" s="92" t="s">
        <v>46</v>
      </c>
      <c r="G2" s="92" t="s">
        <v>47</v>
      </c>
      <c r="H2" s="93" t="s">
        <v>48</v>
      </c>
      <c r="I2" s="93" t="s">
        <v>49</v>
      </c>
      <c r="J2" s="93" t="s">
        <v>50</v>
      </c>
      <c r="K2" s="95" t="s">
        <v>51</v>
      </c>
      <c r="L2" s="95" t="s">
        <v>51</v>
      </c>
      <c r="M2" s="95" t="s">
        <v>51</v>
      </c>
      <c r="N2" s="228" t="s">
        <v>52</v>
      </c>
      <c r="O2" s="226" t="s">
        <v>53</v>
      </c>
    </row>
    <row r="3" spans="1:600" ht="28.2" customHeight="1" thickBot="1" x14ac:dyDescent="0.35">
      <c r="A3" s="72" t="s">
        <v>54</v>
      </c>
      <c r="B3" s="73" t="s">
        <v>55</v>
      </c>
      <c r="C3" s="73" t="s">
        <v>55</v>
      </c>
      <c r="D3" s="73" t="s">
        <v>55</v>
      </c>
      <c r="E3" s="73" t="s">
        <v>56</v>
      </c>
      <c r="F3" s="73" t="s">
        <v>55</v>
      </c>
      <c r="G3" s="73" t="s">
        <v>55</v>
      </c>
      <c r="H3" s="73" t="s">
        <v>56</v>
      </c>
      <c r="I3" s="73" t="s">
        <v>55</v>
      </c>
      <c r="J3" s="104" t="s">
        <v>55</v>
      </c>
      <c r="K3" s="73" t="s">
        <v>56</v>
      </c>
      <c r="L3" s="104" t="s">
        <v>55</v>
      </c>
      <c r="M3" s="106" t="s">
        <v>55</v>
      </c>
      <c r="N3" s="228"/>
      <c r="O3" s="227"/>
    </row>
    <row r="4" spans="1:600" ht="56.4" customHeight="1" thickBot="1" x14ac:dyDescent="0.35">
      <c r="A4" s="72" t="s">
        <v>57</v>
      </c>
      <c r="B4" s="97" t="s">
        <v>58</v>
      </c>
      <c r="C4" s="97" t="s">
        <v>59</v>
      </c>
      <c r="D4" s="97" t="s">
        <v>60</v>
      </c>
      <c r="E4" s="97" t="s">
        <v>58</v>
      </c>
      <c r="F4" s="97" t="s">
        <v>59</v>
      </c>
      <c r="G4" s="97" t="s">
        <v>60</v>
      </c>
      <c r="H4" s="97" t="s">
        <v>59</v>
      </c>
      <c r="I4" s="97" t="s">
        <v>59</v>
      </c>
      <c r="J4" s="98" t="s">
        <v>58</v>
      </c>
      <c r="K4" s="97" t="s">
        <v>59</v>
      </c>
      <c r="L4" s="98" t="s">
        <v>58</v>
      </c>
      <c r="M4" s="95" t="s">
        <v>60</v>
      </c>
      <c r="N4" s="228"/>
      <c r="O4" s="227"/>
    </row>
    <row r="5" spans="1:600" ht="30.75" customHeight="1" thickBot="1" x14ac:dyDescent="0.35">
      <c r="A5" s="63" t="s">
        <v>61</v>
      </c>
      <c r="B5" s="74" t="s">
        <v>62</v>
      </c>
      <c r="C5" s="74" t="s">
        <v>62</v>
      </c>
      <c r="D5" s="74" t="s">
        <v>62</v>
      </c>
      <c r="E5" s="74" t="s">
        <v>63</v>
      </c>
      <c r="F5" s="74" t="s">
        <v>63</v>
      </c>
      <c r="G5" s="74" t="s">
        <v>63</v>
      </c>
      <c r="H5" s="75" t="s">
        <v>64</v>
      </c>
      <c r="I5" s="75" t="s">
        <v>64</v>
      </c>
      <c r="J5" s="75" t="s">
        <v>64</v>
      </c>
      <c r="K5" s="95" t="s">
        <v>65</v>
      </c>
      <c r="L5" s="95" t="s">
        <v>65</v>
      </c>
      <c r="M5" s="95" t="s">
        <v>65</v>
      </c>
      <c r="N5" s="228"/>
      <c r="O5" s="227"/>
    </row>
    <row r="6" spans="1:600" ht="30.6" customHeight="1" x14ac:dyDescent="0.3">
      <c r="A6" s="82" t="s">
        <v>66</v>
      </c>
      <c r="B6" s="89">
        <v>1</v>
      </c>
      <c r="C6" s="89"/>
      <c r="D6" s="89"/>
      <c r="E6" s="89"/>
      <c r="F6" s="89">
        <v>1</v>
      </c>
      <c r="G6" s="89"/>
      <c r="H6" s="90">
        <v>1</v>
      </c>
      <c r="I6" s="84">
        <v>1</v>
      </c>
      <c r="J6" s="81">
        <v>1</v>
      </c>
      <c r="K6" s="79">
        <v>1</v>
      </c>
      <c r="L6" s="79"/>
      <c r="M6" s="79"/>
      <c r="N6" s="96">
        <f t="shared" ref="N6:N14" si="0">SUM(B6:M6)</f>
        <v>6</v>
      </c>
      <c r="O6" s="229" t="s">
        <v>155</v>
      </c>
      <c r="P6" s="242"/>
    </row>
    <row r="7" spans="1:600" ht="31.2" customHeight="1" x14ac:dyDescent="0.3">
      <c r="A7" s="82" t="s">
        <v>67</v>
      </c>
      <c r="B7" s="89"/>
      <c r="C7" s="89">
        <v>1</v>
      </c>
      <c r="D7" s="89">
        <v>1</v>
      </c>
      <c r="E7" s="89"/>
      <c r="F7" s="89">
        <v>1</v>
      </c>
      <c r="G7" s="89"/>
      <c r="H7" s="90"/>
      <c r="I7" s="84"/>
      <c r="J7" s="84"/>
      <c r="K7" s="79">
        <v>1</v>
      </c>
      <c r="L7" s="79"/>
      <c r="M7" s="79"/>
      <c r="N7" s="91">
        <f t="shared" si="0"/>
        <v>4</v>
      </c>
      <c r="O7" s="230"/>
    </row>
    <row r="8" spans="1:600" ht="23.25" customHeight="1" x14ac:dyDescent="0.3">
      <c r="A8" s="82" t="s">
        <v>68</v>
      </c>
      <c r="B8" s="89">
        <v>1</v>
      </c>
      <c r="C8" s="89"/>
      <c r="D8" s="89">
        <v>1</v>
      </c>
      <c r="E8" s="89"/>
      <c r="F8" s="89"/>
      <c r="G8" s="89"/>
      <c r="H8" s="90"/>
      <c r="I8" s="79">
        <v>1</v>
      </c>
      <c r="J8" s="80"/>
      <c r="K8" s="79">
        <v>1</v>
      </c>
      <c r="L8" s="79"/>
      <c r="M8" s="79"/>
      <c r="N8" s="91">
        <f t="shared" si="0"/>
        <v>4</v>
      </c>
      <c r="O8" s="230"/>
    </row>
    <row r="9" spans="1:600" ht="30" customHeight="1" x14ac:dyDescent="0.3">
      <c r="A9" s="82" t="s">
        <v>69</v>
      </c>
      <c r="B9" s="89"/>
      <c r="C9" s="89"/>
      <c r="D9" s="89"/>
      <c r="E9" s="89">
        <v>1</v>
      </c>
      <c r="F9" s="89"/>
      <c r="G9" s="89"/>
      <c r="H9" s="90"/>
      <c r="I9" s="79"/>
      <c r="J9" s="80"/>
      <c r="K9" s="79"/>
      <c r="L9" s="79"/>
      <c r="M9" s="79"/>
      <c r="N9" s="91">
        <f t="shared" si="0"/>
        <v>1</v>
      </c>
      <c r="O9" s="230"/>
    </row>
    <row r="10" spans="1:600" ht="35.4" customHeight="1" x14ac:dyDescent="0.3">
      <c r="A10" s="82" t="s">
        <v>70</v>
      </c>
      <c r="B10" s="89">
        <v>1</v>
      </c>
      <c r="C10" s="89"/>
      <c r="D10" s="89">
        <v>1</v>
      </c>
      <c r="E10" s="89">
        <v>1</v>
      </c>
      <c r="F10" s="89">
        <v>1</v>
      </c>
      <c r="G10" s="89">
        <v>1</v>
      </c>
      <c r="H10" s="90">
        <v>1</v>
      </c>
      <c r="I10" s="79"/>
      <c r="J10" s="80"/>
      <c r="K10" s="79"/>
      <c r="L10" s="79"/>
      <c r="M10" s="79"/>
      <c r="N10" s="91">
        <f t="shared" si="0"/>
        <v>6</v>
      </c>
      <c r="O10" s="230"/>
    </row>
    <row r="11" spans="1:600" ht="30.6" customHeight="1" x14ac:dyDescent="0.3">
      <c r="A11" s="85" t="s">
        <v>71</v>
      </c>
      <c r="B11" s="89"/>
      <c r="C11" s="89"/>
      <c r="D11" s="89"/>
      <c r="E11" s="89"/>
      <c r="F11" s="89"/>
      <c r="G11" s="89">
        <v>1</v>
      </c>
      <c r="H11" s="90">
        <v>1</v>
      </c>
      <c r="I11" s="79"/>
      <c r="J11" s="80"/>
      <c r="K11" s="79"/>
      <c r="L11" s="79"/>
      <c r="M11" s="79"/>
      <c r="N11" s="91">
        <f t="shared" si="0"/>
        <v>2</v>
      </c>
      <c r="O11" s="230"/>
    </row>
    <row r="12" spans="1:600" ht="33" customHeight="1" x14ac:dyDescent="0.3">
      <c r="A12" s="82" t="s">
        <v>72</v>
      </c>
      <c r="B12" s="89"/>
      <c r="C12" s="89"/>
      <c r="D12" s="89"/>
      <c r="E12" s="89"/>
      <c r="F12" s="89"/>
      <c r="G12" s="89"/>
      <c r="H12" s="90"/>
      <c r="I12" s="79">
        <v>1</v>
      </c>
      <c r="J12" s="80">
        <v>1</v>
      </c>
      <c r="K12" s="79"/>
      <c r="L12" s="79"/>
      <c r="M12" s="79"/>
      <c r="N12" s="91">
        <f t="shared" si="0"/>
        <v>2</v>
      </c>
      <c r="O12" s="230"/>
    </row>
    <row r="13" spans="1:600" ht="27" customHeight="1" x14ac:dyDescent="0.3">
      <c r="A13" s="85" t="s">
        <v>73</v>
      </c>
      <c r="B13" s="89"/>
      <c r="C13" s="89">
        <v>1</v>
      </c>
      <c r="D13" s="89"/>
      <c r="E13" s="89"/>
      <c r="F13" s="89"/>
      <c r="G13" s="89"/>
      <c r="H13" s="90"/>
      <c r="I13" s="79"/>
      <c r="J13" s="80"/>
      <c r="K13" s="79">
        <v>1</v>
      </c>
      <c r="L13" s="107"/>
      <c r="M13" s="79">
        <v>1</v>
      </c>
      <c r="N13" s="91">
        <f t="shared" si="0"/>
        <v>3</v>
      </c>
      <c r="O13" s="230"/>
    </row>
    <row r="14" spans="1:600" ht="30.6" customHeight="1" x14ac:dyDescent="0.3">
      <c r="A14" s="85" t="s">
        <v>74</v>
      </c>
      <c r="B14" s="89"/>
      <c r="C14" s="89"/>
      <c r="D14" s="89"/>
      <c r="E14" s="89"/>
      <c r="F14" s="89"/>
      <c r="G14" s="89"/>
      <c r="H14" s="90"/>
      <c r="I14" s="79"/>
      <c r="J14" s="80">
        <v>1</v>
      </c>
      <c r="K14" s="79"/>
      <c r="L14" s="79"/>
      <c r="M14" s="79"/>
      <c r="N14" s="91">
        <f t="shared" si="0"/>
        <v>1</v>
      </c>
      <c r="O14" s="231"/>
    </row>
    <row r="15" spans="1:600" ht="27" customHeight="1" x14ac:dyDescent="0.3">
      <c r="A15" s="69" t="s">
        <v>144</v>
      </c>
      <c r="B15" s="70"/>
      <c r="C15" s="87">
        <v>1</v>
      </c>
      <c r="D15" s="87"/>
      <c r="E15" s="87">
        <v>1</v>
      </c>
      <c r="F15" s="87">
        <v>1</v>
      </c>
      <c r="G15" s="87">
        <v>1</v>
      </c>
      <c r="H15" s="108">
        <v>1</v>
      </c>
      <c r="I15" s="109">
        <v>1</v>
      </c>
      <c r="J15" s="110">
        <v>1</v>
      </c>
      <c r="K15" s="111">
        <v>1</v>
      </c>
      <c r="L15" s="111"/>
      <c r="M15" s="111"/>
      <c r="N15" s="112">
        <f t="shared" ref="N15:N20" si="1">SUM(C15:M15)</f>
        <v>8</v>
      </c>
      <c r="O15" s="223" t="s">
        <v>75</v>
      </c>
    </row>
    <row r="16" spans="1:600" ht="27" customHeight="1" x14ac:dyDescent="0.3">
      <c r="A16" s="69" t="s">
        <v>145</v>
      </c>
      <c r="B16" s="83"/>
      <c r="C16" s="87"/>
      <c r="D16" s="87">
        <v>1</v>
      </c>
      <c r="E16" s="87"/>
      <c r="F16" s="87">
        <v>1</v>
      </c>
      <c r="G16" s="87"/>
      <c r="H16" s="108"/>
      <c r="I16" s="113"/>
      <c r="J16" s="114"/>
      <c r="K16" s="87"/>
      <c r="L16" s="87"/>
      <c r="M16" s="111"/>
      <c r="N16" s="112">
        <f t="shared" si="1"/>
        <v>2</v>
      </c>
      <c r="O16" s="224"/>
    </row>
    <row r="17" spans="1:15" ht="27" customHeight="1" x14ac:dyDescent="0.3">
      <c r="A17" s="69" t="s">
        <v>146</v>
      </c>
      <c r="B17" s="70"/>
      <c r="C17" s="87"/>
      <c r="D17" s="87"/>
      <c r="E17" s="87">
        <v>1</v>
      </c>
      <c r="F17" s="87"/>
      <c r="G17" s="87"/>
      <c r="H17" s="108"/>
      <c r="I17" s="115"/>
      <c r="J17" s="111"/>
      <c r="K17" s="111"/>
      <c r="L17" s="111"/>
      <c r="M17" s="116"/>
      <c r="N17" s="112">
        <f t="shared" si="1"/>
        <v>1</v>
      </c>
      <c r="O17" s="224"/>
    </row>
    <row r="18" spans="1:15" ht="27" customHeight="1" x14ac:dyDescent="0.3">
      <c r="A18" s="69" t="s">
        <v>147</v>
      </c>
      <c r="B18" s="70"/>
      <c r="C18" s="87"/>
      <c r="D18" s="87"/>
      <c r="E18" s="87">
        <v>1</v>
      </c>
      <c r="F18" s="87"/>
      <c r="G18" s="87"/>
      <c r="H18" s="108"/>
      <c r="I18" s="117">
        <v>1</v>
      </c>
      <c r="J18" s="87"/>
      <c r="K18" s="87"/>
      <c r="L18" s="87"/>
      <c r="M18" s="118"/>
      <c r="N18" s="112">
        <f t="shared" si="1"/>
        <v>2</v>
      </c>
      <c r="O18" s="224"/>
    </row>
    <row r="19" spans="1:15" ht="27" customHeight="1" x14ac:dyDescent="0.3">
      <c r="A19" s="100" t="s">
        <v>148</v>
      </c>
      <c r="B19" s="23"/>
      <c r="C19" s="111"/>
      <c r="D19" s="111"/>
      <c r="E19" s="111"/>
      <c r="F19" s="111"/>
      <c r="G19" s="111">
        <v>1</v>
      </c>
      <c r="H19" s="111"/>
      <c r="I19" s="111">
        <v>1</v>
      </c>
      <c r="J19" s="111"/>
      <c r="K19" s="111"/>
      <c r="L19" s="111"/>
      <c r="M19" s="119"/>
      <c r="N19" s="112">
        <f t="shared" si="1"/>
        <v>2</v>
      </c>
      <c r="O19" s="224"/>
    </row>
    <row r="20" spans="1:15" ht="27" customHeight="1" x14ac:dyDescent="0.3">
      <c r="A20" s="100" t="s">
        <v>149</v>
      </c>
      <c r="B20" s="23"/>
      <c r="C20" s="111"/>
      <c r="D20" s="111"/>
      <c r="E20" s="111"/>
      <c r="F20" s="111"/>
      <c r="G20" s="111"/>
      <c r="H20" s="111">
        <v>1</v>
      </c>
      <c r="I20" s="111"/>
      <c r="J20" s="111">
        <v>1</v>
      </c>
      <c r="K20" s="111"/>
      <c r="L20" s="111"/>
      <c r="M20" s="119"/>
      <c r="N20" s="112">
        <f t="shared" si="1"/>
        <v>2</v>
      </c>
      <c r="O20" s="225"/>
    </row>
    <row r="21" spans="1:15" ht="27" customHeight="1" x14ac:dyDescent="0.3">
      <c r="A21" s="145" t="s">
        <v>76</v>
      </c>
      <c r="B21" s="120">
        <v>1</v>
      </c>
      <c r="C21" s="120"/>
      <c r="D21" s="120"/>
      <c r="E21" s="120"/>
      <c r="F21" s="120"/>
      <c r="G21" s="120"/>
      <c r="H21" s="121"/>
      <c r="I21" s="122"/>
      <c r="J21" s="123"/>
      <c r="K21" s="123"/>
      <c r="L21" s="123"/>
      <c r="M21" s="124"/>
      <c r="N21" s="125">
        <f t="shared" ref="N21:N37" si="2">SUM(B21:M21)</f>
        <v>1</v>
      </c>
      <c r="O21" s="211" t="s">
        <v>77</v>
      </c>
    </row>
    <row r="22" spans="1:15" ht="27" customHeight="1" x14ac:dyDescent="0.3">
      <c r="A22" s="145" t="s">
        <v>78</v>
      </c>
      <c r="B22" s="121">
        <v>1</v>
      </c>
      <c r="C22" s="121"/>
      <c r="D22" s="121"/>
      <c r="E22" s="121">
        <v>1</v>
      </c>
      <c r="F22" s="121">
        <v>1</v>
      </c>
      <c r="G22" s="121"/>
      <c r="H22" s="120">
        <v>1</v>
      </c>
      <c r="I22" s="126"/>
      <c r="J22" s="127"/>
      <c r="K22" s="127"/>
      <c r="L22" s="127"/>
      <c r="M22" s="124"/>
      <c r="N22" s="125">
        <f t="shared" si="2"/>
        <v>4</v>
      </c>
      <c r="O22" s="232"/>
    </row>
    <row r="23" spans="1:15" ht="31.2" customHeight="1" x14ac:dyDescent="0.3">
      <c r="A23" s="99" t="s">
        <v>79</v>
      </c>
      <c r="B23" s="128">
        <v>1</v>
      </c>
      <c r="C23" s="129"/>
      <c r="D23" s="129"/>
      <c r="E23" s="129"/>
      <c r="F23" s="129"/>
      <c r="G23" s="129"/>
      <c r="H23" s="130"/>
      <c r="I23" s="131"/>
      <c r="J23" s="131"/>
      <c r="K23" s="131"/>
      <c r="L23" s="131"/>
      <c r="M23" s="132"/>
      <c r="N23" s="133">
        <f t="shared" si="2"/>
        <v>1</v>
      </c>
      <c r="O23" s="232"/>
    </row>
    <row r="24" spans="1:15" ht="31.2" customHeight="1" x14ac:dyDescent="0.3">
      <c r="A24" s="99" t="s">
        <v>80</v>
      </c>
      <c r="B24" s="128"/>
      <c r="C24" s="129"/>
      <c r="D24" s="129">
        <v>1</v>
      </c>
      <c r="E24" s="129">
        <v>1</v>
      </c>
      <c r="F24" s="129">
        <v>1</v>
      </c>
      <c r="G24" s="129"/>
      <c r="H24" s="130">
        <v>1</v>
      </c>
      <c r="I24" s="131">
        <v>1</v>
      </c>
      <c r="J24" s="131"/>
      <c r="K24" s="131">
        <v>1</v>
      </c>
      <c r="L24" s="131">
        <v>1</v>
      </c>
      <c r="M24" s="132"/>
      <c r="N24" s="133">
        <f t="shared" si="2"/>
        <v>7</v>
      </c>
      <c r="O24" s="232"/>
    </row>
    <row r="25" spans="1:15" ht="31.2" customHeight="1" x14ac:dyDescent="0.3">
      <c r="A25" s="99" t="s">
        <v>81</v>
      </c>
      <c r="B25" s="128"/>
      <c r="C25" s="129"/>
      <c r="D25" s="129">
        <v>1</v>
      </c>
      <c r="E25" s="129"/>
      <c r="F25" s="129"/>
      <c r="G25" s="129"/>
      <c r="H25" s="130"/>
      <c r="I25" s="131"/>
      <c r="J25" s="131"/>
      <c r="K25" s="131"/>
      <c r="L25" s="131"/>
      <c r="M25" s="132"/>
      <c r="N25" s="133">
        <f t="shared" si="2"/>
        <v>1</v>
      </c>
      <c r="O25" s="232"/>
    </row>
    <row r="26" spans="1:15" ht="31.2" customHeight="1" x14ac:dyDescent="0.3">
      <c r="A26" s="99" t="s">
        <v>82</v>
      </c>
      <c r="B26" s="128"/>
      <c r="C26" s="129"/>
      <c r="D26" s="129"/>
      <c r="E26" s="129"/>
      <c r="F26" s="129">
        <v>1</v>
      </c>
      <c r="G26" s="129"/>
      <c r="H26" s="130"/>
      <c r="I26" s="131">
        <v>1</v>
      </c>
      <c r="J26" s="134">
        <v>1</v>
      </c>
      <c r="K26" s="134">
        <v>1</v>
      </c>
      <c r="L26" s="134"/>
      <c r="M26" s="132"/>
      <c r="N26" s="133">
        <f t="shared" si="2"/>
        <v>4</v>
      </c>
      <c r="O26" s="233"/>
    </row>
    <row r="27" spans="1:15" ht="33" customHeight="1" x14ac:dyDescent="0.3">
      <c r="A27" s="64" t="s">
        <v>83</v>
      </c>
      <c r="B27" s="111">
        <v>1</v>
      </c>
      <c r="C27" s="111"/>
      <c r="D27" s="111">
        <v>1</v>
      </c>
      <c r="E27" s="111">
        <v>1</v>
      </c>
      <c r="F27" s="111">
        <v>1</v>
      </c>
      <c r="G27" s="111"/>
      <c r="H27" s="138"/>
      <c r="I27" s="115"/>
      <c r="J27" s="111">
        <v>1</v>
      </c>
      <c r="K27" s="111">
        <v>1</v>
      </c>
      <c r="L27" s="139"/>
      <c r="M27" s="110">
        <v>1</v>
      </c>
      <c r="N27" s="140">
        <f t="shared" si="2"/>
        <v>7</v>
      </c>
      <c r="O27" s="223" t="s">
        <v>84</v>
      </c>
    </row>
    <row r="28" spans="1:15" ht="27" customHeight="1" x14ac:dyDescent="0.3">
      <c r="A28" s="64" t="s">
        <v>85</v>
      </c>
      <c r="B28" s="111">
        <v>1</v>
      </c>
      <c r="C28" s="111"/>
      <c r="D28" s="111"/>
      <c r="E28" s="111"/>
      <c r="F28" s="111"/>
      <c r="G28" s="111"/>
      <c r="H28" s="138"/>
      <c r="I28" s="115">
        <v>1</v>
      </c>
      <c r="J28" s="141">
        <v>1</v>
      </c>
      <c r="K28" s="141"/>
      <c r="L28" s="141"/>
      <c r="M28" s="115"/>
      <c r="N28" s="142">
        <f t="shared" si="2"/>
        <v>3</v>
      </c>
      <c r="O28" s="224"/>
    </row>
    <row r="29" spans="1:15" ht="28.5" customHeight="1" x14ac:dyDescent="0.3">
      <c r="A29" s="64" t="s">
        <v>86</v>
      </c>
      <c r="B29" s="111"/>
      <c r="C29" s="111">
        <v>1</v>
      </c>
      <c r="D29" s="111"/>
      <c r="E29" s="111"/>
      <c r="F29" s="138">
        <v>1</v>
      </c>
      <c r="G29" s="113"/>
      <c r="H29" s="113">
        <v>1</v>
      </c>
      <c r="I29" s="113"/>
      <c r="J29" s="113"/>
      <c r="K29" s="113"/>
      <c r="L29" s="113"/>
      <c r="M29" s="115"/>
      <c r="N29" s="142">
        <f t="shared" si="2"/>
        <v>3</v>
      </c>
      <c r="O29" s="224"/>
    </row>
    <row r="30" spans="1:15" ht="27.75" customHeight="1" x14ac:dyDescent="0.3">
      <c r="A30" s="64" t="s">
        <v>87</v>
      </c>
      <c r="B30" s="111"/>
      <c r="C30" s="111"/>
      <c r="D30" s="111">
        <v>1</v>
      </c>
      <c r="E30" s="111">
        <v>1</v>
      </c>
      <c r="F30" s="138">
        <v>1</v>
      </c>
      <c r="G30" s="113">
        <v>1</v>
      </c>
      <c r="H30" s="113"/>
      <c r="I30" s="113"/>
      <c r="J30" s="113"/>
      <c r="K30" s="113">
        <v>1</v>
      </c>
      <c r="L30" s="113"/>
      <c r="M30" s="115">
        <v>1</v>
      </c>
      <c r="N30" s="142">
        <f t="shared" si="2"/>
        <v>6</v>
      </c>
      <c r="O30" s="224"/>
    </row>
    <row r="31" spans="1:15" ht="29.25" customHeight="1" x14ac:dyDescent="0.3">
      <c r="A31" s="64" t="s">
        <v>88</v>
      </c>
      <c r="B31" s="111"/>
      <c r="C31" s="111"/>
      <c r="D31" s="111"/>
      <c r="E31" s="111"/>
      <c r="F31" s="138">
        <v>1</v>
      </c>
      <c r="G31" s="143"/>
      <c r="H31" s="143"/>
      <c r="I31" s="143"/>
      <c r="J31" s="143"/>
      <c r="K31" s="143">
        <v>1</v>
      </c>
      <c r="L31" s="143"/>
      <c r="M31" s="117"/>
      <c r="N31" s="144">
        <f t="shared" si="2"/>
        <v>2</v>
      </c>
      <c r="O31" s="225"/>
    </row>
    <row r="32" spans="1:15" ht="62.25" customHeight="1" x14ac:dyDescent="0.3">
      <c r="A32" s="101" t="s">
        <v>89</v>
      </c>
      <c r="B32" s="129">
        <v>1</v>
      </c>
      <c r="C32" s="129">
        <v>1</v>
      </c>
      <c r="D32" s="129"/>
      <c r="E32" s="129"/>
      <c r="F32" s="130">
        <v>1</v>
      </c>
      <c r="G32" s="129"/>
      <c r="H32" s="129"/>
      <c r="I32" s="129"/>
      <c r="J32" s="129">
        <v>1</v>
      </c>
      <c r="K32" s="129">
        <v>1</v>
      </c>
      <c r="L32" s="129"/>
      <c r="M32" s="129">
        <v>1</v>
      </c>
      <c r="N32" s="135">
        <f t="shared" si="2"/>
        <v>6</v>
      </c>
      <c r="O32" s="221" t="s">
        <v>90</v>
      </c>
    </row>
    <row r="33" spans="1:15" ht="47.25" customHeight="1" x14ac:dyDescent="0.3">
      <c r="A33" s="101" t="s">
        <v>91</v>
      </c>
      <c r="B33" s="129"/>
      <c r="C33" s="129"/>
      <c r="D33" s="129">
        <v>1</v>
      </c>
      <c r="E33" s="129">
        <v>1</v>
      </c>
      <c r="F33" s="129"/>
      <c r="G33" s="130">
        <v>1</v>
      </c>
      <c r="H33" s="132">
        <v>1</v>
      </c>
      <c r="I33" s="131">
        <v>1</v>
      </c>
      <c r="J33" s="129"/>
      <c r="K33" s="129"/>
      <c r="L33" s="136">
        <v>1</v>
      </c>
      <c r="M33" s="131"/>
      <c r="N33" s="137">
        <f t="shared" si="2"/>
        <v>6</v>
      </c>
      <c r="O33" s="222"/>
    </row>
    <row r="34" spans="1:15" ht="38.25" customHeight="1" x14ac:dyDescent="0.3">
      <c r="A34" s="86" t="s">
        <v>92</v>
      </c>
      <c r="B34" s="146">
        <v>1</v>
      </c>
      <c r="C34" s="146">
        <v>1</v>
      </c>
      <c r="D34" s="146">
        <v>1</v>
      </c>
      <c r="E34" s="146">
        <v>1</v>
      </c>
      <c r="F34" s="146">
        <v>1</v>
      </c>
      <c r="G34" s="146"/>
      <c r="H34" s="146">
        <v>1</v>
      </c>
      <c r="I34" s="147">
        <v>1</v>
      </c>
      <c r="J34" s="141">
        <v>1</v>
      </c>
      <c r="K34" s="141">
        <v>1</v>
      </c>
      <c r="L34" s="141"/>
      <c r="M34" s="109">
        <v>1</v>
      </c>
      <c r="N34" s="148">
        <f t="shared" si="2"/>
        <v>10</v>
      </c>
      <c r="O34" s="217" t="s">
        <v>156</v>
      </c>
    </row>
    <row r="35" spans="1:15" ht="32.4" customHeight="1" x14ac:dyDescent="0.3">
      <c r="A35" s="86" t="s">
        <v>93</v>
      </c>
      <c r="B35" s="146">
        <v>1</v>
      </c>
      <c r="C35" s="146"/>
      <c r="D35" s="146"/>
      <c r="E35" s="146"/>
      <c r="F35" s="146"/>
      <c r="G35" s="146"/>
      <c r="H35" s="111"/>
      <c r="I35" s="138"/>
      <c r="J35" s="115"/>
      <c r="K35" s="115"/>
      <c r="L35" s="115"/>
      <c r="M35" s="113"/>
      <c r="N35" s="149">
        <f t="shared" si="2"/>
        <v>1</v>
      </c>
      <c r="O35" s="218"/>
    </row>
    <row r="36" spans="1:15" ht="23.4" customHeight="1" x14ac:dyDescent="0.3">
      <c r="A36" s="86" t="s">
        <v>94</v>
      </c>
      <c r="B36" s="87"/>
      <c r="C36" s="87"/>
      <c r="D36" s="87">
        <v>1</v>
      </c>
      <c r="E36" s="87">
        <v>1</v>
      </c>
      <c r="F36" s="87">
        <v>1</v>
      </c>
      <c r="G36" s="87"/>
      <c r="H36" s="108">
        <v>1</v>
      </c>
      <c r="I36" s="115">
        <v>1</v>
      </c>
      <c r="J36" s="115"/>
      <c r="K36" s="115">
        <v>1</v>
      </c>
      <c r="L36" s="115"/>
      <c r="M36" s="113">
        <v>1</v>
      </c>
      <c r="N36" s="112">
        <f t="shared" si="2"/>
        <v>7</v>
      </c>
      <c r="O36" s="218"/>
    </row>
    <row r="37" spans="1:15" ht="46.5" customHeight="1" x14ac:dyDescent="0.3">
      <c r="A37" s="86" t="s">
        <v>95</v>
      </c>
      <c r="B37" s="88"/>
      <c r="C37" s="88"/>
      <c r="D37" s="88"/>
      <c r="E37" s="88"/>
      <c r="F37" s="88"/>
      <c r="G37" s="88"/>
      <c r="H37" s="88"/>
      <c r="I37" s="150">
        <v>1</v>
      </c>
      <c r="J37" s="151">
        <v>1</v>
      </c>
      <c r="K37" s="151"/>
      <c r="L37" s="151"/>
      <c r="M37" s="152"/>
      <c r="N37" s="153">
        <f t="shared" si="2"/>
        <v>2</v>
      </c>
      <c r="O37" s="219"/>
    </row>
    <row r="38" spans="1:15" ht="45.75" customHeight="1" x14ac:dyDescent="0.3">
      <c r="A38" s="85" t="s">
        <v>96</v>
      </c>
      <c r="B38" s="102"/>
      <c r="C38" s="102"/>
      <c r="D38" s="102"/>
      <c r="E38" s="102"/>
      <c r="F38" s="102">
        <v>1</v>
      </c>
      <c r="G38" s="102"/>
      <c r="H38" s="102"/>
      <c r="I38" s="161"/>
      <c r="J38" s="162"/>
      <c r="K38" s="162"/>
      <c r="L38" s="162"/>
      <c r="M38" s="163"/>
      <c r="N38" s="164">
        <f t="shared" ref="N38:N61" si="3">SUM(B38:M38)</f>
        <v>1</v>
      </c>
      <c r="O38" s="211" t="s">
        <v>157</v>
      </c>
    </row>
    <row r="39" spans="1:15" ht="36" customHeight="1" x14ac:dyDescent="0.3">
      <c r="A39" s="85" t="s">
        <v>97</v>
      </c>
      <c r="B39" s="103"/>
      <c r="C39" s="103">
        <v>1</v>
      </c>
      <c r="D39" s="103">
        <v>1</v>
      </c>
      <c r="E39" s="103">
        <v>1</v>
      </c>
      <c r="F39" s="103"/>
      <c r="G39" s="103">
        <v>1</v>
      </c>
      <c r="H39" s="103"/>
      <c r="I39" s="165">
        <v>1</v>
      </c>
      <c r="J39" s="166">
        <v>1</v>
      </c>
      <c r="K39" s="166"/>
      <c r="L39" s="166"/>
      <c r="M39" s="167">
        <v>1</v>
      </c>
      <c r="N39" s="168">
        <f t="shared" si="3"/>
        <v>7</v>
      </c>
      <c r="O39" s="220"/>
    </row>
    <row r="40" spans="1:15" ht="41.25" customHeight="1" x14ac:dyDescent="0.3">
      <c r="A40" s="101" t="s">
        <v>98</v>
      </c>
      <c r="B40" s="102">
        <v>1</v>
      </c>
      <c r="C40" s="102"/>
      <c r="D40" s="102"/>
      <c r="E40" s="102"/>
      <c r="F40" s="102"/>
      <c r="G40" s="102"/>
      <c r="H40" s="102">
        <v>1</v>
      </c>
      <c r="I40" s="102"/>
      <c r="J40" s="102"/>
      <c r="K40" s="102">
        <v>1</v>
      </c>
      <c r="L40" s="102"/>
      <c r="M40" s="102"/>
      <c r="N40" s="169">
        <f t="shared" si="3"/>
        <v>3</v>
      </c>
      <c r="O40" s="220"/>
    </row>
    <row r="41" spans="1:15" ht="27.6" x14ac:dyDescent="0.3">
      <c r="A41" s="154" t="s">
        <v>99</v>
      </c>
      <c r="B41" s="157">
        <v>1</v>
      </c>
      <c r="C41" s="157" t="s">
        <v>100</v>
      </c>
      <c r="D41" s="88"/>
      <c r="E41" s="88"/>
      <c r="F41" s="88"/>
      <c r="G41" s="88"/>
      <c r="H41" s="88"/>
      <c r="I41" s="88"/>
      <c r="J41" s="88"/>
      <c r="K41" s="88"/>
      <c r="L41" s="88"/>
      <c r="M41" s="88"/>
      <c r="N41" s="160">
        <f t="shared" si="3"/>
        <v>1</v>
      </c>
      <c r="O41" s="208" t="s">
        <v>101</v>
      </c>
    </row>
    <row r="42" spans="1:15" ht="27.6" x14ac:dyDescent="0.3">
      <c r="A42" s="155" t="s">
        <v>102</v>
      </c>
      <c r="B42" s="158">
        <v>1</v>
      </c>
      <c r="C42" s="158" t="s">
        <v>100</v>
      </c>
      <c r="D42" s="88"/>
      <c r="E42" s="88"/>
      <c r="F42" s="88"/>
      <c r="G42" s="88"/>
      <c r="H42" s="88"/>
      <c r="I42" s="88"/>
      <c r="J42" s="88"/>
      <c r="K42" s="88"/>
      <c r="L42" s="88"/>
      <c r="M42" s="88"/>
      <c r="N42" s="160">
        <f t="shared" si="3"/>
        <v>1</v>
      </c>
      <c r="O42" s="209"/>
    </row>
    <row r="43" spans="1:15" ht="27.6" x14ac:dyDescent="0.3">
      <c r="A43" s="155" t="s">
        <v>103</v>
      </c>
      <c r="B43" s="158" t="s">
        <v>100</v>
      </c>
      <c r="C43" s="158">
        <v>1</v>
      </c>
      <c r="D43" s="88"/>
      <c r="E43" s="88"/>
      <c r="F43" s="88"/>
      <c r="G43" s="88"/>
      <c r="H43" s="88"/>
      <c r="I43" s="88"/>
      <c r="J43" s="88"/>
      <c r="K43" s="88"/>
      <c r="L43" s="88"/>
      <c r="M43" s="88"/>
      <c r="N43" s="160">
        <f t="shared" si="3"/>
        <v>1</v>
      </c>
      <c r="O43" s="209"/>
    </row>
    <row r="44" spans="1:15" ht="28.5" customHeight="1" x14ac:dyDescent="0.3">
      <c r="A44" s="155" t="s">
        <v>104</v>
      </c>
      <c r="B44" s="158" t="s">
        <v>100</v>
      </c>
      <c r="C44" s="158" t="s">
        <v>100</v>
      </c>
      <c r="D44" s="88">
        <v>1</v>
      </c>
      <c r="E44" s="88"/>
      <c r="F44" s="88"/>
      <c r="G44" s="88"/>
      <c r="H44" s="88"/>
      <c r="I44" s="88"/>
      <c r="J44" s="88"/>
      <c r="K44" s="88">
        <v>1</v>
      </c>
      <c r="L44" s="88"/>
      <c r="M44" s="88"/>
      <c r="N44" s="160">
        <f t="shared" si="3"/>
        <v>2</v>
      </c>
      <c r="O44" s="209"/>
    </row>
    <row r="45" spans="1:15" ht="27.6" x14ac:dyDescent="0.3">
      <c r="A45" s="155" t="s">
        <v>105</v>
      </c>
      <c r="B45" s="158" t="s">
        <v>100</v>
      </c>
      <c r="C45" s="158">
        <v>1</v>
      </c>
      <c r="D45" s="88"/>
      <c r="E45" s="88">
        <v>1</v>
      </c>
      <c r="F45" s="88"/>
      <c r="G45" s="88"/>
      <c r="H45" s="88"/>
      <c r="I45" s="88"/>
      <c r="J45" s="88"/>
      <c r="K45" s="88"/>
      <c r="L45" s="88"/>
      <c r="M45" s="88"/>
      <c r="N45" s="160">
        <f t="shared" si="3"/>
        <v>2</v>
      </c>
      <c r="O45" s="209"/>
    </row>
    <row r="46" spans="1:15" ht="27.6" x14ac:dyDescent="0.3">
      <c r="A46" s="155" t="s">
        <v>106</v>
      </c>
      <c r="B46" s="158"/>
      <c r="C46" s="158"/>
      <c r="D46" s="88"/>
      <c r="E46" s="88"/>
      <c r="F46" s="88">
        <v>1</v>
      </c>
      <c r="G46" s="88"/>
      <c r="H46" s="88"/>
      <c r="I46" s="88"/>
      <c r="J46" s="88"/>
      <c r="K46" s="88"/>
      <c r="L46" s="88"/>
      <c r="M46" s="88"/>
      <c r="N46" s="160">
        <f t="shared" si="3"/>
        <v>1</v>
      </c>
      <c r="O46" s="209"/>
    </row>
    <row r="47" spans="1:15" ht="28.5" customHeight="1" x14ac:dyDescent="0.3">
      <c r="A47" s="155" t="s">
        <v>107</v>
      </c>
      <c r="B47" s="158"/>
      <c r="C47" s="158"/>
      <c r="D47" s="88"/>
      <c r="E47" s="88"/>
      <c r="F47" s="88"/>
      <c r="G47" s="88"/>
      <c r="H47" s="88">
        <v>1</v>
      </c>
      <c r="I47" s="88"/>
      <c r="J47" s="88">
        <v>1</v>
      </c>
      <c r="K47" s="88"/>
      <c r="L47" s="88"/>
      <c r="M47" s="88">
        <v>1</v>
      </c>
      <c r="N47" s="160">
        <f t="shared" si="3"/>
        <v>3</v>
      </c>
      <c r="O47" s="210"/>
    </row>
    <row r="48" spans="1:15" ht="27.6" x14ac:dyDescent="0.3">
      <c r="A48" s="156" t="s">
        <v>108</v>
      </c>
      <c r="B48" s="159">
        <v>1</v>
      </c>
      <c r="C48" s="159" t="s">
        <v>100</v>
      </c>
      <c r="D48" s="102"/>
      <c r="E48" s="102"/>
      <c r="F48" s="102"/>
      <c r="G48" s="102"/>
      <c r="H48" s="102"/>
      <c r="I48" s="102"/>
      <c r="J48" s="102"/>
      <c r="K48" s="102"/>
      <c r="L48" s="102"/>
      <c r="M48" s="102"/>
      <c r="N48" s="169">
        <f t="shared" si="3"/>
        <v>1</v>
      </c>
      <c r="O48" s="211" t="s">
        <v>109</v>
      </c>
    </row>
    <row r="49" spans="1:15" ht="27.6" x14ac:dyDescent="0.3">
      <c r="A49" s="156" t="s">
        <v>110</v>
      </c>
      <c r="B49" s="159">
        <v>1</v>
      </c>
      <c r="C49" s="159" t="s">
        <v>100</v>
      </c>
      <c r="D49" s="102"/>
      <c r="E49" s="102"/>
      <c r="F49" s="102"/>
      <c r="G49" s="102"/>
      <c r="H49" s="102"/>
      <c r="I49" s="102"/>
      <c r="J49" s="102"/>
      <c r="K49" s="102"/>
      <c r="L49" s="102"/>
      <c r="M49" s="102"/>
      <c r="N49" s="169">
        <f t="shared" si="3"/>
        <v>1</v>
      </c>
      <c r="O49" s="212"/>
    </row>
    <row r="50" spans="1:15" ht="27.6" x14ac:dyDescent="0.3">
      <c r="A50" s="156" t="s">
        <v>111</v>
      </c>
      <c r="B50" s="159" t="s">
        <v>100</v>
      </c>
      <c r="C50" s="159">
        <v>1</v>
      </c>
      <c r="D50" s="102"/>
      <c r="E50" s="102"/>
      <c r="F50" s="102"/>
      <c r="G50" s="102"/>
      <c r="H50" s="102"/>
      <c r="I50" s="102"/>
      <c r="J50" s="102"/>
      <c r="K50" s="102"/>
      <c r="L50" s="102"/>
      <c r="M50" s="102"/>
      <c r="N50" s="169">
        <f t="shared" si="3"/>
        <v>1</v>
      </c>
      <c r="O50" s="212"/>
    </row>
    <row r="51" spans="1:15" ht="27.6" x14ac:dyDescent="0.3">
      <c r="A51" s="156" t="s">
        <v>112</v>
      </c>
      <c r="B51" s="159" t="s">
        <v>100</v>
      </c>
      <c r="C51" s="159">
        <v>1</v>
      </c>
      <c r="D51" s="102"/>
      <c r="E51" s="102"/>
      <c r="F51" s="102"/>
      <c r="G51" s="102"/>
      <c r="H51" s="102"/>
      <c r="I51" s="102"/>
      <c r="J51" s="102"/>
      <c r="K51" s="102"/>
      <c r="L51" s="102"/>
      <c r="M51" s="102"/>
      <c r="N51" s="169">
        <f t="shared" si="3"/>
        <v>1</v>
      </c>
      <c r="O51" s="212"/>
    </row>
    <row r="52" spans="1:15" ht="27.6" x14ac:dyDescent="0.3">
      <c r="A52" s="156" t="s">
        <v>113</v>
      </c>
      <c r="B52" s="159" t="s">
        <v>100</v>
      </c>
      <c r="C52" s="159" t="s">
        <v>100</v>
      </c>
      <c r="D52" s="102">
        <v>1</v>
      </c>
      <c r="E52" s="102"/>
      <c r="F52" s="102"/>
      <c r="G52" s="102"/>
      <c r="H52" s="102"/>
      <c r="I52" s="102"/>
      <c r="J52" s="102"/>
      <c r="K52" s="102"/>
      <c r="L52" s="102"/>
      <c r="M52" s="102"/>
      <c r="N52" s="169">
        <f t="shared" si="3"/>
        <v>1</v>
      </c>
      <c r="O52" s="212"/>
    </row>
    <row r="53" spans="1:15" ht="14.4" x14ac:dyDescent="0.3">
      <c r="A53" s="156" t="s">
        <v>114</v>
      </c>
      <c r="B53" s="159" t="s">
        <v>100</v>
      </c>
      <c r="C53" s="159" t="s">
        <v>100</v>
      </c>
      <c r="D53" s="102"/>
      <c r="E53" s="102">
        <v>1</v>
      </c>
      <c r="F53" s="102">
        <v>1</v>
      </c>
      <c r="G53" s="102"/>
      <c r="H53" s="102"/>
      <c r="I53" s="102">
        <v>1</v>
      </c>
      <c r="J53" s="102">
        <v>1</v>
      </c>
      <c r="K53" s="102"/>
      <c r="L53" s="102"/>
      <c r="M53" s="102"/>
      <c r="N53" s="169">
        <f t="shared" si="3"/>
        <v>4</v>
      </c>
      <c r="O53" s="212"/>
    </row>
    <row r="54" spans="1:15" ht="53.25" customHeight="1" x14ac:dyDescent="0.3">
      <c r="A54" s="170" t="s">
        <v>115</v>
      </c>
      <c r="B54" s="152">
        <v>1</v>
      </c>
      <c r="C54" s="152"/>
      <c r="D54" s="152">
        <v>1</v>
      </c>
      <c r="E54" s="152"/>
      <c r="F54" s="152">
        <v>1</v>
      </c>
      <c r="G54" s="152"/>
      <c r="H54" s="152">
        <v>1</v>
      </c>
      <c r="I54" s="152">
        <v>1</v>
      </c>
      <c r="J54" s="152"/>
      <c r="K54" s="152"/>
      <c r="L54" s="152">
        <v>1</v>
      </c>
      <c r="M54" s="152">
        <v>1</v>
      </c>
      <c r="N54" s="182">
        <f t="shared" si="3"/>
        <v>7</v>
      </c>
      <c r="O54" s="213" t="s">
        <v>116</v>
      </c>
    </row>
    <row r="55" spans="1:15" ht="46.5" customHeight="1" x14ac:dyDescent="0.3">
      <c r="A55" s="171" t="s">
        <v>117</v>
      </c>
      <c r="B55" s="152"/>
      <c r="C55" s="152"/>
      <c r="D55" s="152"/>
      <c r="E55" s="152"/>
      <c r="F55" s="152"/>
      <c r="G55" s="152">
        <v>1</v>
      </c>
      <c r="H55" s="152"/>
      <c r="I55" s="152"/>
      <c r="J55" s="152">
        <v>1</v>
      </c>
      <c r="K55" s="152">
        <v>1</v>
      </c>
      <c r="L55" s="152"/>
      <c r="M55" s="152"/>
      <c r="N55" s="182">
        <f t="shared" si="3"/>
        <v>3</v>
      </c>
      <c r="O55" s="214"/>
    </row>
    <row r="56" spans="1:15" ht="49.5" customHeight="1" x14ac:dyDescent="0.3">
      <c r="A56" s="171" t="s">
        <v>118</v>
      </c>
      <c r="B56" s="152"/>
      <c r="C56" s="152"/>
      <c r="D56" s="152"/>
      <c r="E56" s="152"/>
      <c r="F56" s="152"/>
      <c r="G56" s="152"/>
      <c r="H56" s="152"/>
      <c r="I56" s="152">
        <v>1</v>
      </c>
      <c r="J56" s="152"/>
      <c r="K56" s="152"/>
      <c r="L56" s="152"/>
      <c r="M56" s="152"/>
      <c r="N56" s="182">
        <f t="shared" si="3"/>
        <v>1</v>
      </c>
      <c r="O56" s="214"/>
    </row>
    <row r="57" spans="1:15" ht="27.6" x14ac:dyDescent="0.3">
      <c r="A57" s="178" t="s">
        <v>119</v>
      </c>
      <c r="B57" s="163">
        <v>1</v>
      </c>
      <c r="C57" s="163">
        <v>1</v>
      </c>
      <c r="D57" s="163">
        <v>1</v>
      </c>
      <c r="E57" s="163"/>
      <c r="F57" s="163">
        <v>1</v>
      </c>
      <c r="G57" s="163"/>
      <c r="H57" s="163">
        <v>1</v>
      </c>
      <c r="I57" s="163"/>
      <c r="J57" s="163">
        <v>1</v>
      </c>
      <c r="K57" s="163"/>
      <c r="L57" s="163">
        <v>1</v>
      </c>
      <c r="M57" s="163">
        <v>1</v>
      </c>
      <c r="N57" s="181">
        <f t="shared" si="3"/>
        <v>8</v>
      </c>
      <c r="O57" s="215" t="s">
        <v>120</v>
      </c>
    </row>
    <row r="58" spans="1:15" ht="27.6" x14ac:dyDescent="0.3">
      <c r="A58" s="178" t="s">
        <v>121</v>
      </c>
      <c r="B58" s="163">
        <v>1</v>
      </c>
      <c r="C58" s="163"/>
      <c r="D58" s="163"/>
      <c r="E58" s="163">
        <v>1</v>
      </c>
      <c r="F58" s="163"/>
      <c r="G58" s="163">
        <v>1</v>
      </c>
      <c r="H58" s="163"/>
      <c r="I58" s="163">
        <v>1</v>
      </c>
      <c r="J58" s="163"/>
      <c r="K58" s="163">
        <v>1</v>
      </c>
      <c r="L58" s="163">
        <v>1</v>
      </c>
      <c r="M58" s="163"/>
      <c r="N58" s="181">
        <f t="shared" si="3"/>
        <v>6</v>
      </c>
      <c r="O58" s="216"/>
    </row>
    <row r="59" spans="1:15" ht="27.6" x14ac:dyDescent="0.3">
      <c r="A59" s="178" t="s">
        <v>122</v>
      </c>
      <c r="B59" s="163"/>
      <c r="C59" s="163">
        <v>1</v>
      </c>
      <c r="D59" s="163"/>
      <c r="E59" s="163">
        <v>1</v>
      </c>
      <c r="F59" s="163">
        <v>1</v>
      </c>
      <c r="G59" s="163">
        <v>1</v>
      </c>
      <c r="H59" s="163">
        <v>1</v>
      </c>
      <c r="I59" s="163">
        <v>1</v>
      </c>
      <c r="J59" s="163"/>
      <c r="K59" s="163"/>
      <c r="L59" s="163"/>
      <c r="M59" s="163"/>
      <c r="N59" s="181">
        <f t="shared" si="3"/>
        <v>6</v>
      </c>
      <c r="O59" s="216"/>
    </row>
    <row r="60" spans="1:15" ht="27.6" x14ac:dyDescent="0.3">
      <c r="A60" s="180" t="s">
        <v>123</v>
      </c>
      <c r="B60" s="163"/>
      <c r="C60" s="163"/>
      <c r="D60" s="163">
        <v>1</v>
      </c>
      <c r="E60" s="163"/>
      <c r="F60" s="163"/>
      <c r="G60" s="163"/>
      <c r="H60" s="163"/>
      <c r="I60" s="163"/>
      <c r="J60" s="163"/>
      <c r="K60" s="163"/>
      <c r="L60" s="163"/>
      <c r="M60" s="163"/>
      <c r="N60" s="181">
        <f t="shared" si="3"/>
        <v>1</v>
      </c>
      <c r="O60" s="216"/>
    </row>
    <row r="61" spans="1:15" ht="27.6" x14ac:dyDescent="0.3">
      <c r="A61" s="178" t="s">
        <v>124</v>
      </c>
      <c r="B61" s="179"/>
      <c r="C61" s="163"/>
      <c r="D61" s="163"/>
      <c r="E61" s="163"/>
      <c r="F61" s="163">
        <v>1</v>
      </c>
      <c r="G61" s="163">
        <v>1</v>
      </c>
      <c r="H61" s="163">
        <v>1</v>
      </c>
      <c r="I61" s="163">
        <v>1</v>
      </c>
      <c r="J61" s="163">
        <v>1</v>
      </c>
      <c r="K61" s="163"/>
      <c r="L61" s="163"/>
      <c r="M61" s="163"/>
      <c r="N61" s="181">
        <f t="shared" si="3"/>
        <v>5</v>
      </c>
      <c r="O61" s="216"/>
    </row>
    <row r="62" spans="1:15" ht="14.4" x14ac:dyDescent="0.3">
      <c r="A62" s="175"/>
      <c r="B62" s="176"/>
      <c r="C62" s="176"/>
      <c r="D62" s="176"/>
      <c r="E62" s="176"/>
      <c r="F62" s="176"/>
      <c r="G62" s="176"/>
      <c r="H62" s="176"/>
      <c r="I62" s="176"/>
      <c r="J62" s="176"/>
      <c r="K62" s="176"/>
      <c r="L62" s="176"/>
      <c r="M62" s="176"/>
      <c r="N62" s="176"/>
      <c r="O62" s="177"/>
    </row>
    <row r="63" spans="1:15" ht="14.4" x14ac:dyDescent="0.3">
      <c r="A63" s="172"/>
      <c r="B63" s="3"/>
      <c r="C63" s="173"/>
      <c r="D63" s="173"/>
      <c r="E63" s="173"/>
      <c r="F63" s="173"/>
      <c r="G63" s="173"/>
      <c r="H63" s="173"/>
      <c r="I63" s="173"/>
      <c r="J63" s="173"/>
      <c r="K63" s="173"/>
      <c r="L63" s="173"/>
      <c r="M63" s="173"/>
      <c r="N63" s="173"/>
    </row>
    <row r="64" spans="1:15" ht="14.4" x14ac:dyDescent="0.3">
      <c r="A64" s="174"/>
      <c r="B64" s="3"/>
      <c r="C64" s="173"/>
      <c r="D64" s="173"/>
      <c r="E64" s="173"/>
      <c r="F64" s="173"/>
      <c r="G64" s="173"/>
      <c r="H64" s="173"/>
      <c r="I64" s="173"/>
      <c r="J64" s="173"/>
      <c r="K64" s="173"/>
      <c r="L64" s="173"/>
      <c r="M64" s="173"/>
      <c r="N64" s="173"/>
    </row>
    <row r="65" spans="1:14" ht="14.4" x14ac:dyDescent="0.3">
      <c r="A65" s="172"/>
      <c r="B65" s="3"/>
      <c r="C65" s="173"/>
      <c r="D65" s="173"/>
      <c r="E65" s="173"/>
      <c r="F65" s="173"/>
      <c r="G65" s="173"/>
      <c r="H65" s="173"/>
      <c r="I65" s="173"/>
      <c r="J65" s="173"/>
      <c r="K65" s="173"/>
      <c r="L65" s="173"/>
      <c r="M65" s="173"/>
      <c r="N65" s="173"/>
    </row>
    <row r="66" spans="1:14" ht="14.4" x14ac:dyDescent="0.3">
      <c r="I66" s="2"/>
      <c r="J66" s="2"/>
    </row>
    <row r="67" spans="1:14" ht="14.4" x14ac:dyDescent="0.3">
      <c r="I67" s="2"/>
      <c r="J67" s="2"/>
    </row>
    <row r="68" spans="1:14" ht="14.4" x14ac:dyDescent="0.3">
      <c r="I68" s="2"/>
      <c r="J68" s="2"/>
    </row>
    <row r="69" spans="1:14" ht="14.4" x14ac:dyDescent="0.3">
      <c r="I69" s="2"/>
      <c r="J69" s="2"/>
    </row>
    <row r="70" spans="1:14" ht="14.4" x14ac:dyDescent="0.3">
      <c r="I70" s="2"/>
      <c r="J70" s="2"/>
    </row>
    <row r="71" spans="1:14" ht="14.4" x14ac:dyDescent="0.3">
      <c r="I71" s="2"/>
      <c r="J71" s="2"/>
    </row>
    <row r="72" spans="1:14" ht="14.4" x14ac:dyDescent="0.3">
      <c r="I72" s="2"/>
      <c r="J72" s="2"/>
    </row>
    <row r="73" spans="1:14" ht="14.4" x14ac:dyDescent="0.3">
      <c r="I73" s="2"/>
      <c r="J73" s="2"/>
    </row>
    <row r="74" spans="1:14" ht="14.4" x14ac:dyDescent="0.3">
      <c r="I74" s="2"/>
      <c r="J74" s="2"/>
    </row>
    <row r="75" spans="1:14" ht="14.4" x14ac:dyDescent="0.3">
      <c r="I75" s="2"/>
      <c r="J75" s="2"/>
    </row>
    <row r="76" spans="1:14" ht="14.4" x14ac:dyDescent="0.3">
      <c r="I76" s="2"/>
      <c r="J76" s="2"/>
    </row>
    <row r="77" spans="1:14" ht="14.4" x14ac:dyDescent="0.3">
      <c r="I77" s="2"/>
      <c r="J77" s="2"/>
    </row>
    <row r="78" spans="1:14" ht="14.4" x14ac:dyDescent="0.3">
      <c r="I78" s="2"/>
      <c r="J78" s="2"/>
    </row>
    <row r="79" spans="1:14" ht="14.4" x14ac:dyDescent="0.3">
      <c r="I79" s="2"/>
      <c r="J79" s="2"/>
    </row>
    <row r="80" spans="1:14" ht="14.4" x14ac:dyDescent="0.3">
      <c r="I80" s="2"/>
      <c r="J80" s="2"/>
    </row>
    <row r="81" spans="9:10" ht="14.4" x14ac:dyDescent="0.3">
      <c r="I81" s="2"/>
      <c r="J81" s="2"/>
    </row>
    <row r="82" spans="9:10" ht="14.4" x14ac:dyDescent="0.3">
      <c r="I82" s="2"/>
      <c r="J82" s="2"/>
    </row>
    <row r="83" spans="9:10" ht="14.4" x14ac:dyDescent="0.3">
      <c r="I83" s="2"/>
      <c r="J83" s="2"/>
    </row>
    <row r="84" spans="9:10" ht="14.4" x14ac:dyDescent="0.3">
      <c r="I84" s="2"/>
      <c r="J84" s="2"/>
    </row>
    <row r="85" spans="9:10" ht="14.4" x14ac:dyDescent="0.3">
      <c r="I85" s="2"/>
      <c r="J85" s="2"/>
    </row>
    <row r="86" spans="9:10" ht="14.4" x14ac:dyDescent="0.3">
      <c r="I86" s="2"/>
      <c r="J86" s="2"/>
    </row>
    <row r="87" spans="9:10" ht="14.4" x14ac:dyDescent="0.3">
      <c r="I87" s="2"/>
      <c r="J87" s="2"/>
    </row>
    <row r="88" spans="9:10" ht="14.4" x14ac:dyDescent="0.3">
      <c r="I88" s="2"/>
      <c r="J88" s="2"/>
    </row>
    <row r="89" spans="9:10" ht="15" customHeight="1" x14ac:dyDescent="0.3">
      <c r="I89" s="2"/>
      <c r="J89" s="2"/>
    </row>
    <row r="90" spans="9:10" ht="15" customHeight="1" x14ac:dyDescent="0.3">
      <c r="I90" s="2"/>
      <c r="J90" s="2"/>
    </row>
    <row r="91" spans="9:10" ht="15" customHeight="1" x14ac:dyDescent="0.3">
      <c r="I91" s="2"/>
      <c r="J91" s="2"/>
    </row>
    <row r="92" spans="9:10" ht="15" customHeight="1" x14ac:dyDescent="0.3">
      <c r="I92" s="2"/>
      <c r="J92" s="2"/>
    </row>
    <row r="93" spans="9:10" ht="15" customHeight="1" x14ac:dyDescent="0.3">
      <c r="I93" s="2"/>
      <c r="J93" s="2"/>
    </row>
    <row r="94" spans="9:10" ht="15" customHeight="1" x14ac:dyDescent="0.3">
      <c r="I94" s="2"/>
      <c r="J94" s="2"/>
    </row>
    <row r="95" spans="9:10" ht="15" customHeight="1" x14ac:dyDescent="0.3">
      <c r="I95" s="2"/>
      <c r="J95" s="2"/>
    </row>
    <row r="96" spans="9:10" ht="15" customHeight="1" x14ac:dyDescent="0.3">
      <c r="I96" s="2"/>
      <c r="J96" s="2"/>
    </row>
    <row r="97" spans="9:10" ht="15" customHeight="1" x14ac:dyDescent="0.3">
      <c r="I97" s="2"/>
      <c r="J97" s="2"/>
    </row>
    <row r="98" spans="9:10" ht="15" customHeight="1" x14ac:dyDescent="0.3">
      <c r="I98" s="2"/>
      <c r="J98" s="2"/>
    </row>
    <row r="99" spans="9:10" ht="15" customHeight="1" x14ac:dyDescent="0.3">
      <c r="I99" s="2"/>
      <c r="J99" s="2"/>
    </row>
    <row r="100" spans="9:10" ht="15" customHeight="1" x14ac:dyDescent="0.3">
      <c r="I100" s="2"/>
      <c r="J100" s="2"/>
    </row>
    <row r="101" spans="9:10" ht="15" customHeight="1" x14ac:dyDescent="0.3">
      <c r="I101" s="2"/>
      <c r="J101" s="2"/>
    </row>
    <row r="102" spans="9:10" ht="15" customHeight="1" x14ac:dyDescent="0.3">
      <c r="I102" s="2"/>
      <c r="J102" s="2"/>
    </row>
    <row r="103" spans="9:10" ht="15" customHeight="1" x14ac:dyDescent="0.3">
      <c r="I103" s="2"/>
      <c r="J103" s="2"/>
    </row>
    <row r="104" spans="9:10" ht="15" customHeight="1" x14ac:dyDescent="0.3">
      <c r="I104" s="2"/>
      <c r="J104" s="2"/>
    </row>
    <row r="105" spans="9:10" ht="15" customHeight="1" x14ac:dyDescent="0.3">
      <c r="I105" s="2"/>
      <c r="J105" s="2"/>
    </row>
    <row r="106" spans="9:10" ht="15" customHeight="1" x14ac:dyDescent="0.3">
      <c r="I106" s="2"/>
      <c r="J106" s="2"/>
    </row>
    <row r="107" spans="9:10" ht="15" customHeight="1" x14ac:dyDescent="0.3">
      <c r="I107" s="2"/>
      <c r="J107" s="2"/>
    </row>
    <row r="108" spans="9:10" ht="15" customHeight="1" x14ac:dyDescent="0.3">
      <c r="I108" s="2"/>
      <c r="J108" s="2"/>
    </row>
    <row r="109" spans="9:10" ht="15" customHeight="1" x14ac:dyDescent="0.3">
      <c r="I109" s="2"/>
      <c r="J109" s="2"/>
    </row>
    <row r="110" spans="9:10" ht="15" customHeight="1" x14ac:dyDescent="0.3">
      <c r="I110" s="2"/>
      <c r="J110" s="2"/>
    </row>
    <row r="111" spans="9:10" ht="15" customHeight="1" x14ac:dyDescent="0.3">
      <c r="I111" s="2"/>
      <c r="J111" s="2"/>
    </row>
    <row r="112" spans="9:10" ht="15" customHeight="1" x14ac:dyDescent="0.3">
      <c r="I112" s="2"/>
      <c r="J112" s="2"/>
    </row>
    <row r="113" spans="9:10" ht="15" customHeight="1" x14ac:dyDescent="0.3">
      <c r="I113" s="2"/>
      <c r="J113" s="2"/>
    </row>
    <row r="114" spans="9:10" ht="15" customHeight="1" x14ac:dyDescent="0.3">
      <c r="I114" s="2"/>
      <c r="J114" s="2"/>
    </row>
    <row r="115" spans="9:10" ht="15" customHeight="1" x14ac:dyDescent="0.3">
      <c r="I115" s="2"/>
      <c r="J115" s="2"/>
    </row>
    <row r="116" spans="9:10" ht="15" customHeight="1" x14ac:dyDescent="0.3">
      <c r="I116" s="2"/>
      <c r="J116" s="2"/>
    </row>
    <row r="117" spans="9:10" ht="15" customHeight="1" x14ac:dyDescent="0.3">
      <c r="I117" s="2"/>
      <c r="J117" s="2"/>
    </row>
    <row r="118" spans="9:10" ht="15" customHeight="1" x14ac:dyDescent="0.3">
      <c r="I118" s="2"/>
      <c r="J118" s="2"/>
    </row>
    <row r="119" spans="9:10" ht="15" customHeight="1" x14ac:dyDescent="0.3">
      <c r="I119" s="2"/>
      <c r="J119" s="2"/>
    </row>
    <row r="120" spans="9:10" ht="15" customHeight="1" x14ac:dyDescent="0.3">
      <c r="I120" s="2"/>
      <c r="J120" s="2"/>
    </row>
    <row r="121" spans="9:10" ht="15" customHeight="1" x14ac:dyDescent="0.3">
      <c r="I121" s="2"/>
      <c r="J121" s="2"/>
    </row>
    <row r="122" spans="9:10" ht="15" customHeight="1" x14ac:dyDescent="0.3">
      <c r="I122" s="2"/>
      <c r="J122" s="2"/>
    </row>
    <row r="123" spans="9:10" ht="15" customHeight="1" x14ac:dyDescent="0.3">
      <c r="I123" s="2"/>
      <c r="J123" s="2"/>
    </row>
    <row r="124" spans="9:10" ht="15" customHeight="1" x14ac:dyDescent="0.3">
      <c r="I124" s="2"/>
      <c r="J124" s="2"/>
    </row>
    <row r="125" spans="9:10" ht="15" customHeight="1" x14ac:dyDescent="0.3">
      <c r="I125" s="2"/>
      <c r="J125" s="2"/>
    </row>
    <row r="126" spans="9:10" ht="15" customHeight="1" x14ac:dyDescent="0.3">
      <c r="I126" s="2"/>
      <c r="J126" s="2"/>
    </row>
    <row r="127" spans="9:10" ht="15" customHeight="1" x14ac:dyDescent="0.3">
      <c r="I127" s="2"/>
      <c r="J127" s="2"/>
    </row>
    <row r="128" spans="9:10" ht="15" customHeight="1" x14ac:dyDescent="0.3">
      <c r="I128" s="2"/>
      <c r="J128" s="2"/>
    </row>
    <row r="129" spans="9:10" ht="15" customHeight="1" x14ac:dyDescent="0.3">
      <c r="I129" s="2"/>
      <c r="J129" s="2"/>
    </row>
    <row r="130" spans="9:10" ht="15" customHeight="1" x14ac:dyDescent="0.3">
      <c r="I130" s="2"/>
      <c r="J130" s="2"/>
    </row>
    <row r="131" spans="9:10" ht="15" customHeight="1" x14ac:dyDescent="0.3">
      <c r="I131" s="2"/>
      <c r="J131" s="2"/>
    </row>
    <row r="132" spans="9:10" ht="15" customHeight="1" x14ac:dyDescent="0.3">
      <c r="I132" s="2"/>
      <c r="J132" s="2"/>
    </row>
    <row r="133" spans="9:10" ht="15" customHeight="1" x14ac:dyDescent="0.3">
      <c r="I133" s="2"/>
      <c r="J133" s="2"/>
    </row>
    <row r="134" spans="9:10" ht="15" customHeight="1" x14ac:dyDescent="0.3">
      <c r="I134" s="2"/>
      <c r="J134" s="2"/>
    </row>
    <row r="135" spans="9:10" ht="15" customHeight="1" x14ac:dyDescent="0.3">
      <c r="I135" s="2"/>
      <c r="J135" s="2"/>
    </row>
    <row r="136" spans="9:10" ht="15" customHeight="1" x14ac:dyDescent="0.3">
      <c r="I136" s="2"/>
      <c r="J136" s="2"/>
    </row>
    <row r="137" spans="9:10" ht="15" customHeight="1" x14ac:dyDescent="0.3">
      <c r="I137" s="2"/>
      <c r="J137" s="2"/>
    </row>
    <row r="138" spans="9:10" ht="15" customHeight="1" x14ac:dyDescent="0.3">
      <c r="I138" s="2"/>
      <c r="J138" s="2"/>
    </row>
    <row r="139" spans="9:10" ht="15" customHeight="1" x14ac:dyDescent="0.3">
      <c r="I139" s="2"/>
      <c r="J139" s="2"/>
    </row>
    <row r="140" spans="9:10" ht="15" customHeight="1" x14ac:dyDescent="0.3">
      <c r="I140" s="2"/>
      <c r="J140" s="2"/>
    </row>
    <row r="141" spans="9:10" ht="15" customHeight="1" x14ac:dyDescent="0.3">
      <c r="I141" s="2"/>
      <c r="J141" s="2"/>
    </row>
    <row r="142" spans="9:10" ht="15" customHeight="1" x14ac:dyDescent="0.3">
      <c r="I142" s="2"/>
      <c r="J142" s="2"/>
    </row>
    <row r="143" spans="9:10" ht="15" customHeight="1" x14ac:dyDescent="0.3">
      <c r="I143" s="2"/>
      <c r="J143" s="2"/>
    </row>
    <row r="144" spans="9:10" ht="15" customHeight="1" x14ac:dyDescent="0.3">
      <c r="I144" s="2"/>
      <c r="J144" s="2"/>
    </row>
    <row r="145" spans="9:10" ht="15" customHeight="1" x14ac:dyDescent="0.3">
      <c r="I145" s="2"/>
      <c r="J145" s="2"/>
    </row>
    <row r="146" spans="9:10" ht="15" customHeight="1" x14ac:dyDescent="0.3">
      <c r="I146" s="2"/>
      <c r="J146" s="2"/>
    </row>
    <row r="147" spans="9:10" ht="15" customHeight="1" x14ac:dyDescent="0.3">
      <c r="I147" s="2"/>
      <c r="J147" s="2"/>
    </row>
    <row r="148" spans="9:10" ht="15" customHeight="1" x14ac:dyDescent="0.3">
      <c r="I148" s="2"/>
      <c r="J148" s="2"/>
    </row>
    <row r="149" spans="9:10" ht="15" customHeight="1" x14ac:dyDescent="0.3">
      <c r="I149" s="2"/>
      <c r="J149" s="2"/>
    </row>
    <row r="150" spans="9:10" ht="15" customHeight="1" x14ac:dyDescent="0.3">
      <c r="I150" s="2"/>
      <c r="J150" s="2"/>
    </row>
    <row r="151" spans="9:10" ht="15" customHeight="1" x14ac:dyDescent="0.3">
      <c r="I151" s="2"/>
      <c r="J151" s="2"/>
    </row>
    <row r="152" spans="9:10" ht="15" customHeight="1" x14ac:dyDescent="0.3">
      <c r="I152" s="77"/>
      <c r="J152" s="68"/>
    </row>
  </sheetData>
  <mergeCells count="13">
    <mergeCell ref="O32:O33"/>
    <mergeCell ref="O27:O31"/>
    <mergeCell ref="O2:O5"/>
    <mergeCell ref="N2:N5"/>
    <mergeCell ref="O6:O14"/>
    <mergeCell ref="O15:O20"/>
    <mergeCell ref="O21:O26"/>
    <mergeCell ref="O41:O47"/>
    <mergeCell ref="O48:O53"/>
    <mergeCell ref="O54:O56"/>
    <mergeCell ref="O57:O61"/>
    <mergeCell ref="O34:O37"/>
    <mergeCell ref="O38:O40"/>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pane xSplit="1" ySplit="1" topLeftCell="B2" activePane="bottomRight" state="frozen"/>
      <selection pane="topRight" activeCell="B1" sqref="B1"/>
      <selection pane="bottomLeft" activeCell="A2" sqref="A2"/>
      <selection pane="bottomRight" activeCell="A5" sqref="A5"/>
    </sheetView>
  </sheetViews>
  <sheetFormatPr defaultRowHeight="14.4" x14ac:dyDescent="0.3"/>
  <cols>
    <col min="1" max="1" width="40.5546875" style="2" customWidth="1"/>
    <col min="2" max="3" width="8.6640625" style="2" bestFit="1" customWidth="1"/>
    <col min="4" max="5" width="8.6640625" bestFit="1" customWidth="1"/>
    <col min="6" max="6" width="14.33203125" customWidth="1"/>
    <col min="7" max="7" width="104.6640625" customWidth="1"/>
    <col min="8" max="8" width="35.6640625" customWidth="1"/>
    <col min="9" max="9" width="9.6640625" customWidth="1"/>
  </cols>
  <sheetData>
    <row r="1" spans="1:7" s="6" customFormat="1" ht="21.6" thickBot="1" x14ac:dyDescent="0.45">
      <c r="A1" s="11" t="s">
        <v>125</v>
      </c>
      <c r="B1" s="13"/>
      <c r="C1" s="13"/>
      <c r="D1" s="12"/>
      <c r="E1" s="27"/>
      <c r="F1" s="27"/>
      <c r="G1" s="27"/>
    </row>
    <row r="2" spans="1:7" ht="27.45" customHeight="1" x14ac:dyDescent="0.3">
      <c r="A2" s="20" t="s">
        <v>126</v>
      </c>
      <c r="B2" s="41">
        <v>1</v>
      </c>
      <c r="C2" s="41">
        <v>2</v>
      </c>
      <c r="D2" s="41">
        <v>3</v>
      </c>
      <c r="E2" s="42">
        <v>4</v>
      </c>
      <c r="F2" s="238" t="s">
        <v>52</v>
      </c>
      <c r="G2" s="238" t="s">
        <v>53</v>
      </c>
    </row>
    <row r="3" spans="1:7" x14ac:dyDescent="0.3">
      <c r="A3" s="21" t="s">
        <v>127</v>
      </c>
      <c r="B3" s="43">
        <v>5</v>
      </c>
      <c r="C3" s="43">
        <v>6</v>
      </c>
      <c r="D3" s="43">
        <v>8</v>
      </c>
      <c r="E3" s="44">
        <v>7</v>
      </c>
      <c r="F3" s="239"/>
      <c r="G3" s="239"/>
    </row>
    <row r="4" spans="1:7" x14ac:dyDescent="0.3">
      <c r="A4" s="21" t="s">
        <v>128</v>
      </c>
      <c r="B4" s="43" t="s">
        <v>129</v>
      </c>
      <c r="C4" s="43" t="s">
        <v>129</v>
      </c>
      <c r="D4" s="43" t="s">
        <v>130</v>
      </c>
      <c r="E4" s="44" t="s">
        <v>131</v>
      </c>
      <c r="F4" s="239"/>
      <c r="G4" s="239"/>
    </row>
    <row r="5" spans="1:7" ht="15" thickBot="1" x14ac:dyDescent="0.35">
      <c r="A5" s="22" t="s">
        <v>132</v>
      </c>
      <c r="B5" s="45" t="s">
        <v>133</v>
      </c>
      <c r="C5" s="45" t="s">
        <v>134</v>
      </c>
      <c r="D5" s="45" t="s">
        <v>134</v>
      </c>
      <c r="E5" s="46" t="s">
        <v>133</v>
      </c>
      <c r="F5" s="240"/>
      <c r="G5" s="240"/>
    </row>
    <row r="6" spans="1:7" ht="27.6" customHeight="1" x14ac:dyDescent="0.3">
      <c r="A6" s="29" t="s">
        <v>135</v>
      </c>
      <c r="B6" s="14">
        <v>1</v>
      </c>
      <c r="C6" s="14"/>
      <c r="D6" s="14"/>
      <c r="E6" s="35">
        <v>1</v>
      </c>
      <c r="F6" s="39">
        <f t="shared" ref="F6:F11" si="0">SUM(B6:E6)</f>
        <v>2</v>
      </c>
      <c r="G6" s="234" t="s">
        <v>136</v>
      </c>
    </row>
    <row r="7" spans="1:7" ht="37.35" customHeight="1" x14ac:dyDescent="0.3">
      <c r="A7" s="30" t="s">
        <v>137</v>
      </c>
      <c r="B7" s="15"/>
      <c r="C7" s="15"/>
      <c r="D7" s="15"/>
      <c r="E7" s="36">
        <v>1</v>
      </c>
      <c r="F7" s="25">
        <f t="shared" si="0"/>
        <v>1</v>
      </c>
      <c r="G7" s="235"/>
    </row>
    <row r="8" spans="1:7" ht="37.35" customHeight="1" x14ac:dyDescent="0.3">
      <c r="A8" s="30" t="s">
        <v>138</v>
      </c>
      <c r="B8" s="15"/>
      <c r="C8" s="15">
        <v>1</v>
      </c>
      <c r="D8" s="15">
        <v>1</v>
      </c>
      <c r="E8" s="36">
        <v>1</v>
      </c>
      <c r="F8" s="25">
        <f t="shared" si="0"/>
        <v>3</v>
      </c>
      <c r="G8" s="236"/>
    </row>
    <row r="9" spans="1:7" ht="31.2" customHeight="1" x14ac:dyDescent="0.3">
      <c r="A9" s="31" t="s">
        <v>139</v>
      </c>
      <c r="B9" s="34">
        <v>1</v>
      </c>
      <c r="C9" s="34"/>
      <c r="D9" s="34"/>
      <c r="E9" s="37">
        <v>1</v>
      </c>
      <c r="F9" s="26">
        <f t="shared" si="0"/>
        <v>2</v>
      </c>
      <c r="G9" s="237" t="s">
        <v>140</v>
      </c>
    </row>
    <row r="10" spans="1:7" ht="25.35" customHeight="1" x14ac:dyDescent="0.3">
      <c r="A10" s="31" t="s">
        <v>141</v>
      </c>
      <c r="B10" s="34"/>
      <c r="C10" s="34"/>
      <c r="D10" s="34"/>
      <c r="E10" s="37">
        <v>1</v>
      </c>
      <c r="F10" s="26">
        <f t="shared" si="0"/>
        <v>1</v>
      </c>
      <c r="G10" s="235"/>
    </row>
    <row r="11" spans="1:7" ht="31.95" customHeight="1" x14ac:dyDescent="0.3">
      <c r="A11" s="31" t="s">
        <v>142</v>
      </c>
      <c r="B11" s="34"/>
      <c r="C11" s="34">
        <v>1</v>
      </c>
      <c r="D11" s="34">
        <v>1</v>
      </c>
      <c r="E11" s="37">
        <v>1</v>
      </c>
      <c r="F11" s="26">
        <f t="shared" si="0"/>
        <v>3</v>
      </c>
      <c r="G11" s="236"/>
    </row>
    <row r="12" spans="1:7" ht="15" thickBot="1" x14ac:dyDescent="0.35">
      <c r="A12" s="30" t="s">
        <v>143</v>
      </c>
      <c r="B12" s="23"/>
      <c r="C12" s="23"/>
      <c r="D12" s="23"/>
      <c r="E12" s="24"/>
      <c r="F12" s="25">
        <v>0</v>
      </c>
      <c r="G12" s="28" t="s">
        <v>143</v>
      </c>
    </row>
    <row r="13" spans="1:7" s="7" customFormat="1" ht="15" thickBot="1" x14ac:dyDescent="0.35">
      <c r="A13" s="32" t="s">
        <v>143</v>
      </c>
      <c r="B13" s="33"/>
      <c r="C13" s="33"/>
      <c r="D13" s="33"/>
      <c r="E13" s="38"/>
      <c r="F13" s="40">
        <v>0</v>
      </c>
      <c r="G13" s="47" t="s">
        <v>143</v>
      </c>
    </row>
  </sheetData>
  <mergeCells count="4">
    <mergeCell ref="G6:G8"/>
    <mergeCell ref="G9:G11"/>
    <mergeCell ref="G2:G5"/>
    <mergeCell ref="F2:F5"/>
  </mergeCells>
  <conditionalFormatting sqref="F6:F13">
    <cfRule type="colorScale" priority="1">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20D5400B9F6F86449E4C756D7516BB26" ma:contentTypeVersion="12" ma:contentTypeDescription="Создание документа." ma:contentTypeScope="" ma:versionID="26095a2551c965696ee4eb5d840eb5f8">
  <xsd:schema xmlns:xsd="http://www.w3.org/2001/XMLSchema" xmlns:xs="http://www.w3.org/2001/XMLSchema" xmlns:p="http://schemas.microsoft.com/office/2006/metadata/properties" xmlns:ns2="f4bf0ba2-4d20-4a0c-82f2-401f7a871bbe" xmlns:ns3="c1442710-3b78-4452-a413-552d08ae8aeb" targetNamespace="http://schemas.microsoft.com/office/2006/metadata/properties" ma:root="true" ma:fieldsID="5dbf248911804917b3c7dc8c2cf29cc1" ns2:_="" ns3:_="">
    <xsd:import namespace="f4bf0ba2-4d20-4a0c-82f2-401f7a871bbe"/>
    <xsd:import namespace="c1442710-3b78-4452-a413-552d08ae8a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f0ba2-4d20-4a0c-82f2-401f7a871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Теги изображений"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42710-3b78-4452-a413-552d08ae8aeb" elementFormDefault="qualified">
    <xsd:import namespace="http://schemas.microsoft.com/office/2006/documentManagement/types"/>
    <xsd:import namespace="http://schemas.microsoft.com/office/infopath/2007/PartnerControls"/>
    <xsd:element name="SharedWithUsers" ma:index="10"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bf0ba2-4d20-4a0c-82f2-401f7a871b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69D60-58EF-4285-98BB-7DF757F93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bf0ba2-4d20-4a0c-82f2-401f7a871bbe"/>
    <ds:schemaRef ds:uri="c1442710-3b78-4452-a413-552d08ae8a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2EC80-A46E-40A8-9221-8CD8BFCC1353}">
  <ds:schemaRefs>
    <ds:schemaRef ds:uri="http://schemas.microsoft.com/office/infopath/2007/PartnerControls"/>
    <ds:schemaRef ds:uri="http://purl.org/dc/dcmitype/"/>
    <ds:schemaRef ds:uri="http://schemas.microsoft.com/office/2006/documentManagement/types"/>
    <ds:schemaRef ds:uri="f4bf0ba2-4d20-4a0c-82f2-401f7a871bbe"/>
    <ds:schemaRef ds:uri="http://purl.org/dc/terms/"/>
    <ds:schemaRef ds:uri="http://schemas.openxmlformats.org/package/2006/metadata/core-properties"/>
    <ds:schemaRef ds:uri="http://purl.org/dc/elements/1.1/"/>
    <ds:schemaRef ds:uri="c1442710-3b78-4452-a413-552d08ae8ae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715CF9C-D75C-439C-97B7-7CE6692890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Data Saturation Grid_TEMPLATE</vt:lpstr>
      <vt:lpstr>Data Saturation Grid_EXAMPLE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HP</cp:lastModifiedBy>
  <cp:revision/>
  <dcterms:created xsi:type="dcterms:W3CDTF">2017-10-10T11:47:39Z</dcterms:created>
  <dcterms:modified xsi:type="dcterms:W3CDTF">2023-07-28T14:58:22Z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0x01010020D5400B9F6F86449E4C756D7516BB26</vt:lpwstr>
  </property>
  <property fmtid="{D5CDD505-2E9C-101B-9397-08002B2CF9AE}" pid="3" name="MediaServiceImageTags">
    <vt:lpwstr/>
  </property>
</Properties>
</file>