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acted-my.sharepoint.com/personal/jhon_montero_reach-initiative_org/Documents/REACH_BRA/3_Outputs/4_Datasets/"/>
    </mc:Choice>
  </mc:AlternateContent>
  <xr:revisionPtr revIDLastSave="1" documentId="8_{1CC6DFC3-6E5D-1748-941A-6341E1F180C3}" xr6:coauthVersionLast="47" xr6:coauthVersionMax="47" xr10:uidLastSave="{D4494392-1B27-4291-9904-3BA420E22BA1}"/>
  <bookViews>
    <workbookView xWindow="-120" yWindow="-120" windowWidth="20730" windowHeight="11040" xr2:uid="{00000000-000D-0000-FFFF-FFFF00000000}"/>
  </bookViews>
  <sheets>
    <sheet name="Tabla de saturación de datos" sheetId="3" r:id="rId1"/>
    <sheet name="Reporte metodológico" sheetId="4" r:id="rId2"/>
  </sheets>
  <definedNames>
    <definedName name="_xlnm._FilterDatabase" localSheetId="0" hidden="1">'Tabla de saturación de datos'!$A$2:$K$2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8" i="3" l="1"/>
  <c r="J180" i="3"/>
  <c r="J179" i="3"/>
  <c r="J177" i="3"/>
  <c r="J176" i="3"/>
  <c r="J178" i="3"/>
  <c r="J174" i="3"/>
  <c r="J105" i="3"/>
  <c r="J100" i="3"/>
  <c r="J110" i="3"/>
  <c r="J98" i="3"/>
  <c r="J93" i="3"/>
  <c r="J83" i="3"/>
  <c r="J75" i="3"/>
  <c r="J62" i="3"/>
  <c r="J61" i="3"/>
  <c r="J20" i="3"/>
  <c r="J24" i="3"/>
  <c r="J11" i="3"/>
  <c r="J19" i="3"/>
  <c r="J27" i="3"/>
  <c r="J26" i="3"/>
  <c r="J25" i="3"/>
  <c r="J164" i="3"/>
  <c r="J162" i="3"/>
  <c r="J161" i="3"/>
  <c r="J160" i="3"/>
  <c r="J158" i="3"/>
  <c r="J157" i="3"/>
  <c r="J156" i="3"/>
  <c r="J155" i="3"/>
  <c r="J154" i="3"/>
  <c r="J153" i="3"/>
  <c r="J152" i="3"/>
  <c r="J151" i="3"/>
  <c r="J150" i="3"/>
  <c r="J149" i="3"/>
  <c r="J147" i="3"/>
  <c r="J146" i="3"/>
  <c r="J145" i="3"/>
  <c r="J144" i="3"/>
  <c r="J143" i="3"/>
  <c r="J142" i="3"/>
  <c r="J141" i="3"/>
  <c r="J140" i="3"/>
  <c r="J139" i="3"/>
  <c r="J138" i="3"/>
  <c r="J137" i="3"/>
  <c r="J136" i="3"/>
  <c r="J135" i="3"/>
  <c r="J134" i="3"/>
  <c r="J133" i="3"/>
  <c r="J173" i="3"/>
  <c r="J23" i="3"/>
  <c r="J15" i="3"/>
  <c r="J13" i="3"/>
  <c r="J12" i="3"/>
  <c r="J21" i="3"/>
  <c r="J18" i="3"/>
  <c r="J17" i="3"/>
  <c r="J16" i="3"/>
  <c r="J102" i="3"/>
  <c r="J8" i="3"/>
  <c r="J10" i="3"/>
  <c r="J14" i="3"/>
  <c r="J29" i="3"/>
  <c r="J30" i="3"/>
  <c r="J31" i="3"/>
  <c r="J32" i="3"/>
  <c r="J33" i="3"/>
  <c r="J34" i="3"/>
  <c r="J35" i="3"/>
  <c r="J36" i="3"/>
  <c r="J37" i="3"/>
  <c r="J38" i="3"/>
  <c r="J39" i="3"/>
  <c r="J40" i="3"/>
  <c r="J41" i="3"/>
  <c r="J42" i="3"/>
  <c r="J44" i="3"/>
  <c r="J45" i="3"/>
  <c r="J46" i="3"/>
  <c r="J47" i="3"/>
  <c r="J48" i="3"/>
  <c r="J49" i="3"/>
  <c r="J50" i="3"/>
  <c r="J51" i="3"/>
  <c r="J52" i="3"/>
  <c r="J53" i="3"/>
  <c r="J54" i="3"/>
  <c r="J55" i="3"/>
  <c r="J56" i="3"/>
  <c r="J57" i="3"/>
  <c r="J58" i="3"/>
  <c r="J59" i="3"/>
  <c r="J60" i="3"/>
  <c r="J64" i="3"/>
  <c r="J65" i="3"/>
  <c r="J66" i="3"/>
  <c r="J67" i="3"/>
  <c r="J68" i="3"/>
  <c r="J69" i="3"/>
  <c r="J70" i="3"/>
  <c r="J71" i="3"/>
  <c r="J72" i="3"/>
  <c r="J73" i="3"/>
  <c r="J74" i="3"/>
  <c r="J76" i="3"/>
  <c r="J77" i="3"/>
  <c r="J78" i="3"/>
  <c r="J79" i="3"/>
  <c r="J80" i="3"/>
  <c r="J81" i="3"/>
  <c r="J82" i="3"/>
  <c r="J84" i="3"/>
  <c r="J85" i="3"/>
  <c r="J87" i="3"/>
  <c r="J88" i="3"/>
  <c r="J89" i="3"/>
  <c r="J90" i="3"/>
  <c r="J91" i="3"/>
  <c r="J92" i="3"/>
  <c r="J163" i="3"/>
  <c r="J94" i="3"/>
  <c r="J95" i="3"/>
  <c r="J96" i="3"/>
  <c r="J97" i="3"/>
  <c r="J99" i="3"/>
  <c r="J103" i="3"/>
  <c r="J104" i="3"/>
  <c r="J106" i="3"/>
  <c r="J107" i="3"/>
  <c r="J108" i="3"/>
  <c r="J109" i="3"/>
  <c r="J111" i="3"/>
  <c r="J112" i="3"/>
  <c r="J113" i="3"/>
  <c r="J114" i="3"/>
  <c r="J115" i="3"/>
  <c r="J117" i="3"/>
  <c r="J118" i="3"/>
  <c r="J119" i="3"/>
  <c r="J120" i="3"/>
  <c r="J121" i="3"/>
  <c r="J122" i="3"/>
  <c r="J123" i="3"/>
  <c r="J124" i="3"/>
  <c r="J125" i="3"/>
  <c r="J126" i="3"/>
  <c r="J127" i="3"/>
  <c r="J128" i="3"/>
  <c r="J129" i="3"/>
  <c r="J130" i="3"/>
  <c r="J131" i="3"/>
  <c r="J165" i="3"/>
  <c r="J166" i="3"/>
  <c r="J167" i="3"/>
  <c r="J168" i="3"/>
  <c r="J169" i="3"/>
  <c r="J170" i="3"/>
  <c r="J171" i="3"/>
  <c r="J172" i="3"/>
</calcChain>
</file>

<file path=xl/sharedStrings.xml><?xml version="1.0" encoding="utf-8"?>
<sst xmlns="http://schemas.openxmlformats.org/spreadsheetml/2006/main" count="245" uniqueCount="231">
  <si>
    <t>Tema_Códigos (DT#_DP#)</t>
  </si>
  <si>
    <t>GFD 1</t>
  </si>
  <si>
    <t>GFD 2</t>
  </si>
  <si>
    <t xml:space="preserve">GFD3 </t>
  </si>
  <si>
    <t xml:space="preserve">GFD4 </t>
  </si>
  <si>
    <t>GFD5</t>
  </si>
  <si>
    <t>GFD6</t>
  </si>
  <si>
    <t>GFD7</t>
  </si>
  <si>
    <t>GFD8</t>
  </si>
  <si>
    <t>Cuenta</t>
  </si>
  <si>
    <t xml:space="preserve">Resumen </t>
  </si>
  <si>
    <t>Nombre del barrio</t>
  </si>
  <si>
    <t>São Vicente</t>
  </si>
  <si>
    <t>Operário</t>
  </si>
  <si>
    <t>Ayrton Rocha</t>
  </si>
  <si>
    <t>João de Barro</t>
  </si>
  <si>
    <t>Caranã</t>
  </si>
  <si>
    <t xml:space="preserve">Senador Helio C. </t>
  </si>
  <si>
    <t>Nova Canaã</t>
  </si>
  <si>
    <t>Asa Branca</t>
  </si>
  <si>
    <t xml:space="preserve">Macro-área </t>
  </si>
  <si>
    <t>São Francisco</t>
  </si>
  <si>
    <t>Nova Cidade</t>
  </si>
  <si>
    <t>União</t>
  </si>
  <si>
    <t>Cauamé</t>
  </si>
  <si>
    <t>Pintolândia</t>
  </si>
  <si>
    <t>Centenário</t>
  </si>
  <si>
    <t>Perfil de la comunidad</t>
  </si>
  <si>
    <t>Alquilados</t>
  </si>
  <si>
    <t>Mixto</t>
  </si>
  <si>
    <t>Asentamiento</t>
  </si>
  <si>
    <t>Género del grupo</t>
  </si>
  <si>
    <t>M</t>
  </si>
  <si>
    <t>Número de personas</t>
  </si>
  <si>
    <t>DT1: Trayectorias migratorias</t>
  </si>
  <si>
    <r>
      <rPr>
        <b/>
        <sz val="10"/>
        <rFont val="Arial Narrow"/>
        <family val="2"/>
      </rPr>
      <t xml:space="preserve">Resumen de Trayectorias migratorias:  </t>
    </r>
    <r>
      <rPr>
        <sz val="10"/>
        <rFont val="Arial Narrow"/>
        <family val="2"/>
      </rPr>
      <t xml:space="preserve">                                                                                                                                                                                                                                                                                                 Las trayectorias migratorias de los venezolanos en Boa Vista-RR permiten reseñar la dinámica de sus procesos migratorios, como: forma inicial de migrar (individual o no) y su experiencia durante la migración (desplazamiento), definida por sus redes de relaciones en el tiempo, formulación de proyectos de vida o metas, objetivos alcanzados económicamente y socialmente. En los 8 grupos focales realizados se verificaron las siguientes trayectorias o desplazamientos en la población objetivo de estudio, alquiladas o en asentamientos (lugares donde venezolanos compran terrenos de forma comunitaria): 1) migración inicial masculina, mencionado por los participantes en tres grupos focales, se produce cuando los hombres migran solos dejando a su familia en Venezuela, buscan fuentes de ingreso para cubrir sus necesidades básicas y al conseguir un lugar adecuado para vivir traen a su familia. En un GFD se relató que una de estas personas tuvo una trayectoria de casa cedida a terreno propio, durante 3 años vivió con permiso de su jefe en la casa en construcción donde él trabajaba como albañil, situación que sucedió en diferentes oportunidades, hasta que pudo ahorrar y con el beneficio del auxilio emergencial, compró un terreno propio, empezó a construir y trajo a su familia. En este mismo tipo de migración la trayectoria de otro participante fue llegar a Boa Vista-RR viviendo en la calle, y posteriormente estuvo en el refugio del Ejército en la Rodoviaria, situación que también pasó con una mujer. 2) migración inicial con empleo, donde una participante llegó a Boa Vista-RR con empleo, vivió donde trabajaba hasta que pudo tener el dinero para alquilar. Existen varios tipos de trayectorias verificadas en los migrantes venezolanos, además de los nombrados anteriormente: a) personas que vivieron en una ocupación y fueron asistidos por "Operación Acolhida" en el acceso a alquiler de vivienda , otros en la compra de terreno entre 2 o más personas; b) dos participantes comentaron que estaban alquilados con sus familias, uno de ellos tuvo que salir del alquiler a una ocupación porque donde vivían se sentían inseguros por delincuencia, y el otro no se sentía cómodo donde vivía aunado a la dificultad de pagar el alquiler, se alió con un vecino y compraron un terreno, con ayuda del auxilio emergencial; c) en 2 GFD participantes dijeron que llegaron a Boa Vista directamente a vivir a un abrigo, y después pudieron alquilar; d) una mujer con su hija vivían alquiladas con un familiar, ese familiar tuvo una dificultad, un amigo brasilero les ofreció ayuda y fueron a vivir a una casa que el les cedió. Otra situación es la de una familia que después de alquilar los desalojaron, consiguieron una casa cedida, ahorraron y volvieron a alquilar; e) un caso resaltante es de unas personas que llegaron a casa de familiares alquilados, por ser muchos en la vivienda, los vecinos brasileros se quejaron, se fueron y solicitaron refugio en el abrigo del Ejército de la Rodoviaria, no se sintieron bien allí y se fueron a una ocupación, posteriormente pasaron a comprar terreno con otras personas. f) Por último, en dos grupos focales, personas que vivían en la calle unieron esfuerzos y alquilaron juntos, uno de ellos buscó a su esposa en Venezuela, al regresar vivió en una casa cedida y luego alquiló con su esposa. Otra persona vino con un familiar a vivir en la calle, buscó alquiler con el tiempo pero el precio era alto, se trajo a su familia, vivieron en la calle hasta que pudieron alquilar. Un factor importante a destacar en la dinámica de la migración venezolana en Brasil son las "Redes de familiares y amigos que facilitan la migración", debido a que muchas veces constituyen el primer soporte para llegar a una vivienda segura, tener acceso a informaciones, orientación, ayuda económica y estrategias de acceso a vivienda alquilada o propia.   </t>
    </r>
  </si>
  <si>
    <t>Trayectoria de calle a refugio</t>
  </si>
  <si>
    <t xml:space="preserve">Migración inicial masculina </t>
  </si>
  <si>
    <t>Trayectoria de ocupaciones a terreno propio</t>
  </si>
  <si>
    <t>Trayectoria de alquiler a terreno propio</t>
  </si>
  <si>
    <t>Trayectoria de ocupación a alquiler</t>
  </si>
  <si>
    <t>Trayectoria de alquiler a ocupación</t>
  </si>
  <si>
    <t>Redes de familiares y amigos que facilitan la migración</t>
  </si>
  <si>
    <t>Trayectoria de refugio a alquiler de vivienda</t>
  </si>
  <si>
    <t>Trayectoria de alquiler a casa cedida</t>
  </si>
  <si>
    <t>Trayectoria de casa cedida a alquiler</t>
  </si>
  <si>
    <t>Trayectoria de alquiler a refugio</t>
  </si>
  <si>
    <t>Trayectoria calle a alquiler</t>
  </si>
  <si>
    <t>Trayectoria de casa cedida a terreno propio</t>
  </si>
  <si>
    <t>Migración inicial con empleo</t>
  </si>
  <si>
    <t>DT2: WASH</t>
  </si>
  <si>
    <r>
      <rPr>
        <b/>
        <sz val="10"/>
        <rFont val="Arial Narrow"/>
        <family val="2"/>
      </rPr>
      <t xml:space="preserve">Resumen de WASH:                                                                                                                                                     </t>
    </r>
    <r>
      <rPr>
        <strike/>
        <sz val="10"/>
        <rFont val="Arial Narrow"/>
        <family val="2"/>
      </rPr>
      <t xml:space="preserve">
</t>
    </r>
    <r>
      <rPr>
        <i/>
        <sz val="10"/>
        <rFont val="Arial Narrow"/>
        <family val="2"/>
      </rPr>
      <t>Agua potable:</t>
    </r>
    <r>
      <rPr>
        <sz val="10"/>
        <rFont val="Arial Narrow"/>
        <family val="2"/>
      </rPr>
      <t xml:space="preserve">
En 3 GFD narraron que en los asentamientos de las macroáreas Nova Cidade, União y Pintolândia, hay falta del servicio básico de suministro de agua potable El agua que usan en algunos asentamientos la reciben de camiones cisterna dos veces por semana, pero son pocos los venezolanos que están satisfechos al tener acceso a ella,  los demás están insatisfechos debido a que no la reciben por discriminación por nacionalidad, a veces agarran agua del río, lo que ha ocasionado enfermedades de la piel en algunas personas.  En cuanto a personas alquiladas, en un FGD mencionaron que un barrio de la macroárea Nova Cidade hay deficiencia en la continuidad del servicio de agua potable, viéndose algunas personas en la necesidad de pedirle prestada la bomba de agua a su vecino.    
</t>
    </r>
    <r>
      <rPr>
        <i/>
        <sz val="10"/>
        <rFont val="Arial Narrow"/>
        <family val="2"/>
      </rPr>
      <t>Saneamiento e higiene:</t>
    </r>
    <r>
      <rPr>
        <sz val="10"/>
        <rFont val="Arial Narrow"/>
        <family val="2"/>
      </rPr>
      <t xml:space="preserve">
Participantes de 3 GFD de asentamientos macroáreas Nova Cidade, União, Pintolândia y de um GFD de personas en alquiler de la macroárea Nova Cidade, relataron falta del servicio básico de red cloacal en el barrio, trayendo como consecuencia insalubridad por la presencia de agua residuales domésticas en las calles, en áreas verdes pudiendo ocasionar problemas a la salud, plagas, virus, dengue, adicionalmente, hay malos olores.
Por otro lado, en los alquileres en 2 GFD, macroáreas Nova Cidade y Centenário manifestaron que hay insalubridad en las viviendas con pozo séptico colapsado, explican que cuando llueve se desborda el pozo séptico. En la macroárea Nova Cidade mencionaron que el dueño colocó las tuberías de aguas residuales domésticas pero no fueron conectadas con el pozo séptico.
En un GFD con personas alquiladas en la macroárea Cauamé exponen que donde viven, hay insalubridad por la presencia de vectores de enfermedades como las cucarachas, debido a basura acumulada en las áreas comunes de la vila. </t>
    </r>
  </si>
  <si>
    <t>Falta del servivio básico de suministro de agua potable y red cloacal en el barrio</t>
  </si>
  <si>
    <t>Deficiencia en la continuidad del servicio de agua potable en el barrio</t>
  </si>
  <si>
    <t xml:space="preserve">Insalubridad en alquiler de vivienda sin conexión a red cloacal o pozo séptico </t>
  </si>
  <si>
    <t>Insalubridad en alquiler de vivienda con pozo séptico colapsado</t>
  </si>
  <si>
    <t>Insalubridad por basura acumulada en los espacios comunes del condominio (vilas)</t>
  </si>
  <si>
    <t>DT3: Alojamiento</t>
  </si>
  <si>
    <r>
      <t xml:space="preserve">Resumen de Alojamiento:                                                                                                                                                                                                                                                                                                                             </t>
    </r>
    <r>
      <rPr>
        <sz val="10"/>
        <rFont val="Arial Narrow"/>
        <family val="2"/>
      </rPr>
      <t>- Al pesquisarse el tema de alojamiento, en la totalidad de los GFD puede resaltarse que existía la percepción de: 
1) ausencia de seguridad jurídica para el inquilino por acuerdos verbales o inexistencia de contratos formales o legales, dejando a la población migrante venezolana vulnerable;
2) viviendas en condiciones inadecuadas por cuenta de falta de espacio, filtraciones, goteras, inundación dentro de las viviendas en época de lluvias, presencia de aguas residuales domésticas en los alrededores de la vivienda por colapso de pozo séptico, malos olores, construcciones incompletas (sin puertas, piso, toma corriente, paredes sin frisar), y baños comunes fuera de sus casas.
- En cuanto a riesgos de desalojo: más de la mitad de los GFD expusieron que estaban expuestos a riesgos de desalojo sin previo aviso, lo cual podría sucederles por inestabilidad de ingresos económicos para pagar el alquiler. En el caso particular de las personas que compraron terrenos y viven en asentamientos, este riesgo también fue mencionado en tanto las personas pueden perder su vivienda si no pagan la mensualidad, y a veces no le devuelven nada de lo que pagaron. En 3 GFD de las macroáreas União y Nova Cidade, las personas relataron que pudieron encontrar la oportunidad de adquirir vivienda propia comprando terrenos de manera comunitaria (2 a más personas) o individual en la periféria de Boa Vista - RR, donde normalmente faltan algunos servicios báscios como electricidad, agua, vialidad y otros, muchos ahorraron, acumularon beneficios del Gobierno, pidieron prestado dinero a familiares para lograr ese objetivo.
- En general, no se mencionaron problemas de acceso a servicios públicos (salvo los problemas de WASH en asentamientos y con pozos sépticos). Sin embargo, un participante de un GFD expresó que en el condominio donde vive no hay servicio de electricidad propia, está ilegal y varias veces la empresa de electricidad se las ha quitado. En el asentamiento de la macroárea União no tiene electricidad propia, es improvisada, prestada por los vecinos y peligroso para los niños. 
- En tres cuartas partes de los GFD mencionaron que el cumplimiento de los acuerdos verbales de alquiler es lo que mantiene buenas relaciones entre arrendatario y arrendador, sin embargo, una cuarta parte tiene la percepción de que existe un trato discriminatorio del arrendatario hacia ellos, manifestado en reglas más estrictas hacia venezolanos limitando el goce de la vivienda, no pudiendo recibir visitas, colocar música, pueden tener un número específico de niños y tienen que acostarse a dormir temprano. 
- Participantes de la mitad de los GFD, dijeron sentirse hacinados al tener un espacio reducido para vivir en familia, a veces ese espacio es un cuarto, que al mismo tiempo es sala- cocina y tienen un baño. El hacinamiento sucede incluso entre participantes de un asentamiento, donde apenas están construyendo las viviendas y cuentan con poco espacio debido a que no tienen acceso a materiales de construcción.                                                                                                                                                                                                                                                                      - Al llegar a Boa Vista - RR, algunas personas vivieron en sus lugares de trabajo, por ejemplo, viviendas en construcción con el permiso del dueño; este tipo de alojamiento es inadecuado para las personas (2 GFD), no posee condiciones aptas que puedan cubrir las necesidades básicas de vivienda de un ser humano.
-En un GFD de asentamiento de la macroárea União, algunas personas tuvieron que construir sus viviendas con madera y materiales de reuso, no adecuadas para un ser humano, y dicen que tienen dificultades para poder acceder a materiales de construcción, que están sobreviviendo hasta que puedan tener la oportunidad de construir.
- Al buscar alojamiento, en casi la totalidad (7/8) de los grupos focales manifestaron falta de información sobre dónde y cómo alquilar, lo cual representó una inversión de tiempo y esfuerzo, la mayoría de las veces caminando o en bicicleta, recorriendo la ciudad para poder conseguir; y en 3 GFD expusieron que hubo discriminación por nacionalidad para acceder a viviendas en alquiler. Sin embargo, en un cuarto de los GFD dijeron haber conseguido solidaridad de la comunidad de acogida para poder acceder a alojamiento, como dejar pagar por parte el alquiler o prestar una vivienda.</t>
    </r>
    <r>
      <rPr>
        <b/>
        <sz val="10"/>
        <rFont val="Arial Narrow"/>
        <family val="2"/>
      </rPr>
      <t xml:space="preserve"> </t>
    </r>
  </si>
  <si>
    <t>Riesgo de desalojo por inestabilidad de ingresos</t>
  </si>
  <si>
    <t>Discriminación para acceder a viviendas en alquiler</t>
  </si>
  <si>
    <t>Falta de información sobre dónde y cómo alquilar</t>
  </si>
  <si>
    <t>Alojamiento inadecuado en lugares de trabajo</t>
  </si>
  <si>
    <t>Solidaridad de la comunidad de acogida para acceder a alojamiento</t>
  </si>
  <si>
    <t>Compra de terreno para acceder a vivienda propia</t>
  </si>
  <si>
    <t>Cumplimiento de los acuerdos verbales de alquiler mantiene buenas relalciones entre arrendatário y arrendador</t>
  </si>
  <si>
    <t>Percepción de trato discriminatorio del arrendatário (reglas más estrictas a venezolanos que limitan goce de vivienda)</t>
  </si>
  <si>
    <t>Alojamiento inadecuado: problemas de espacio, filtraciones, goteras, inundación en época de lluvias, aguas residuales domésticas, construcción incompleta, otros</t>
  </si>
  <si>
    <t>Falta del servicio de energía eléctrica propia de la vivienda</t>
  </si>
  <si>
    <t>Hacinamiento</t>
  </si>
  <si>
    <t>Construcción de viviendas con madera y materiales de reuso</t>
  </si>
  <si>
    <t>Ausencia de seguridad jurídica para el inquilino por acuerdos verbales</t>
  </si>
  <si>
    <t>Dificultad en asentamiento porque no tiene acceso a materiales de construcción</t>
  </si>
  <si>
    <t>DT4: Educación</t>
  </si>
  <si>
    <r>
      <rPr>
        <b/>
        <sz val="10"/>
        <rFont val="Arial Narrow"/>
        <family val="2"/>
      </rPr>
      <t>Resumen de Educación:</t>
    </r>
    <r>
      <rPr>
        <sz val="10"/>
        <rFont val="Arial Narrow"/>
        <family val="2"/>
      </rPr>
      <t xml:space="preserve">                                                                                                                                                                                                                           - En 8 grupos focales de discusión los participantes expusieron que las grandes distancias constituyen una dificultad en el acceso o permanencia de NNA en la escuela, porque esta distancia influye en la toma de decisiones de la Secretaría de Educación y de padres en la autorización o aceptación de matrícula escolar para NNA, algunos han perdido cupos por vivir lejos de las escuelas, como por ejemplo: no le dieron el cupo al hijo de una persona que vive en Operário y la escuela está en el barrio Silvio Leite; otros NNA deben caminar esas largas distancias para poder llegar a la escuela (6 GFD) por ejemplo del barrio Operário a Silvio Botelho, ya que en algunos barrios no hay transporte escolar, lo que dificulta la permanencia y constituye un riesgo para los NNA.
- En 7/8 GFD se mencionó insuficiencia de cupos escolares como una barrera de acceso a educación, y se mencionaron casos donde algunos NNA pasaron de meses hasta un año sin poder acceder a la escuela. Otras dificultades para acceder a la educación fueron: 
1) En un cuarto de los grupos focales, los participantes mencionan que hay ausencia de información para acceder al sistema educativo en Boa Vista - RR.  Adicionalmente, en 3 GFD comentaron sobre las barreras del lenguaje para seguir protocolo de acceso a educación por parte de los padres, lo que los ha llevado a perder citas en la Secretaría de Educación para poder conseguir cupo escolar. 
2) Dificultad para matrícula escolar por falta de documentación legal o de otro tipo   fue identificado por participantes de 3 grupos focales, donde al no poseer documentación legal el NNA no puede ser inscrito, o por falta de comprobante de residencia.
3) Inestabilidad económica es una dificultad para cumplir con requisitos de matrícula escolar y permanencia (3/8 GFD), por ejemplo, a veces los padres no tienen dinero para sacar la foto 3x4 que solicitan en los requisitos de inscripción, pero además de lo expuesto, existen situaciones en que los padres no mandan a los NNA al colegio porque no tienen como darles alimentos para ir, o no tienen como comprar los materiales necesarios para que realicen sus actividades escolares. 
- También reportaron indisponibilidad de cupo escolar debido a discriminación por nacionalidad (1/8 GFD), una participante expresó que cuando estaba buscando cupo le dijeron que solo había para brasileños. 
- Por otro lado, los participantes expresaron que presentan una falta de comprensión del sistema escolar brasilero (en 3 GFD) al momento de que sus hijos sean ubicados en un nivel escolar, a veces la Secretaría de Educación los colocan en niveles más bajos de los que estaban en Venezuela porque no saben el idioma, sin embargo, posteriormente les realizan una evaluación de nivelación. 
- Un hecho importante es que los participantes manifestaron en 4/8 GFD que existe discriminación por parte de compañeros de escuela, tales como: burlas, agresión verbal y física; también en 3/8 GFD de parte de profesores, no les prestan atención a los niños por no hablar bien el idioma, no le llaman la atención a niños que actúan con discriminación. 
Situación de la educación por la pandemia: 
- Antes y durante la pandemia, en un GFD comentaron que un NNA pasó 2 años sin estudiar, que fue imposible conseguirle cupo escolar. 
- Entre los problemas que los NNA presentaron durante la pandemia están dificultad de acceso a actividades escolares por falta de internet (2/8 GFD), los padres tenían que pedir prestado el celular a amistades o pagar el servicio de internet en un local comercial.
- Dificultad de adaptación y asistencia a clases y actividades online (3/8 GFD), por largas actividades a realizar, un adolescente decía que se quería salir del colegio porque no estaba aprendiendo nada, a otros se les hacía difícil realizar las actividades por el idioma. En la macroárea União declararon que algunos niños no asistieron a las clases online durante la pandemia. Los padres tuvieron dificultad de acompañar las actividades escolares de los hijos por barrera de lenguaje (3/8 GFD). 
- En 5/8 GFD relataron que después de la pandemia, los NNA tuvieron dificultad para acceder y adaptarse a las clases presenciales,  algunos colegios estaban en reforma y tuvieron que continuar con las clases online, por temas de discriminación, la lejanía entre la escuela y el hogar afectó la adaptación, en otros casos los niños no regresaron a la escuela por esa gran distancia entre el colegio y el hogar. De igual forma, cuestionan que sus hijos hayan aprendido con las clases online. 
- En 2 GFD, participantes mencionaron que tienen que llevarse a sus hijos al trabajo con ellos,  acompañamiento laboral infantil lo que hace pensar que hay ausencia de establecimientos públicos para primera infancia, necesarios para tener un lugar de cuidado para los hijos menores de cinco años e ir a trabajar tranquilo; sin embargo, en un grupo focal se pudo conocer sobre un lugar de integración social e intercultural de NNA a través de actividades extraescolares, educación y actividades recreativas llamado "Fe y Alegría".                                                                                                                                                                                                                                                                                                                                                           </t>
    </r>
  </si>
  <si>
    <t>Integración social e intercultural de NNA a través de actividades extraescolares, educación y actividades recreativas</t>
  </si>
  <si>
    <t>Acompañamiento laboral infantil</t>
  </si>
  <si>
    <t>Insuficiencia de cupos escolares</t>
  </si>
  <si>
    <t>Barreras del lenguaje para seguir protocolo de acceso a educación</t>
  </si>
  <si>
    <t>Grandes distancias hasta las escuelas</t>
  </si>
  <si>
    <t>Indisponibilidad de cupo escolar debido a discriminación por nacionalidad</t>
  </si>
  <si>
    <t>Dificultad para matrícula escolar por falta de documentación legal u outro</t>
  </si>
  <si>
    <t>Imposibilidad conseguir de cupo escolar antes e durante la pandemia</t>
  </si>
  <si>
    <t>NNA deben caminar largas distancias para ir a la escuela</t>
  </si>
  <si>
    <t>Ausencia de establecimientos públicos para primera infancia</t>
  </si>
  <si>
    <t>Inestabilidad económica es una dificultad para cumplir con requisitos de matrícula escolar y permanencia</t>
  </si>
  <si>
    <t>Dificultades de acceso a actividades escolares por falta de internet durante la pandenia</t>
  </si>
  <si>
    <t>Dificultad de acompañamiento de los padres a las actividades escolares de los hijos por barrera de lenguaje en la pandemia</t>
  </si>
  <si>
    <t>Ausencia de información para accesar al sistema educativo</t>
  </si>
  <si>
    <t>Falta de comprensión del sistema escolar brasilero</t>
  </si>
  <si>
    <t>Discriminación por parte de profesores</t>
  </si>
  <si>
    <t>Discriminación por parte de compañeros de escuela</t>
  </si>
  <si>
    <t>Dificultad de adaptación y asistencia de NNA a clases y actividades online durante la pandemia</t>
  </si>
  <si>
    <t>Dificultad de acceso y adaptación de NNA a las clases presenciales después de la pandemia</t>
  </si>
  <si>
    <t>DT5: Salud</t>
  </si>
  <si>
    <r>
      <rPr>
        <b/>
        <sz val="10"/>
        <color rgb="FF000000"/>
        <rFont val="Arial Narrow"/>
        <family val="2"/>
      </rPr>
      <t>Resumen de Salud:</t>
    </r>
    <r>
      <rPr>
        <sz val="10"/>
        <color rgb="FF000000"/>
        <rFont val="Arial Narrow"/>
        <family val="2"/>
      </rPr>
      <t xml:space="preserve">                                                                                                                                                       
El área de salud en la población migrante y refugiada venezolana presenta las siguientes dificultades: 
</t>
    </r>
    <r>
      <rPr>
        <i/>
        <sz val="10"/>
        <color rgb="FF000000"/>
        <rFont val="Arial Narrow"/>
        <family val="2"/>
      </rPr>
      <t>En cuanto a acceso del servicio de salud:</t>
    </r>
    <r>
      <rPr>
        <sz val="10"/>
        <color rgb="FF000000"/>
        <rFont val="Arial Narrow"/>
        <family val="2"/>
      </rPr>
      <t xml:space="preserve"> 
- Dificultad e lentitud para acceder a servicio de atención médica especializada (7/8 GFD)
- Dificultad para acceder a los centros de salud por largas distancias desde el hogar (4/8 GFD).
- Dificultad para acceder a centros de salud por insuficiencia de transporte público (3/8 GFD).
- Dificultades para acceder al servicio de salud por falta de cupos (3/8 GFD
- Falta de acceso al centro de salud de su barrio porque fue asignado para atender casos de COVID (1/8 GFD).
- Dificultad de acceso de las personas discapacitadas a tratamiento médico (1/8 GFD).
</t>
    </r>
    <r>
      <rPr>
        <i/>
        <sz val="10"/>
        <color rgb="FF000000"/>
        <rFont val="Arial Narrow"/>
        <family val="2"/>
      </rPr>
      <t>En cuanto a la atención prestada:</t>
    </r>
    <r>
      <rPr>
        <sz val="10"/>
        <color rgb="FF000000"/>
        <rFont val="Arial Narrow"/>
        <family val="2"/>
      </rPr>
      <t xml:space="preserve"> 
- En 5 GFD mencionaron que hay discriminación en la atención por barrera de lenguaje.
- En los 8 grupos focales realizados, los participantes manifestaron que usan las plantas medicinales como estrategias de combate a virosis e inflamaciones y la automedicación como una alternativa de alivio.
- Discriminación de atención por nacionalidad (5/8 GFD).
- Lentitud en el servicio de atención (4/8 GFD).
- Maltrato del personal médico (3/8 GFD).
- Discriminación en la atención a adultos mayores, no son tratados con respeto y consideración (1/8 GFD).
- Falta de atención a personas con enfermedades crónicas por no ser una emergencia en centros de salud (1/8 GFD).
- Falta de medicamentos en las farmacias de los centros de salud (1/8 GFD).
</t>
    </r>
    <r>
      <rPr>
        <i/>
        <sz val="10"/>
        <color rgb="FF000000"/>
        <rFont val="Arial Narrow"/>
        <family val="2"/>
      </rPr>
      <t xml:space="preserve">En cuanto a afectaciones y necesidades:
</t>
    </r>
    <r>
      <rPr>
        <sz val="10"/>
        <color rgb="FF000000"/>
        <rFont val="Arial Narrow"/>
        <family val="2"/>
      </rPr>
      <t>- Todas estas situaciones conllevan a que la población migrante venezolana busque usar los servicios de salud cuando están muy enfermos (3/8 GFD).
- En los asentamientos, en 2 grupos focales relataron que hay ausencia de centro de salud en el barrio y/o asentamiento y dificultad para acceder a la salud por las razones mencionadas anteriormente. 
- Los participantes muestran preocupación por falta de buenas prácticas de desarrollo saludable del NNA venezolano (3/8 GFD), porque pasan mucho tiempo en las casas, en ocio o en compañía de la tecnología, los celulares, las redes sociales, condiciones no favorables para la formación mental, física y emocional de los NNA. 
- En 3 GFD, señalaron riesgos de inseguridad alimentaria de niños y niñas, al no poseer estabilidad económica para garantizar su alimentación. 
- Los participantes de 4 GFD mencionaron sentir ansiedad y depresión por la migración, al tener miedo y no tener seguridad del futuro, de enfermarse y no tener acceso a servicio de salud de calidad, por estar inestables económicamente, por sentirse sofocada e incomoda en la vivienda donde está y que tiene poco espacio.  
- En un grupo focal, manifestaron que las personas están teniendo en un asentamiento enfermedades en la piel por usar agua del río  , no potable; en ese barrio no hay servicio de agua potable.</t>
    </r>
  </si>
  <si>
    <t>Falta de buenas practicas de desarrollo saludable del NNA</t>
  </si>
  <si>
    <t>Dificultades para accesar al servicio de salud por falta de cupos</t>
  </si>
  <si>
    <t xml:space="preserve">Falta de acceso al centro de salud de su barrio porque fue asignado para atender casos de COVID </t>
  </si>
  <si>
    <t>Discriminación de atención en centros de salud por barrera de lenguaje</t>
  </si>
  <si>
    <t>Discriminación de atención en centros de salud por nacionalidad</t>
  </si>
  <si>
    <t>Discriminación en la atención a adultos mayores, no son tratados con respeto y consideración</t>
  </si>
  <si>
    <t>Lentitud en el servicio de atención en los centros de salud</t>
  </si>
  <si>
    <t>Maltrato del personal médico</t>
  </si>
  <si>
    <t>Falta de medicamentos en las farmacias de los centros de salud</t>
  </si>
  <si>
    <t>Falta de atención a personas con enfermedades crónicas por no ser una emergencia en centros de salud</t>
  </si>
  <si>
    <t>Dificultad para accesar a los centros de salud por largas distancias</t>
  </si>
  <si>
    <t>Dificultad e lentitud para accesar a servicio de atención médica especializada</t>
  </si>
  <si>
    <t>Dificultad para accesar a centros de salud por insuficiencia de transporte público</t>
  </si>
  <si>
    <t>Ausencia de centro de salud en el barrio y/o asentamiento</t>
  </si>
  <si>
    <t>Plantas medicinales son usadas como estrategias de combate a virosis e inflamaciones</t>
  </si>
  <si>
    <t xml:space="preserve">Automedicación es una alternativa de alivio para migrantes y venezolanos </t>
  </si>
  <si>
    <t>Búsqueda de servicios de salud cuando están muy enfermos</t>
  </si>
  <si>
    <t>Ansiedad y depresión por la migración</t>
  </si>
  <si>
    <t>Inseguridad alimentaria de niños y niñas</t>
  </si>
  <si>
    <t>Enfermedades en la piel por usar agua del río</t>
  </si>
  <si>
    <t>Dificultad en asentamientos para accesar a la salud</t>
  </si>
  <si>
    <t>Dificultad de acceso de las personas discapacitadas a tratamiento médico</t>
  </si>
  <si>
    <t>DT6: Protección</t>
  </si>
  <si>
    <t>Riesgos a la seguridad en la calle por insuficiencia de transporte público</t>
  </si>
  <si>
    <t>Asedio sexual a mujeres y adolescentes caminando por la calle</t>
  </si>
  <si>
    <t>Discriminación y agresiones verbales en la calle</t>
  </si>
  <si>
    <t>Agresiones físicas en los lugares de trabajo por parte de brasileros</t>
  </si>
  <si>
    <t>Violencia verbal por no hablar el idioma</t>
  </si>
  <si>
    <t>Mala atención en la asistencia humanitaria (PTRIG, abrigo, ADRA, otros)</t>
  </si>
  <si>
    <t>Inseguridad al caminar o andar en bicicleta en la calle</t>
  </si>
  <si>
    <t>Inseguridad al caminar en la calle por falta de iluminación y condiciones en la vía</t>
  </si>
  <si>
    <t xml:space="preserve"> </t>
  </si>
  <si>
    <t>Inseguridad por consumo de sustancias psicoactivas en el barrio</t>
  </si>
  <si>
    <t>Inseguridad por robos y delincuencia en el barrio</t>
  </si>
  <si>
    <t>Inseguridad en alojamiento por delincuencia, robo en el condominio</t>
  </si>
  <si>
    <t>Inseguridad y amenaza contra su persona en el lugar donde vive</t>
  </si>
  <si>
    <t>Desinformación sobre donde acudir en caso de riesgos a la seguridad, trato injusto y discriminacion</t>
  </si>
  <si>
    <t>Barrera del lenguaje para denunciar en la policía</t>
  </si>
  <si>
    <t>DT7: Programas sociales</t>
  </si>
  <si>
    <r>
      <rPr>
        <b/>
        <sz val="10"/>
        <rFont val="Arial Narrow"/>
        <family val="2"/>
      </rPr>
      <t>Resumen de Programas Sociales:</t>
    </r>
    <r>
      <rPr>
        <sz val="10"/>
        <rFont val="Arial Narrow"/>
        <family val="2"/>
      </rPr>
      <t xml:space="preserve">                                                                                                                                                                                                                                                                                                                                                                 - En 7 grupos focales de discusión los participantes mencionaron que existe desinformación sobre programas sociales del gobierno entre la población migrante venezolana, no conocen qué es el CREAS ni cómo funciona, pocos conocen el Beneficio de Prestación Continuada y algunos conocen los beneficios Bolsa Familia / Auxilio Brasil del CRAS, sin embargo, en 3 GFD la mayoría de las personas no sabían de estos beneficios. 
- En 3 grupos focales los participantes dicen que han experimentado dificultad para registrarse en el CRAS por falta de documentación, como comprobante de residencia, constancia de estudios de los hijos (solicitan que los niños estén inscritos en la escuela); por ejemplo, una persona dice que cada vez que va le dicen que tiene algún documento mal.   
- Otra dificultad identificada en 3 GFD es la lentitud en el proceso integral de acceso al beneficio del CRAS desde el registro, la realización de la visita técnica hasta la aprobación y ejecución de la transferencia. En 2 GFD mencionaron que hay discriminación en la atención de trabajadores del CRAS de las macroáreas União y Pintolândia, explican que al preguntarles no les informan bien ni les dan buen trato. 
- Según 2 GFD los participantes dicen que hay dificultad para registrarse en la Bolsa Familia (hoy Auxilio Brasil) por falta de cupo para atendimiento; en la actualidad, el registro se realiza a través de una aplicación, pero en un grupo focal expusieron que ahora es más difícil registrarse en el CRAS usando la aplicación, dicen que antes les parecía más fácil llevando los documentos personalmente. 
- Por otra parte, participantes de un GFD manifiestan que hay lentitud en la realización de visita técnica de funcionarios del CRAS, aproximadamente 6 meses o más.
- Hay dificultad para acceder al beneficio del CRAS aún después de recibir la visita técnica a partir de la cual aprueban o no la concesión del beneficio. 
- Conforme un grupo focal, personas que están en Venezuela están accediendo al beneficio del CRAS, por lo cual expresan que debe hacerse un seguimiento a esas ayudas para que lleguen a quienes la necesitan. 
- A raíz de estas experiencias y dificultades para acceder a programas sociales del gobierno, existe la percepción de que hay mucha burocracia, y algunas personas desisten en solicitar el beneficio, lo que se manifestó en 3 GFD realizados. 
- Sin embargo, en un FGD un participante relató que al registrarse en el auxilio emergencial automáticamente le fue asignada la bolsa familia. 
- Además de los beneficios mencionados, en 2 GFD se dijo que algunas personas son beneficiadas o tienen acceso a una cesta básica del CRAS. 
- Con respecto al beneficio de prestación continuada, en un grupo focal un participante mencionó que ha sido difícil tener acceso a ese beneficio por falta de documentación sobre los años trabajados en Venezuela. 
- Otro aspecto importante a mencionar es la denuncia en un GFD de una estafa que se está realizando a personas de la tercera edad, en la cual abogados se presentan en las colas del registro del beneficio de prestación continuada ofreciendo sus servicios para que puedan tener un acceso más rápido y fácil de la ayuda, son registrados en el beneficio, pero los abogados le dicen a la persona que todavía no le han aprobado la ayuda mientras ellos lo cobran con la autorización de la persona de la tercera edad.</t>
    </r>
  </si>
  <si>
    <t>Desinformación sobre programas sociales del gobierno</t>
  </si>
  <si>
    <t>Dificultad para registrarse en la bolsa familia por falta de cupo para atendimiento</t>
  </si>
  <si>
    <t>Dificultad de usar aplicación CRAS</t>
  </si>
  <si>
    <t>Discriminación en la atención de trabajadores del CRAS</t>
  </si>
  <si>
    <t>Estafa a personas de la tercera edad por ofrecimiento de servicios de abogados que se presentan en las colas del registro del beneficio</t>
  </si>
  <si>
    <t>Difícil acceso al beneficio de prestación continuada por falta de documento sobre años trabajados en Venezuela</t>
  </si>
  <si>
    <t>Lentitud en el proceso integral de acceso al beneficio del CRAS</t>
  </si>
  <si>
    <t>Dificultad para accesar a programas sociales del gobierno inhibe a personas de solicitar el beneficio</t>
  </si>
  <si>
    <t>Personas en Venezuela acceden al beneficio del CRAS</t>
  </si>
  <si>
    <t>Dificultad para registrarse en el CRAS por falta de documentación</t>
  </si>
  <si>
    <t>Lentitud en la realización de visita técnica de funcionarios del CRAS</t>
  </si>
  <si>
    <t>Registro en auxilio emergencial automáticamente fue asignada bolsa familia</t>
  </si>
  <si>
    <t>Dificultad para acceder al beneficio del CRAS aún después de recibir la visita técnica no recibió el beneficio</t>
  </si>
  <si>
    <t>Acceso a cesta básica del CRAS</t>
  </si>
  <si>
    <t>DT8: Cohesión social</t>
  </si>
  <si>
    <r>
      <rPr>
        <b/>
        <sz val="10"/>
        <rFont val="Arial Narrow"/>
        <family val="2"/>
      </rPr>
      <t>Resumen de Cohesión social:</t>
    </r>
    <r>
      <rPr>
        <sz val="10"/>
        <rFont val="Arial Narrow"/>
        <family val="2"/>
      </rPr>
      <t xml:space="preserve">                                                                                                                                    
Uno de los lugares donde más hay integración social e intercultural en Boa Vista-RR es en las Iglesias, con brasileños y venezolanos, según los participantes de 8 grupos focales. En orden decreciente se pueden nombrar los siguientes lugares de recreación y esparcimiento de la población migrante venezolana: plazas y parques (6 GFD), redes sociales (3 GFD), piscina comunitaria Pola (1 GFD), en local de venta de açaí (1 GFD), leer libros (1 GFD); sin embargo, alguien dijo que existen dificultades para recrearse por falta de dinero (1 GFD). En 2 GFD de asentamientos expresan que hay insuficientes espacios públicos de integración social dentro del barrio y, es posbible que esa sea una de las causas para la falta de participación de NNA en espacios de socialización del barrio. Por otro lado, a nivel de comunidad, en 3 GFD los venezolanos dijeron que comparten en comunidad y realizan trabajo comunitario de limpieza de ambientes comunes. Se organizan en comunidad (1 GFD), participan en reuniones con vecinos y líderes comunitarios (1 GFD), crean red social para venezolanos dentro del barrios ante percepciones de exclusión de comunidad de acogida y en 3 GFD manifestaron que frecuentan actores humanitarios para acceder a información.</t>
    </r>
  </si>
  <si>
    <t>Falta de participación de NNA en espacios de socialización del barrio</t>
  </si>
  <si>
    <t xml:space="preserve">Insuficientes espacios públicos de integración social dentro del barrio </t>
  </si>
  <si>
    <t xml:space="preserve">Integración social e intercultural por medio de la iglesia </t>
  </si>
  <si>
    <t>Comunidad de migrantes y refugiados venezolanos organizados</t>
  </si>
  <si>
    <t>Creación de redes sociales para venezolanos dentro de los barrios ante percepciones de exclusión de comunidad de acogida</t>
  </si>
  <si>
    <t>Trabajo comunitario de limpieza de ambientes comunes</t>
  </si>
  <si>
    <t>Recreación en plazas, parques</t>
  </si>
  <si>
    <t>Recreación en piscinas comunitarias Pola</t>
  </si>
  <si>
    <t>Recrearse en venta de açaí</t>
  </si>
  <si>
    <t>Leer libros es una forma de recreación</t>
  </si>
  <si>
    <t>Recrearse con las redes sociales</t>
  </si>
  <si>
    <t>Participan en reuniones con vecinos y líderes comunitarios</t>
  </si>
  <si>
    <t>Frecuentan actores humanitarios para acceder a información</t>
  </si>
  <si>
    <t>Dificultades para recrearse por falta de dinero</t>
  </si>
  <si>
    <t>Comparten con venezolanos en la comunidad</t>
  </si>
  <si>
    <t>DT9: Percepción de necesidades</t>
  </si>
  <si>
    <t>Empleos formales</t>
  </si>
  <si>
    <t>Ayuda económica para emprender</t>
  </si>
  <si>
    <t>Alimentos</t>
  </si>
  <si>
    <t>Apoyo con alquiler y articulos no alimentarios</t>
  </si>
  <si>
    <t>Apoyo com materiales de construcción</t>
  </si>
  <si>
    <t>Validación de educación superior</t>
  </si>
  <si>
    <t>Capacitación para la comunidad en emprendimientos y otros</t>
  </si>
  <si>
    <t>Orientación sobre acceso a educación superior</t>
  </si>
  <si>
    <t>Apoyo com idioma portugués</t>
  </si>
  <si>
    <t>Acceso a examen de suficiencia profesional</t>
  </si>
  <si>
    <t>Proyectos de vivienda para migrantes y refugiados</t>
  </si>
  <si>
    <t>Proyectos de acceso o facilidad de acceso a transporte</t>
  </si>
  <si>
    <t>Incentivo para creación de Cooperativas</t>
  </si>
  <si>
    <t>Actividades de recreación o una cancha deportiva</t>
  </si>
  <si>
    <t>Acceso a agua potable</t>
  </si>
  <si>
    <t>Acceso a electricidad propia</t>
  </si>
  <si>
    <t>Necesitan proyectos que les den soluciones duraderas para ser autosuficientes y no depender de las ayudas</t>
  </si>
  <si>
    <t>Incluir líderes comunitarios en la formulación de proyectos de las ONG´s</t>
  </si>
  <si>
    <t>Espacios de cuidado para la primera infancia</t>
  </si>
  <si>
    <t>Acceso a programas de salud</t>
  </si>
  <si>
    <t>Necesitan conocer sus deberes y derechos como migrantes</t>
  </si>
  <si>
    <t>Mayor comunicación cara a cara por parte de las organizaciones humanitarias</t>
  </si>
  <si>
    <t>Red de alcantarillado</t>
  </si>
  <si>
    <t>Vialidad</t>
  </si>
  <si>
    <t>Información sobre el beneficio de prestación continuada del Gobierno</t>
  </si>
  <si>
    <t>Información sobre actores humanitarios</t>
  </si>
  <si>
    <t>DT10: Medios de vida</t>
  </si>
  <si>
    <r>
      <rPr>
        <b/>
        <sz val="10"/>
        <rFont val="Arial Narrow"/>
        <family val="2"/>
      </rPr>
      <t xml:space="preserve">Resumen de Medios de Vida:   </t>
    </r>
    <r>
      <rPr>
        <sz val="10"/>
        <rFont val="Arial Narrow"/>
        <family val="2"/>
      </rPr>
      <t xml:space="preserve">                                                                                                                                                                                                                                                                                                                         Los medios de vida pueden dividirse en:                                                                                                                                                                                                                                                                                                          Tipos de empleos:
- En los 8 GFD realizados, los participantes mencionaron que sus fuentes de ingresos son a través de trabajos informales, sin cartera de trabajo asignada y de manera independiente. Las mujeres participantes trabajaban por día (diaria) como domésticas, vendiendo productos por catálogo, ropa usada, dulces, o como niñeras, entre otros; los hombres trabajaban como albañiles, pintores industriales, granjeros, jardineros, chofer de Uber, recolectores de material reciclable.
- En 4 GFD algunos participantes manifestaron que trabajaban de manera informal, sin cartera de trabajo asignada, pero de manera regular para alguien, en áreas como: mujeres cuidadoras de personas de la tercera edad, atención al público en panadería, doméstica en panadería, mesera en restaurante; los hombres como panadero, tapicero, barbero, y peluquero canino. 
- Por su parte, participantes con trabajo formal, con cartera de trabajo asignada y por lo tanto con beneficios laborales, solo se encontró en dos grupos focales, una costurera y un mecánico. 
- En informaciones de 6 GFD, se consiguió trabajo doméstico no remunerado femenino, madres, esposas que despiertan temprano a atender a sus familias, ocuparse de los hijos y sus deberes escolares, del hogar. En algunos casos si la esposa trabaja y el esposo no, el hombre es el que toma esta ocupación.
Dificultades:
- En un grupo focal relataron que es difícil el acceso a empleo formal.
- En 7 de los 8 grupos focales mencionaron que existe gran inestabilidad laboral, donde no tienen ingresos económicos todos los días, a pesar de que la mayoría se levanta temprano para ir a buscar trabajo y llegan en la tarde-noche todos los días. Ejemplo de esto puede ser que, en épocas de lluvia, los albañiles y pintores industriales no consiguen trabajo, y también depende de la demanda de trabajo, a veces pasan semanas en no conseguir trabajo. Una mujer jefa de familia explicó que al no lograr vender todos los días los productos de catálogo, su hija de 14 años quiso trabajar para ayudarla con el pago del alquiler. Algunos comentan que bajan el precio de sus servicios de trabajo para poder sustentar sus días. 
- Esto trae como consecuencia que sus ingresos no alcancen para cubrir sus necesidades básicas, lo cual se mencionó en la mitad de los GFD, así como dificultades para gastos de alimentación, pago del alquiler, permanencia de los hijos en el colegio, entre otros. 
- En cuanto a la búsqueda de empleo disponibles por los hombres, se informan a través de las redes sociales, amigos, conocidos brasileños y venezolanos.
Protección: 
- Discriminación por nacionalidad al buscar empleo (1 GFD).
- En 2 grupos focales manifestaron que venezolanos sufrieron agresiones físicas en los lugares de trabajo por parte de brasileros, una señora trabaja como mesera, y un cliente brasilero le arrojó la comida encima por ser venezolana. Otra señora mencionó que sufrió xenofobia y agresión física de parte de su jefa brasileña.                                                                         
- De acuerdo con informaciones de 3 GFD, trabajadores fijos sin contrato legal, están expuestos a vulnerabilidad laboral, desprotegidos de sus derechos laborales.  
- En 3 grupos focales se dijo que adolescentes están trabajando y estudiando, una en la venta de dulce de su mamá, en la casa cuando la mamá realiza las labores domésticas, otros de manera independiente vendiendo ropa y haciendo diarias de venta de paneles de madera, uno haciendo diarias en una frutería y la última trabajando 8 horas diarias en una panadería. 
- En 2 GFD fue informado que existen casos de exploración laboral con sobrecarga horaria y de funciones, como una adolescente que tiene 14 años y trabaja 8 horas diarias (nombrada anteriormente); por otro lado, una mujer que trabaja como doméstica y la dueña de la vivienda siempre le pide hacer varios trabajos que no corresponde con su ocupación y no la deja salir a la hora convenida, sino más tarde. Adicionalmente, se tienen personas que están siendo muy mal remuneradas, una empleada doméstica de familia cobra 500 R$ mensual, y el salario mínimo es de 1200 R$; una mujer que cuida a una persona de la tercera edad gana 800 R$ mensual. Hay casos de hombres que trabajan como ayudante de albañil por una semana, le dicen que le van a pagar en 15 días y no les pagan.
- En 3 grupos focales de discusión, se mencionó que hombres y mujeres pierden oportunidades laborales que se les presentan porque tienen que cuidar a sus hijos, no tienen un lugar de cuidado de NNA que sea seguro y de fácil acceso.
Asistencia humanitaria: 
- En 3 GFD nombraron que el de acceso a beneficio de alimentación con la tarjeta que suministra ADRA los ayuda o alivia con los gastos para pagar el alquiler.
Programas sociales:
- Un aspecto muy importante presente en 6 GFD se refiere a los beneficios del gobierno, los cuales aliviaron los gastos de los venezolanos durante y después de la pandemia, pudiendo pagar el alquiler, o comprar alimentos o acumularlo y comprar un terreno.</t>
    </r>
  </si>
  <si>
    <t>Difícil acceso a empleo formal</t>
  </si>
  <si>
    <t>Trabajo de adolescentes</t>
  </si>
  <si>
    <t>Trabajo doméstico no remunerado femenino</t>
  </si>
  <si>
    <t>Exploración laboral por sobrecarga de horas y funciones de trabajo</t>
  </si>
  <si>
    <t>Inestabilidad laboral de migrantes</t>
  </si>
  <si>
    <t xml:space="preserve">Trabajo informal (sin cartera asginada) dependiente (fijo) de migrantes </t>
  </si>
  <si>
    <t>Trabajo informal (sin cartera asginada) independiente migrantes</t>
  </si>
  <si>
    <t>Trabajo formal (com cartera asignada) migrantes</t>
  </si>
  <si>
    <t>Ingresos no alcanzan para cubrir sus necesidades básicas</t>
  </si>
  <si>
    <t>Pérdida de oportunidades laborales en hombres y mujeres por cuidar a sus hijos y nietos</t>
  </si>
  <si>
    <t>Hombres se informan de empleos disponibles a través de las redes sociales, amigos, conocidos brasileños y venezolanos.</t>
  </si>
  <si>
    <t>Vulnerabilidad laboral de trabajadores fijos por falta de contratación legal</t>
  </si>
  <si>
    <t>Beneficios del gobierno aliviaron gastos durante y después de la pandemia</t>
  </si>
  <si>
    <t>Acceso a beneficio de alimentación alivia los gastos</t>
  </si>
  <si>
    <t>Discriminación por nacionalidad al buscar empleo</t>
  </si>
  <si>
    <t>DT11: Transporte</t>
  </si>
  <si>
    <r>
      <rPr>
        <b/>
        <sz val="10"/>
        <rFont val="Arial Narrow"/>
        <family val="2"/>
      </rPr>
      <t xml:space="preserve">Resumen de Transporte:  </t>
    </r>
    <r>
      <rPr>
        <sz val="10"/>
        <rFont val="Arial Narrow"/>
        <family val="2"/>
      </rPr>
      <t xml:space="preserve">                                                                                                                                                                                                                                                                                                                              Un aspecto importante para el buen desenvolvimiento de las actividades de la vida cotidiana de las personas son los medios de transporte, por lo cual se tiene:                                                                                                                                                                                                                                                                                                                 
- En 5 GFD los participantes mencionaron tener dificultad para trasladarse hacia lugares donde deben realizar actividades de interés, por problemas de falta de transporte, vialidad (calles de tierra o sin asfaltar) en asentamientos de las macroáreas Nova Cidade, União y Pintolândia, y en lugares de alquiler de las macroáreas Centenário y Nova Cidade.                                                                                                                                                                                                                                                                                                                                                                     - En algunos barrios hay falta de transporte escolar (5 GFD), en asentamientos y en alquileres los participantes exponen que las escuelas están ubicadas lejos de los hogares, los NNA tienen que caminar largas distancias para poder recibir educación, a veces las escuelas están localizadas en otros barrios. En asentamiento de la macroárea União se ven en la necesidad padres e hijos, de pedir traslado a personas extrañas en carro o tienen que caminar por una calle de poco tránsito, corriendo riesgos de seguridad en ambos casos.                                                                                                                
- En 4 GFD relataron en asentamientos de las macroáreas Nova Cidade, União y Pintolândia que hay falta de transporte público y en un FGD mencionaron el difícil acceso a transporte privado (taxi, uber, otros) porque no quieren ingresar a esos barrios por las condiciones de las vías.   
- En asentamientos de las macroáreas Nova Cidade y União, en 2 GFD fue nombrada la falta de asfaltado de las calles como una dificultad para trasladarse, ya que las vías no son aptas para el tránsito de vehículos, son de tierra y en tiempos de lluvia sus condiciones empeoran.
- Además de tener dificultades para trasladarse a las escuelas, algunas personas mencionaron que en muchas ocasiones no van al médico porque no tienen como trasladarse.</t>
    </r>
  </si>
  <si>
    <t>Dificultad para trasladarse del barrio a outro lugar o viceversa</t>
  </si>
  <si>
    <t>Falta de transporte público</t>
  </si>
  <si>
    <t>Falta de transporte escolar</t>
  </si>
  <si>
    <t>Difícil acceso a transporte privado (taxi, uber, otros)</t>
  </si>
  <si>
    <t xml:space="preserve">Falta de asfaltado de las calles </t>
  </si>
  <si>
    <t>¿Qué método se utilizó para recoger los datos?</t>
  </si>
  <si>
    <t>¿Cuál fue el objetivo del anàlisis?</t>
  </si>
  <si>
    <t>¿Qué enfoque se utilizó para el análisis y por qué? </t>
  </si>
  <si>
    <t>Reporte metodológico de grupos focales de discusión (GFD)</t>
  </si>
  <si>
    <t xml:space="preserve">Los grupos focales tuvieron como objetivo proveer elementos cualitativos para permitan comprender los perfiles, las experiencias e intenciones migratorias de los refugiados y migrantes venezolanos que viven en alquiler y/o en asentamientos informales (donde existe compra de terrenos de forma individual o comunitaria), en barrios con alta concentración de población originaria de Venezuela. De igual forma, los grupos focales buscaron explorar las percepciones y expectativas sobre la disponibilidad y accesibilidad de servicios básicos, medios de vida y asistencia. </t>
  </si>
  <si>
    <t>Para esta evaluación se empleó el enfoque de métodos cualitativos a través de GFD. Se realizaron ocho GFD, en su mayoría con grupos mixtos (solo dos GFD contaron únicamente con participantes de género femenino). Para su realización, se priorizó la ubicación de barrios con alta concentración de población migrante y refugiada venezolana viviendo en casas alquiladas y/o asentamientos informales, lo cual dio como resultado: cinco GFD con perfil de comunidad alquilados en los barrios São Vicente, Operário, Caranã, Nova Canaã, Asa Branca; dos con miembros de perfil mixtos (asentamientos y alquileres) en los barrios Ayrton Rocha y João de Barro; y uno exclusivamente con población de un asentamiento en el barrio Senador Helio Campos.</t>
  </si>
  <si>
    <t xml:space="preserve">Contar con grupos focales de discusión heterogéneos permitió crear diferentes codificaciones en temas específicos de mucho contenido. A partir de las transcripciones de los GFD y los debrief, se realizó un análisis de contenido cuidadoso, seguido de una codificación a partir de las principales temáticas abordadas por los participantes sobre aspectos claves para la investigación. Con esto se lograron establecer categorías relacionadas con: trayectoria migratoria, WASH, alojamiento, educación, salud, protección, programas sociales, cohesión social, percepción de necesidades, medios de vida y transporte. </t>
  </si>
  <si>
    <t>Supuestos y elecciones realizadas</t>
  </si>
  <si>
    <t xml:space="preserve">Inicialmente, se planteó que se realizaría un GFD por cada una de las macro-áreas de Boa Vista (divisiones territoriales de la ciudad basadas en la captación y oferta de servicios sociales del Centro de Referencia de Asistencia Social, CRAS). Sin embargo, a partir de la recolección cuantitativa, se identificó una diferencia en las experiencias entre los migrantes y refugiados que viven en asentamientos informales y en viviendas alquiladas, patentes en las diferentes condiciones de alojamiento, facilidades en alquileres y dificultades en asentamientos para tener acceso a servicios básicos, a la educación, salud, programas sociales, asistencia humanitaria, protección y transporte, aspecto último que se distingue en los grupos focales. Por lo anterior, el muestreo cambió para poder captar las experiencias de estas poblaciones. Por otro lado, debido a las capacidades al momento de la recolección, se realizaron GFD mixtos. </t>
  </si>
  <si>
    <t>Fortalezas y limitaciones del análisis cualitativo</t>
  </si>
  <si>
    <t>Como análisis cualitativo debe tenerse en cuenta que al ser declaraciones autoinformadas hay un nivel de subjetividad a tener en cuenta. Sin embargo, esta clase de análisis permite explorar a profundidad percepciones y experiencias de las comunidades desde sus distintos lugares de enunciación: migrantes, refugiados, habitantes de asentamientos informales y de viviendas alquiladas.</t>
  </si>
  <si>
    <r>
      <rPr>
        <b/>
        <sz val="10"/>
        <rFont val="Arial Narrow"/>
        <family val="2"/>
      </rPr>
      <t xml:space="preserve">Resumen de Protección:               </t>
    </r>
    <r>
      <rPr>
        <sz val="10"/>
        <rFont val="Arial Narrow"/>
        <family val="2"/>
      </rPr>
      <t xml:space="preserve">                                                                                                                                                                                                                               
La población de migrantes y refugiados venezolanos se traslada normalmente en bicicleta, caminando y pocos en transporte público debido a que no todos pueden gastar dinero en transporte. En un asentamiento de la macroárea União, el servicio de transporte público es limitado, ya que está disponible en dos horarios, uno en la mañana y otro en la tarde, por lo que para trasladarse del barrio a algún lugar caminan o le solicitan a extraños con carro que los lleven, exponiéndose a riesgos a la seguridad en la calle por insuficiencia de transporte público (1 GFD).    
Participantes alquilados y en asentamientos de 6 GFD, macroáreas São Francisco, Nova Cidade, União, Cauamé y Pintolândia manifestaron que se sienten inseguros al caminar o andar en bicicleta en la calle, es decir, en supermercados, comercios, servicios públicos (centro de salud, CRAS), ciclovía, servicio del Uber y otros. Exponen que su inseguridad se produce por las siguientes situaciones:
-  los tratan con discriminación y agresiones verbales (3 GFD), 
- discriminación por no hablar el idioma (1 GFD),                                                                                                                                                                                                                                                                   
- les dan mala atención en la asistencia humanitaria, como: PTRIG, abrigos, ADRA, OIM y otros (2 GFD),
- cuando se trasladan en bicicleta dicen que les arrojan el carro encima, que ha habido personas que han sido atropelladas.  
De acuerdo con el perfil de la comunidad, si vive alquilada o en asentamiento se tiene:
En personas viviendo en casas alquiladas:
- En 4 GFD de las macroáreas São Francisco, Nova Cidade, Cauamé y Centenário los participantes sienten inseguridad en los alojamientos por delincuencia, robo en el condominio; dicen que donde viven es peligroso, a algunos los han robado, hay consumo de sustancias psicoactivas y por eso evitan compartir espacios comunes, y por último, una persona presenció disparos en la villa donde vivía en la macroárea União.  
- En barrios de las macroáreas Nova Cidade, Cauamé, Pintolândia y Centenário fue mencionado inseguridad por venta y consumo de sustancias psicoactivas (4 GFD).
- En 2 GFD de la macroárea Nova Cidade relataron que algunas personas se sienten inseguras por amenaza a sus vidas en el lugar donde viven, a una mujer le apuntaron con un arma en la cabeza en el barrio, no le hicieron nada, pero está asustada porque la persona frecuenta su condominio, y a un hombre le dijeron que no volviera a pasar caminando por un lugar en el barrio porque si no le van a hacer algo. 
- Se ha suscitado asedio sexual a mujeres y adolescentes caminando por la calle (2 GFD) en las macroáreas São Francisco y Cauamé.
- En 3 GFD de las macroáreas Nova Cidade, União y Cauamé, denotaron la inseguridad al caminar por la calle en el barrio por falta de iluminación y condiciones de la vía.
En personas de asentamientos:
Se ha suscitado asedio sexual a mujeres y adolescentes caminando por la calle (1 GFD) en la macroárea União, según narran los participantes, estos riesgos a la seguridad se deben por insuficiencia de transporte público (1 GFD), ya que tienen que caminar grandes distancias desde el barrio hacia donde van a acceder a servicios como escuela, centros de salud u otros; aunado a la falta de iluminación y condiciones en la vía (3 GFD), las cuales tienden a estar solas.                                                                                                                                                                                                                                                     - En todos los GFD, los participantes manifestaron no tener información sobre dónde acudir en caso de riesgos a la seguridad, trato injusto y discriminación fue lo más mencionado en todos los grupos focales de discusión. Una dificultad adicional en los casos de protección es la barrera del lenguaje para denunciar en la policía. Por ejemplo, en un GFD las mujeres que fueron asediadas sexualmente relataron que sabían que podían ir a la policía, pero no fueron porque no hablan portugués y no iban a poder comunicarse.
- Por otro lado, en 2GFD narraron agresiones físicas en los lugares de trabajo por parte de brasileros en restaurantes, a una persona un cliente le arrojó la comida encima por ser venezolana, la otra persona además de agresión física recibió violencia verbal por no hablar el idioma portugués.</t>
    </r>
  </si>
  <si>
    <r>
      <rPr>
        <b/>
        <sz val="10"/>
        <rFont val="Arial Narrow"/>
        <family val="2"/>
      </rPr>
      <t>Resumen de Percepción de necesidades:</t>
    </r>
    <r>
      <rPr>
        <sz val="10"/>
        <rFont val="Arial Narrow"/>
        <family val="2"/>
      </rPr>
      <t xml:space="preserve">                                                                                                                                                                                                                                                                                          
</t>
    </r>
    <r>
      <rPr>
        <i/>
        <sz val="10"/>
        <rFont val="Arial Narrow"/>
        <family val="2"/>
      </rPr>
      <t>Asistencia humanitaria:</t>
    </r>
    <r>
      <rPr>
        <sz val="10"/>
        <rFont val="Arial Narrow"/>
        <family val="2"/>
      </rPr>
      <t xml:space="preserve">
- En 6 GFD mencionaron que desean una mayor comunicación cara a cara con las organizaciones humanitarias.
-  Información sobre actores humanitarios (¿cuáles son todos y sus funciones?), dijeron que podía ser por whatsapp (5 GFD).
- Incluir líderes comunitarios en la formulación de proyectos de las ONG´s (1 GFD).
</t>
    </r>
    <r>
      <rPr>
        <i/>
        <sz val="10"/>
        <rFont val="Arial Narrow"/>
        <family val="2"/>
      </rPr>
      <t>Programas Sociales:</t>
    </r>
    <r>
      <rPr>
        <sz val="10"/>
        <rFont val="Arial Narrow"/>
        <family val="2"/>
      </rPr>
      <t xml:space="preserve">
- Tener e información sobre el beneficio de prestación continuada del Gobierno (2 GFD).
</t>
    </r>
    <r>
      <rPr>
        <i/>
        <sz val="10"/>
        <rFont val="Arial Narrow"/>
        <family val="2"/>
      </rPr>
      <t>Salud:</t>
    </r>
    <r>
      <rPr>
        <sz val="10"/>
        <rFont val="Arial Narrow"/>
        <family val="2"/>
      </rPr>
      <t xml:space="preserve">
- En 5 GFD expusieron que quieren tener acceso a programas de salud. 
- Realización de actividades de recreación o una cancha deportiva en asentamientos (2 GFD).
</t>
    </r>
    <r>
      <rPr>
        <i/>
        <sz val="10"/>
        <rFont val="Arial Narrow"/>
        <family val="2"/>
      </rPr>
      <t xml:space="preserve">Medios de vida: </t>
    </r>
    <r>
      <rPr>
        <sz val="10"/>
        <rFont val="Arial Narrow"/>
        <family val="2"/>
      </rPr>
      <t xml:space="preserve">
- En 4 GFD los participantes expusieron que quieren tener empleos formales, con cartera asignada, un trabajo fijo. 
- Proyectos que les den soluciones duraderas para ser autosuficientes y no depender de las ayudas, quieren conocer sus deberes y derechos como migrantes (3 GFD). 
- En 2 GFD solicitaron ayuda económica para emprender. 
- Apoyo con alquiler y artículos no alimentarios (2 GFD).
- Incentivar la creación de Cooperativas (1 GFD).
</t>
    </r>
    <r>
      <rPr>
        <i/>
        <sz val="10"/>
        <rFont val="Arial Narrow"/>
        <family val="2"/>
      </rPr>
      <t>Alimentos:</t>
    </r>
    <r>
      <rPr>
        <sz val="10"/>
        <rFont val="Arial Narrow"/>
        <family val="2"/>
      </rPr>
      <t xml:space="preserve">
- Participantes de 3 GFD desean ayuda con los alimentos.
</t>
    </r>
    <r>
      <rPr>
        <i/>
        <sz val="10"/>
        <rFont val="Arial Narrow"/>
        <family val="2"/>
      </rPr>
      <t>Alojamiento:</t>
    </r>
    <r>
      <rPr>
        <sz val="10"/>
        <rFont val="Arial Narrow"/>
        <family val="2"/>
      </rPr>
      <t xml:space="preserve">
- Proyectos de vivienda para migrantes y refugiados donde puedan comprar terrenos, fincas o viviendas hechas para esta población (3 GFD). 
- Ayuda para adquisición de materiales de construcción en asentamientos (3 GFD).
</t>
    </r>
    <r>
      <rPr>
        <i/>
        <sz val="10"/>
        <rFont val="Arial Narrow"/>
        <family val="2"/>
      </rPr>
      <t>Educación:</t>
    </r>
    <r>
      <rPr>
        <sz val="10"/>
        <rFont val="Arial Narrow"/>
        <family val="2"/>
      </rPr>
      <t xml:space="preserve"> 
- Apoyo para aprender el idioma portugués (2 GFD).
- Capacitación para la comunidad en emprendimientos y otros, algunas mujeres dijeron que para tener conocimientos para trabajar (5 GFD).
- Validar su educación superior (3 GFD).
- Acceso a examen de suficiencia profesional (1 GFD).
- Orientación para poder tener acceso a educación superior para los que ya son bachilleres (3 GFD). 
- Acceso a espacios de cuidado para la primera infancia con el fin de que las madres y padres puedan trabajar.
</t>
    </r>
    <r>
      <rPr>
        <i/>
        <sz val="10"/>
        <rFont val="Arial Narrow"/>
        <family val="2"/>
      </rPr>
      <t>Programas Sociales:</t>
    </r>
    <r>
      <rPr>
        <sz val="10"/>
        <rFont val="Arial Narrow"/>
        <family val="2"/>
      </rPr>
      <t xml:space="preserve">
- Tener e información sobre el beneficio de prestación continuada del Gobierno (2 GFD).
</t>
    </r>
    <r>
      <rPr>
        <i/>
        <sz val="10"/>
        <rFont val="Arial Narrow"/>
        <family val="2"/>
      </rPr>
      <t>Salud:</t>
    </r>
    <r>
      <rPr>
        <sz val="10"/>
        <rFont val="Arial Narrow"/>
        <family val="2"/>
      </rPr>
      <t xml:space="preserve">
- En 5 GFD expusieron que quieren tener acceso a programas de salud. 
- Realización de actividades de recreación o una cancha deportiva en asentamientos (2 GFD).
</t>
    </r>
    <r>
      <rPr>
        <i/>
        <sz val="10"/>
        <rFont val="Arial Narrow"/>
        <family val="2"/>
      </rPr>
      <t xml:space="preserve">Medios de vida: </t>
    </r>
    <r>
      <rPr>
        <sz val="10"/>
        <rFont val="Arial Narrow"/>
        <family val="2"/>
      </rPr>
      <t xml:space="preserve">
- En 4 GFD los participantes expusieron que quieren tener empleos formales, con cartera asignada, un trabajo fijo. 
- Proyectos que les den soluciones duraderas para ser autosuficientes y no depender de las ayudas, quieren conocer sus deberes y derechos como migrantes (3 GFD). 
- En 2 GFD solicitaron ayuda económica para emprender. 
- Incentivar la creación de Cooperativas (1 GFD).
</t>
    </r>
    <r>
      <rPr>
        <i/>
        <sz val="10"/>
        <rFont val="Arial Narrow"/>
        <family val="2"/>
      </rPr>
      <t>Alimentos:</t>
    </r>
    <r>
      <rPr>
        <sz val="10"/>
        <rFont val="Arial Narrow"/>
        <family val="2"/>
      </rPr>
      <t xml:space="preserve">
Participantes de 3 GFD desean ayuda con los alimentos.
</t>
    </r>
    <r>
      <rPr>
        <i/>
        <sz val="10"/>
        <rFont val="Arial Narrow"/>
        <family val="2"/>
      </rPr>
      <t>Alojamiento:</t>
    </r>
    <r>
      <rPr>
        <sz val="10"/>
        <rFont val="Arial Narrow"/>
        <family val="2"/>
      </rPr>
      <t xml:space="preserve">
- Proyectos de vivienda para migrantes y refugiados donde puedan comprar terrenos, fincas o viviendas hechas para esta población (3 GFD). 
- Ayuda para adquisición de materiales de construcción en asentamientos (2 GFD).
</t>
    </r>
    <r>
      <rPr>
        <i/>
        <sz val="10"/>
        <rFont val="Arial Narrow"/>
        <family val="2"/>
      </rPr>
      <t xml:space="preserve">Educación: </t>
    </r>
    <r>
      <rPr>
        <sz val="10"/>
        <rFont val="Arial Narrow"/>
        <family val="2"/>
      </rPr>
      <t xml:space="preserve">
- Apoyo para aprender el idioma portugués (2 GFD).
- Capacitación para la comunidad en emprendimientos y otros, algunas mujeres dijeron que para tener conocimientos para trabajar (5 GFD).
- Validar su educación superior (3 GFD).
- Acceso a examen de suficiencia profesional (1 GFD).
- Orientación para poder tener acceso a educación superior para los que ya son bachilleres (3 GFD). 
- Acceso a espacios de cuidado para la primera infancia con el fin de que las madres y padres puedan trabajar tranquilos (2 GFD).
</t>
    </r>
    <r>
      <rPr>
        <i/>
        <sz val="10"/>
        <rFont val="Arial Narrow"/>
        <family val="2"/>
      </rPr>
      <t>WASH:</t>
    </r>
    <r>
      <rPr>
        <sz val="10"/>
        <rFont val="Arial Narrow"/>
        <family val="2"/>
      </rPr>
      <t xml:space="preserve">
- Acceso a agua potable (1 GFD).
- Colocación de red de alcantarillado (1 GFD). 
Transporte:
- Proyectos de acceso o facilidad de acceso a transporte (1 GFD).
- Vialidad en los asentamientos (1 GFD).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</si>
</sst>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color theme="1"/>
      <name val="Arial Narrow"/>
      <family val="2"/>
    </font>
    <font>
      <b/>
      <sz val="10"/>
      <color theme="1"/>
      <name val="Arial Narrow"/>
      <family val="2"/>
    </font>
    <font>
      <b/>
      <sz val="10"/>
      <color theme="0"/>
      <name val="Arial Narrow"/>
      <family val="2"/>
    </font>
    <font>
      <sz val="10"/>
      <color theme="0"/>
      <name val="Arial Narrow"/>
      <family val="2"/>
    </font>
    <font>
      <b/>
      <sz val="11"/>
      <color theme="0"/>
      <name val="Arial Narrow"/>
      <family val="2"/>
    </font>
    <font>
      <b/>
      <sz val="11"/>
      <color rgb="FFFFFFFF"/>
      <name val="Arial Narrow"/>
      <family val="2"/>
    </font>
    <font>
      <sz val="11"/>
      <color rgb="FF000000"/>
      <name val="Arial Narrow"/>
      <family val="2"/>
    </font>
    <font>
      <i/>
      <sz val="11"/>
      <color theme="1"/>
      <name val="Arial Narrow"/>
      <family val="2"/>
    </font>
    <font>
      <sz val="11"/>
      <color theme="1"/>
      <name val="Arial Narrow"/>
      <family val="2"/>
    </font>
    <font>
      <b/>
      <sz val="14"/>
      <color theme="0"/>
      <name val="Arial Narrow"/>
      <family val="2"/>
    </font>
    <font>
      <sz val="10"/>
      <name val="Arial Narrow"/>
      <family val="2"/>
    </font>
    <font>
      <b/>
      <sz val="10"/>
      <name val="Arial Narrow"/>
      <family val="2"/>
    </font>
    <font>
      <strike/>
      <sz val="10"/>
      <name val="Arial Narrow"/>
      <family val="2"/>
    </font>
    <font>
      <i/>
      <sz val="10"/>
      <name val="Arial Narrow"/>
      <family val="2"/>
    </font>
    <font>
      <sz val="11"/>
      <name val="Calibri"/>
      <family val="2"/>
      <scheme val="minor"/>
    </font>
    <font>
      <b/>
      <sz val="10"/>
      <color rgb="FF000000"/>
      <name val="Arial Narrow"/>
      <family val="2"/>
    </font>
    <font>
      <sz val="10"/>
      <color rgb="FF000000"/>
      <name val="Arial Narrow"/>
      <family val="2"/>
    </font>
    <font>
      <i/>
      <sz val="10"/>
      <color rgb="FF000000"/>
      <name val="Arial Narrow"/>
      <family val="2"/>
    </font>
  </fonts>
  <fills count="15">
    <fill>
      <patternFill patternType="none"/>
    </fill>
    <fill>
      <patternFill patternType="gray125"/>
    </fill>
    <fill>
      <patternFill patternType="solid">
        <fgColor rgb="FFEE5859"/>
        <bgColor indexed="64"/>
      </patternFill>
    </fill>
    <fill>
      <patternFill patternType="solid">
        <fgColor rgb="FFD0CECE"/>
        <bgColor indexed="64"/>
      </patternFill>
    </fill>
    <fill>
      <patternFill patternType="solid">
        <fgColor rgb="FF0066CC"/>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E1F4FF"/>
        <bgColor indexed="64"/>
      </patternFill>
    </fill>
    <fill>
      <patternFill patternType="solid">
        <fgColor rgb="FFF0F3FA"/>
        <bgColor indexed="64"/>
      </patternFill>
    </fill>
    <fill>
      <patternFill patternType="solid">
        <fgColor rgb="FFEFF9FF"/>
        <bgColor indexed="64"/>
      </patternFill>
    </fill>
    <fill>
      <patternFill patternType="solid">
        <fgColor theme="0"/>
        <bgColor indexed="64"/>
      </patternFill>
    </fill>
    <fill>
      <patternFill patternType="solid">
        <fgColor rgb="FF006BD6"/>
        <bgColor indexed="64"/>
      </patternFill>
    </fill>
    <fill>
      <patternFill patternType="solid">
        <fgColor theme="1" tint="0.34998626667073579"/>
        <bgColor indexed="64"/>
      </patternFill>
    </fill>
    <fill>
      <patternFill patternType="solid">
        <fgColor rgb="FF666666"/>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5">
    <xf numFmtId="0" fontId="0" fillId="0" borderId="0" xfId="0"/>
    <xf numFmtId="0" fontId="0" fillId="0" borderId="0" xfId="0" applyAlignment="1">
      <alignment wrapText="1"/>
    </xf>
    <xf numFmtId="0" fontId="1" fillId="0" borderId="0" xfId="0" applyFont="1"/>
    <xf numFmtId="0" fontId="1" fillId="0" borderId="0" xfId="0" applyFont="1" applyAlignment="1">
      <alignment wrapText="1"/>
    </xf>
    <xf numFmtId="0" fontId="1" fillId="3" borderId="2" xfId="0" applyFont="1" applyFill="1" applyBorder="1"/>
    <xf numFmtId="0" fontId="1" fillId="3" borderId="2" xfId="0" applyFont="1" applyFill="1" applyBorder="1" applyAlignment="1">
      <alignment wrapText="1"/>
    </xf>
    <xf numFmtId="0" fontId="2" fillId="3" borderId="2" xfId="0" applyFont="1" applyFill="1" applyBorder="1" applyAlignment="1">
      <alignment horizontal="right"/>
    </xf>
    <xf numFmtId="0" fontId="1" fillId="4" borderId="2" xfId="0" applyFont="1" applyFill="1" applyBorder="1"/>
    <xf numFmtId="0" fontId="1" fillId="5" borderId="2" xfId="0" applyFont="1" applyFill="1" applyBorder="1"/>
    <xf numFmtId="0" fontId="2" fillId="0" borderId="2" xfId="0" applyFont="1" applyBorder="1" applyAlignment="1">
      <alignment horizontal="right"/>
    </xf>
    <xf numFmtId="0" fontId="1" fillId="0" borderId="2" xfId="0" applyFont="1" applyBorder="1"/>
    <xf numFmtId="0" fontId="1" fillId="0" borderId="2" xfId="0" applyFont="1" applyBorder="1" applyAlignment="1">
      <alignment wrapText="1"/>
    </xf>
    <xf numFmtId="0" fontId="1" fillId="5" borderId="0" xfId="0" applyFont="1" applyFill="1"/>
    <xf numFmtId="0" fontId="1" fillId="3" borderId="2" xfId="0" applyFont="1" applyFill="1" applyBorder="1" applyAlignment="1">
      <alignment horizontal="left" wrapText="1"/>
    </xf>
    <xf numFmtId="0" fontId="2" fillId="3" borderId="2" xfId="0" applyFont="1" applyFill="1" applyBorder="1" applyAlignment="1">
      <alignment horizontal="right" wrapText="1"/>
    </xf>
    <xf numFmtId="0" fontId="1" fillId="6" borderId="0" xfId="0" applyFont="1" applyFill="1"/>
    <xf numFmtId="0" fontId="1" fillId="7" borderId="0" xfId="0" applyFont="1" applyFill="1"/>
    <xf numFmtId="0" fontId="1" fillId="8" borderId="0" xfId="0" applyFont="1" applyFill="1"/>
    <xf numFmtId="0" fontId="1" fillId="9" borderId="2" xfId="0" applyFont="1" applyFill="1" applyBorder="1"/>
    <xf numFmtId="0" fontId="1" fillId="10" borderId="2" xfId="0" applyFont="1" applyFill="1" applyBorder="1"/>
    <xf numFmtId="0" fontId="1" fillId="11" borderId="2" xfId="0" applyFont="1" applyFill="1" applyBorder="1"/>
    <xf numFmtId="0" fontId="1" fillId="3" borderId="1" xfId="0" applyFont="1" applyFill="1" applyBorder="1" applyAlignment="1">
      <alignment wrapText="1"/>
    </xf>
    <xf numFmtId="0" fontId="1" fillId="3" borderId="1" xfId="0" applyFont="1" applyFill="1" applyBorder="1"/>
    <xf numFmtId="0" fontId="1" fillId="8" borderId="2" xfId="0" applyFont="1" applyFill="1" applyBorder="1"/>
    <xf numFmtId="0" fontId="1" fillId="7" borderId="2" xfId="0" applyFont="1" applyFill="1" applyBorder="1"/>
    <xf numFmtId="0" fontId="1" fillId="6" borderId="2" xfId="0" applyFont="1" applyFill="1" applyBorder="1"/>
    <xf numFmtId="0" fontId="2" fillId="0" borderId="2" xfId="0" applyFont="1" applyBorder="1" applyAlignment="1">
      <alignment horizontal="right" wrapText="1"/>
    </xf>
    <xf numFmtId="0" fontId="1" fillId="12" borderId="2" xfId="0" applyFont="1" applyFill="1" applyBorder="1"/>
    <xf numFmtId="0" fontId="3" fillId="2" borderId="2" xfId="0" applyFont="1" applyFill="1" applyBorder="1" applyAlignment="1">
      <alignment vertical="center"/>
    </xf>
    <xf numFmtId="0" fontId="4" fillId="2" borderId="2" xfId="0" applyFont="1" applyFill="1" applyBorder="1" applyAlignment="1">
      <alignment vertical="center" wrapText="1"/>
    </xf>
    <xf numFmtId="0" fontId="4" fillId="2" borderId="2" xfId="0" applyFont="1" applyFill="1" applyBorder="1" applyAlignment="1">
      <alignment vertical="center"/>
    </xf>
    <xf numFmtId="0" fontId="4"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11" fillId="0" borderId="0" xfId="0" applyFont="1"/>
    <xf numFmtId="0" fontId="15" fillId="0" borderId="0" xfId="0" applyFont="1"/>
    <xf numFmtId="0" fontId="11" fillId="0" borderId="2" xfId="0" applyFont="1" applyBorder="1" applyAlignment="1">
      <alignment horizontal="left" vertical="top" wrapText="1"/>
    </xf>
    <xf numFmtId="0" fontId="3" fillId="2" borderId="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12" fillId="0" borderId="2" xfId="0" applyFont="1" applyBorder="1" applyAlignment="1">
      <alignment horizontal="left" vertical="top" wrapText="1"/>
    </xf>
    <xf numFmtId="0" fontId="17" fillId="0" borderId="2" xfId="0" applyFont="1" applyBorder="1" applyAlignment="1">
      <alignment horizontal="left" vertical="center" wrapText="1"/>
    </xf>
    <xf numFmtId="0" fontId="11"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0" fillId="13" borderId="3" xfId="0" applyFont="1" applyFill="1" applyBorder="1" applyAlignment="1">
      <alignment horizontal="left" wrapText="1"/>
    </xf>
    <xf numFmtId="0" fontId="5" fillId="13" borderId="0" xfId="0" applyFont="1" applyFill="1" applyAlignment="1">
      <alignment horizontal="left" wrapText="1"/>
    </xf>
    <xf numFmtId="0" fontId="6" fillId="14" borderId="4" xfId="0" applyFont="1" applyFill="1" applyBorder="1" applyAlignment="1">
      <alignment horizontal="left" vertical="center" wrapText="1"/>
    </xf>
    <xf numFmtId="0" fontId="6" fillId="14" borderId="5" xfId="0" applyFont="1" applyFill="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9" fillId="0" borderId="8" xfId="0" applyFont="1" applyBorder="1" applyAlignment="1">
      <alignment horizontal="left" vertical="center" wrapText="1"/>
    </xf>
    <xf numFmtId="0" fontId="8" fillId="0" borderId="9" xfId="0" applyFont="1" applyBorder="1" applyAlignment="1">
      <alignment horizontal="left" vertical="center" wrapText="1"/>
    </xf>
    <xf numFmtId="0" fontId="6" fillId="14" borderId="8" xfId="0" applyFont="1" applyFill="1" applyBorder="1" applyAlignment="1">
      <alignment horizontal="left" vertical="center" wrapText="1"/>
    </xf>
    <xf numFmtId="0" fontId="6" fillId="14" borderId="9" xfId="0" applyFont="1" applyFill="1" applyBorder="1" applyAlignment="1">
      <alignment horizontal="left" vertical="center" wrapText="1"/>
    </xf>
  </cellXfs>
  <cellStyles count="1">
    <cellStyle name="Normal" xfId="0" builtinId="0"/>
  </cellStyles>
  <dxfs count="0"/>
  <tableStyles count="0" defaultTableStyle="TableStyleMedium2" defaultPivotStyle="PivotStyleMedium9"/>
  <colors>
    <mruColors>
      <color rgb="FFD0CECE"/>
      <color rgb="FF006BD6"/>
      <color rgb="FFEFF9FF"/>
      <color rgb="FFF0F3FA"/>
      <color rgb="FFE5EBF7"/>
      <color rgb="FFC8D6EE"/>
      <color rgb="FFBCCCEA"/>
      <color rgb="FFAABFE4"/>
      <color rgb="FFE2FBFE"/>
      <color rgb="FFD2FA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E2F52-ECEB-4A9B-82BE-23FB47DC6833}">
  <dimension ref="A1:K193"/>
  <sheetViews>
    <sheetView tabSelected="1" zoomScale="80" zoomScaleNormal="80" workbookViewId="0">
      <pane ySplit="2" topLeftCell="A141" activePane="bottomLeft" state="frozen"/>
      <selection pane="bottomLeft" activeCell="J151" sqref="J151"/>
    </sheetView>
  </sheetViews>
  <sheetFormatPr baseColWidth="10" defaultColWidth="11.42578125" defaultRowHeight="15" x14ac:dyDescent="0.25"/>
  <cols>
    <col min="1" max="1" width="40.42578125" customWidth="1"/>
    <col min="2" max="2" width="9.7109375" customWidth="1"/>
    <col min="3" max="3" width="8.42578125" customWidth="1"/>
    <col min="4" max="4" width="10.28515625" customWidth="1"/>
    <col min="5" max="6" width="8.42578125" customWidth="1"/>
    <col min="7" max="7" width="12.42578125" customWidth="1"/>
    <col min="8" max="8" width="8.7109375" customWidth="1"/>
    <col min="9" max="9" width="9.140625" customWidth="1"/>
    <col min="10" max="10" width="6.42578125" customWidth="1"/>
    <col min="11" max="11" width="122.42578125" style="35" customWidth="1"/>
    <col min="12" max="12" width="11.42578125" customWidth="1"/>
  </cols>
  <sheetData>
    <row r="1" spans="1:11" x14ac:dyDescent="0.25">
      <c r="A1" s="28" t="s">
        <v>0</v>
      </c>
      <c r="B1" s="32" t="s">
        <v>1</v>
      </c>
      <c r="C1" s="32" t="s">
        <v>2</v>
      </c>
      <c r="D1" s="32" t="s">
        <v>3</v>
      </c>
      <c r="E1" s="32" t="s">
        <v>4</v>
      </c>
      <c r="F1" s="32" t="s">
        <v>5</v>
      </c>
      <c r="G1" s="32" t="s">
        <v>6</v>
      </c>
      <c r="H1" s="32" t="s">
        <v>7</v>
      </c>
      <c r="I1" s="32" t="s">
        <v>8</v>
      </c>
      <c r="J1" s="28" t="s">
        <v>9</v>
      </c>
      <c r="K1" s="37" t="s">
        <v>10</v>
      </c>
    </row>
    <row r="2" spans="1:11" ht="38.25" customHeight="1" x14ac:dyDescent="0.25">
      <c r="A2" s="28" t="s">
        <v>11</v>
      </c>
      <c r="B2" s="29" t="s">
        <v>12</v>
      </c>
      <c r="C2" s="29" t="s">
        <v>13</v>
      </c>
      <c r="D2" s="29" t="s">
        <v>14</v>
      </c>
      <c r="E2" s="29" t="s">
        <v>15</v>
      </c>
      <c r="F2" s="29" t="s">
        <v>16</v>
      </c>
      <c r="G2" s="29" t="s">
        <v>17</v>
      </c>
      <c r="H2" s="29" t="s">
        <v>18</v>
      </c>
      <c r="I2" s="29" t="s">
        <v>19</v>
      </c>
      <c r="J2" s="29"/>
      <c r="K2" s="38"/>
    </row>
    <row r="3" spans="1:11" ht="29.25" customHeight="1" x14ac:dyDescent="0.25">
      <c r="A3" s="28" t="s">
        <v>20</v>
      </c>
      <c r="B3" s="29" t="s">
        <v>21</v>
      </c>
      <c r="C3" s="29" t="s">
        <v>22</v>
      </c>
      <c r="D3" s="29" t="s">
        <v>22</v>
      </c>
      <c r="E3" s="29" t="s">
        <v>23</v>
      </c>
      <c r="F3" s="29" t="s">
        <v>24</v>
      </c>
      <c r="G3" s="29" t="s">
        <v>25</v>
      </c>
      <c r="H3" s="29" t="s">
        <v>26</v>
      </c>
      <c r="I3" s="29" t="s">
        <v>26</v>
      </c>
      <c r="J3" s="29"/>
      <c r="K3" s="38"/>
    </row>
    <row r="4" spans="1:11" ht="18.75" customHeight="1" x14ac:dyDescent="0.25">
      <c r="A4" s="28" t="s">
        <v>27</v>
      </c>
      <c r="B4" s="31" t="s">
        <v>28</v>
      </c>
      <c r="C4" s="31" t="s">
        <v>28</v>
      </c>
      <c r="D4" s="31" t="s">
        <v>29</v>
      </c>
      <c r="E4" s="31" t="s">
        <v>29</v>
      </c>
      <c r="F4" s="29" t="s">
        <v>28</v>
      </c>
      <c r="G4" s="31" t="s">
        <v>30</v>
      </c>
      <c r="H4" s="29" t="s">
        <v>28</v>
      </c>
      <c r="I4" s="29" t="s">
        <v>28</v>
      </c>
      <c r="J4" s="29"/>
      <c r="K4" s="38"/>
    </row>
    <row r="5" spans="1:11" x14ac:dyDescent="0.25">
      <c r="A5" s="28" t="s">
        <v>31</v>
      </c>
      <c r="B5" s="33" t="s">
        <v>32</v>
      </c>
      <c r="C5" s="33" t="s">
        <v>29</v>
      </c>
      <c r="D5" s="33" t="s">
        <v>29</v>
      </c>
      <c r="E5" s="33" t="s">
        <v>32</v>
      </c>
      <c r="F5" s="33" t="s">
        <v>29</v>
      </c>
      <c r="G5" s="33" t="s">
        <v>29</v>
      </c>
      <c r="H5" s="33" t="s">
        <v>29</v>
      </c>
      <c r="I5" s="33" t="s">
        <v>29</v>
      </c>
      <c r="J5" s="30"/>
      <c r="K5" s="38"/>
    </row>
    <row r="6" spans="1:11" ht="24" customHeight="1" x14ac:dyDescent="0.25">
      <c r="A6" s="28" t="s">
        <v>33</v>
      </c>
      <c r="B6" s="30">
        <v>6</v>
      </c>
      <c r="C6" s="30">
        <v>6</v>
      </c>
      <c r="D6" s="30">
        <v>8</v>
      </c>
      <c r="E6" s="30">
        <v>17</v>
      </c>
      <c r="F6" s="30">
        <v>6</v>
      </c>
      <c r="G6" s="30">
        <v>9</v>
      </c>
      <c r="H6" s="30">
        <v>8</v>
      </c>
      <c r="I6" s="30">
        <v>11</v>
      </c>
      <c r="J6" s="30"/>
      <c r="K6" s="39"/>
    </row>
    <row r="7" spans="1:11" x14ac:dyDescent="0.25">
      <c r="A7" s="6" t="s">
        <v>34</v>
      </c>
      <c r="B7" s="4"/>
      <c r="C7" s="4"/>
      <c r="D7" s="4"/>
      <c r="E7" s="4"/>
      <c r="F7" s="4"/>
      <c r="G7" s="4"/>
      <c r="H7" s="4"/>
      <c r="I7" s="4"/>
      <c r="J7" s="4"/>
      <c r="K7" s="36" t="s">
        <v>35</v>
      </c>
    </row>
    <row r="8" spans="1:11" ht="15" customHeight="1" x14ac:dyDescent="0.25">
      <c r="A8" s="4" t="s">
        <v>36</v>
      </c>
      <c r="B8" s="4"/>
      <c r="C8" s="4"/>
      <c r="D8" s="4">
        <v>1</v>
      </c>
      <c r="E8" s="4">
        <v>1</v>
      </c>
      <c r="F8" s="4"/>
      <c r="G8" s="4"/>
      <c r="H8" s="4"/>
      <c r="I8" s="4"/>
      <c r="J8" s="19">
        <f t="shared" ref="J8:J42" si="0">SUM(B8:I8)</f>
        <v>2</v>
      </c>
      <c r="K8" s="36"/>
    </row>
    <row r="9" spans="1:11" x14ac:dyDescent="0.25">
      <c r="A9" s="4" t="s">
        <v>37</v>
      </c>
      <c r="B9" s="4"/>
      <c r="C9" s="4">
        <v>1</v>
      </c>
      <c r="D9" s="4"/>
      <c r="E9" s="4"/>
      <c r="F9" s="4"/>
      <c r="G9" s="4">
        <v>1</v>
      </c>
      <c r="H9" s="4"/>
      <c r="I9" s="4"/>
      <c r="J9" s="19">
        <v>3</v>
      </c>
      <c r="K9" s="36"/>
    </row>
    <row r="10" spans="1:11" x14ac:dyDescent="0.25">
      <c r="A10" s="4" t="s">
        <v>38</v>
      </c>
      <c r="B10" s="4"/>
      <c r="C10" s="4"/>
      <c r="D10" s="4">
        <v>1</v>
      </c>
      <c r="E10" s="4"/>
      <c r="F10" s="4"/>
      <c r="G10" s="4">
        <v>1</v>
      </c>
      <c r="H10" s="4"/>
      <c r="I10" s="4"/>
      <c r="J10" s="19">
        <f t="shared" si="0"/>
        <v>2</v>
      </c>
      <c r="K10" s="36"/>
    </row>
    <row r="11" spans="1:11" x14ac:dyDescent="0.25">
      <c r="A11" s="4" t="s">
        <v>39</v>
      </c>
      <c r="B11" s="4"/>
      <c r="C11" s="4"/>
      <c r="D11" s="4"/>
      <c r="E11" s="4"/>
      <c r="F11" s="4"/>
      <c r="G11" s="4">
        <v>1</v>
      </c>
      <c r="H11" s="4"/>
      <c r="I11" s="4"/>
      <c r="J11" s="20">
        <f t="shared" si="0"/>
        <v>1</v>
      </c>
      <c r="K11" s="36"/>
    </row>
    <row r="12" spans="1:11" x14ac:dyDescent="0.25">
      <c r="A12" s="4" t="s">
        <v>40</v>
      </c>
      <c r="B12" s="4"/>
      <c r="C12" s="4">
        <v>1</v>
      </c>
      <c r="D12" s="4"/>
      <c r="E12" s="4"/>
      <c r="F12" s="4"/>
      <c r="G12" s="4"/>
      <c r="H12" s="4"/>
      <c r="I12" s="4"/>
      <c r="J12" s="20">
        <f t="shared" si="0"/>
        <v>1</v>
      </c>
      <c r="K12" s="36"/>
    </row>
    <row r="13" spans="1:11" x14ac:dyDescent="0.25">
      <c r="A13" s="4" t="s">
        <v>41</v>
      </c>
      <c r="B13" s="4"/>
      <c r="C13" s="4"/>
      <c r="D13" s="4"/>
      <c r="E13" s="4"/>
      <c r="F13" s="4">
        <v>1</v>
      </c>
      <c r="G13" s="4"/>
      <c r="H13" s="4"/>
      <c r="I13" s="4"/>
      <c r="J13" s="20">
        <f t="shared" si="0"/>
        <v>1</v>
      </c>
      <c r="K13" s="36"/>
    </row>
    <row r="14" spans="1:11" x14ac:dyDescent="0.25">
      <c r="A14" s="5" t="s">
        <v>42</v>
      </c>
      <c r="B14" s="4">
        <v>1</v>
      </c>
      <c r="C14" s="4">
        <v>1</v>
      </c>
      <c r="D14" s="4">
        <v>1</v>
      </c>
      <c r="E14" s="4">
        <v>1</v>
      </c>
      <c r="F14" s="4">
        <v>1</v>
      </c>
      <c r="G14" s="4">
        <v>1</v>
      </c>
      <c r="H14" s="4">
        <v>1</v>
      </c>
      <c r="I14" s="4">
        <v>1</v>
      </c>
      <c r="J14" s="7">
        <f t="shared" si="0"/>
        <v>8</v>
      </c>
      <c r="K14" s="36"/>
    </row>
    <row r="15" spans="1:11" x14ac:dyDescent="0.25">
      <c r="A15" s="4" t="s">
        <v>43</v>
      </c>
      <c r="B15" s="4"/>
      <c r="C15" s="4"/>
      <c r="D15" s="4"/>
      <c r="E15" s="4">
        <v>1</v>
      </c>
      <c r="F15" s="4">
        <v>1</v>
      </c>
      <c r="G15" s="4"/>
      <c r="H15" s="4"/>
      <c r="I15" s="4"/>
      <c r="J15" s="20">
        <f t="shared" si="0"/>
        <v>2</v>
      </c>
      <c r="K15" s="36"/>
    </row>
    <row r="16" spans="1:11" x14ac:dyDescent="0.25">
      <c r="A16" s="4" t="s">
        <v>44</v>
      </c>
      <c r="B16" s="4"/>
      <c r="C16" s="4">
        <v>1</v>
      </c>
      <c r="D16" s="4"/>
      <c r="E16" s="4"/>
      <c r="F16" s="4"/>
      <c r="G16" s="4"/>
      <c r="H16" s="4"/>
      <c r="I16" s="4"/>
      <c r="J16" s="20">
        <f t="shared" si="0"/>
        <v>1</v>
      </c>
      <c r="K16" s="36"/>
    </row>
    <row r="17" spans="1:11" x14ac:dyDescent="0.25">
      <c r="A17" s="4" t="s">
        <v>45</v>
      </c>
      <c r="B17" s="4"/>
      <c r="C17" s="4">
        <v>1</v>
      </c>
      <c r="D17" s="4"/>
      <c r="E17" s="4"/>
      <c r="F17" s="4"/>
      <c r="G17" s="4"/>
      <c r="H17" s="4"/>
      <c r="I17" s="4"/>
      <c r="J17" s="20">
        <f t="shared" si="0"/>
        <v>1</v>
      </c>
      <c r="K17" s="36"/>
    </row>
    <row r="18" spans="1:11" x14ac:dyDescent="0.25">
      <c r="A18" s="4" t="s">
        <v>46</v>
      </c>
      <c r="B18" s="4"/>
      <c r="C18" s="4"/>
      <c r="D18" s="4">
        <v>1</v>
      </c>
      <c r="E18" s="4"/>
      <c r="F18" s="4"/>
      <c r="G18" s="4"/>
      <c r="H18" s="4"/>
      <c r="I18" s="4"/>
      <c r="J18" s="20">
        <f t="shared" si="0"/>
        <v>1</v>
      </c>
      <c r="K18" s="36"/>
    </row>
    <row r="19" spans="1:11" x14ac:dyDescent="0.25">
      <c r="A19" s="4" t="s">
        <v>47</v>
      </c>
      <c r="B19" s="4"/>
      <c r="C19" s="4"/>
      <c r="D19" s="4"/>
      <c r="E19" s="4">
        <v>1</v>
      </c>
      <c r="F19" s="4"/>
      <c r="G19" s="4">
        <v>1</v>
      </c>
      <c r="H19" s="4"/>
      <c r="I19" s="4"/>
      <c r="J19" s="20">
        <f t="shared" si="0"/>
        <v>2</v>
      </c>
      <c r="K19" s="36"/>
    </row>
    <row r="20" spans="1:11" x14ac:dyDescent="0.25">
      <c r="A20" s="4" t="s">
        <v>48</v>
      </c>
      <c r="B20" s="4"/>
      <c r="C20" s="4"/>
      <c r="D20" s="4"/>
      <c r="E20" s="4"/>
      <c r="F20" s="4"/>
      <c r="G20" s="4">
        <v>1</v>
      </c>
      <c r="H20" s="4"/>
      <c r="I20" s="4"/>
      <c r="J20" s="20">
        <f t="shared" si="0"/>
        <v>1</v>
      </c>
      <c r="K20" s="36"/>
    </row>
    <row r="21" spans="1:11" ht="15.75" customHeight="1" x14ac:dyDescent="0.25">
      <c r="A21" s="4" t="s">
        <v>49</v>
      </c>
      <c r="B21" s="4"/>
      <c r="C21" s="4"/>
      <c r="D21" s="4"/>
      <c r="E21" s="4"/>
      <c r="F21" s="4"/>
      <c r="G21" s="4"/>
      <c r="H21" s="4"/>
      <c r="I21" s="4">
        <v>1</v>
      </c>
      <c r="J21" s="20">
        <f t="shared" si="0"/>
        <v>1</v>
      </c>
      <c r="K21" s="36"/>
    </row>
    <row r="22" spans="1:11" x14ac:dyDescent="0.25">
      <c r="A22" s="9" t="s">
        <v>50</v>
      </c>
      <c r="B22" s="10"/>
      <c r="C22" s="10"/>
      <c r="D22" s="10"/>
      <c r="E22" s="10"/>
      <c r="F22" s="10"/>
      <c r="G22" s="10"/>
      <c r="H22" s="10"/>
      <c r="I22" s="10"/>
      <c r="J22" s="10"/>
      <c r="K22" s="36" t="s">
        <v>51</v>
      </c>
    </row>
    <row r="23" spans="1:11" ht="30.75" customHeight="1" x14ac:dyDescent="0.25">
      <c r="A23" s="11" t="s">
        <v>52</v>
      </c>
      <c r="B23" s="10"/>
      <c r="C23" s="10">
        <v>1</v>
      </c>
      <c r="D23" s="10">
        <v>1</v>
      </c>
      <c r="E23" s="10">
        <v>1</v>
      </c>
      <c r="F23" s="10"/>
      <c r="G23" s="10">
        <v>1</v>
      </c>
      <c r="H23" s="10"/>
      <c r="I23" s="10"/>
      <c r="J23" s="17">
        <f>SUM(B23:I23)</f>
        <v>4</v>
      </c>
      <c r="K23" s="36"/>
    </row>
    <row r="24" spans="1:11" ht="17.25" customHeight="1" x14ac:dyDescent="0.25">
      <c r="A24" s="11" t="s">
        <v>53</v>
      </c>
      <c r="B24" s="10"/>
      <c r="C24" s="10">
        <v>1</v>
      </c>
      <c r="D24" s="10"/>
      <c r="E24" s="10"/>
      <c r="F24" s="10"/>
      <c r="G24" s="10"/>
      <c r="H24" s="10"/>
      <c r="I24" s="10"/>
      <c r="J24" s="10">
        <f>SUM(B24:I24)</f>
        <v>1</v>
      </c>
      <c r="K24" s="36"/>
    </row>
    <row r="25" spans="1:11" ht="27" customHeight="1" x14ac:dyDescent="0.25">
      <c r="A25" s="11" t="s">
        <v>54</v>
      </c>
      <c r="B25" s="10"/>
      <c r="C25" s="10">
        <v>1</v>
      </c>
      <c r="D25" s="10"/>
      <c r="E25" s="10"/>
      <c r="F25" s="10"/>
      <c r="G25" s="10"/>
      <c r="H25" s="10"/>
      <c r="I25" s="10"/>
      <c r="J25" s="18">
        <f t="shared" ref="J25:J27" si="1">SUM(B25:I25)</f>
        <v>1</v>
      </c>
      <c r="K25" s="36"/>
    </row>
    <row r="26" spans="1:11" ht="30" customHeight="1" x14ac:dyDescent="0.25">
      <c r="A26" s="11" t="s">
        <v>55</v>
      </c>
      <c r="B26" s="10"/>
      <c r="C26" s="10">
        <v>1</v>
      </c>
      <c r="D26" s="10"/>
      <c r="E26" s="10"/>
      <c r="F26" s="10"/>
      <c r="G26" s="10"/>
      <c r="H26" s="10"/>
      <c r="I26" s="10">
        <v>1</v>
      </c>
      <c r="J26" s="19">
        <f t="shared" si="1"/>
        <v>2</v>
      </c>
      <c r="K26" s="36"/>
    </row>
    <row r="27" spans="1:11" ht="17.25" customHeight="1" x14ac:dyDescent="0.25">
      <c r="A27" s="11" t="s">
        <v>56</v>
      </c>
      <c r="B27" s="10"/>
      <c r="C27" s="10"/>
      <c r="D27" s="10"/>
      <c r="E27" s="10"/>
      <c r="F27" s="10">
        <v>1</v>
      </c>
      <c r="G27" s="10"/>
      <c r="H27" s="10"/>
      <c r="I27" s="10"/>
      <c r="J27" s="10">
        <f t="shared" si="1"/>
        <v>1</v>
      </c>
      <c r="K27" s="36"/>
    </row>
    <row r="28" spans="1:11" ht="15" customHeight="1" x14ac:dyDescent="0.25">
      <c r="A28" s="6" t="s">
        <v>57</v>
      </c>
      <c r="B28" s="4"/>
      <c r="C28" s="4"/>
      <c r="D28" s="4"/>
      <c r="E28" s="4"/>
      <c r="F28" s="4"/>
      <c r="G28" s="4"/>
      <c r="H28" s="4"/>
      <c r="I28" s="4"/>
      <c r="J28" s="10"/>
      <c r="K28" s="40" t="s">
        <v>58</v>
      </c>
    </row>
    <row r="29" spans="1:11" ht="15" customHeight="1" x14ac:dyDescent="0.25">
      <c r="A29" s="4" t="s">
        <v>59</v>
      </c>
      <c r="B29" s="4">
        <v>1</v>
      </c>
      <c r="C29" s="4">
        <v>1</v>
      </c>
      <c r="D29" s="4"/>
      <c r="E29" s="4">
        <v>1</v>
      </c>
      <c r="F29" s="4"/>
      <c r="G29" s="4">
        <v>1</v>
      </c>
      <c r="H29" s="4"/>
      <c r="I29" s="4">
        <v>1</v>
      </c>
      <c r="J29" s="16">
        <f t="shared" si="0"/>
        <v>5</v>
      </c>
      <c r="K29" s="36"/>
    </row>
    <row r="30" spans="1:11" x14ac:dyDescent="0.25">
      <c r="A30" s="4" t="s">
        <v>60</v>
      </c>
      <c r="B30" s="4">
        <v>1</v>
      </c>
      <c r="C30" s="4">
        <v>1</v>
      </c>
      <c r="D30" s="4"/>
      <c r="E30" s="4"/>
      <c r="F30" s="4"/>
      <c r="G30" s="4"/>
      <c r="H30" s="4">
        <v>1</v>
      </c>
      <c r="I30" s="4"/>
      <c r="J30" s="18">
        <f t="shared" si="0"/>
        <v>3</v>
      </c>
      <c r="K30" s="36"/>
    </row>
    <row r="31" spans="1:11" ht="19.5" customHeight="1" x14ac:dyDescent="0.25">
      <c r="A31" s="4" t="s">
        <v>61</v>
      </c>
      <c r="B31" s="4">
        <v>1</v>
      </c>
      <c r="C31" s="4">
        <v>1</v>
      </c>
      <c r="D31" s="4">
        <v>1</v>
      </c>
      <c r="E31" s="4">
        <v>1</v>
      </c>
      <c r="F31" s="4">
        <v>1</v>
      </c>
      <c r="G31" s="4"/>
      <c r="H31" s="4">
        <v>1</v>
      </c>
      <c r="I31" s="4">
        <v>1</v>
      </c>
      <c r="J31" s="12">
        <f t="shared" si="0"/>
        <v>7</v>
      </c>
      <c r="K31" s="36"/>
    </row>
    <row r="32" spans="1:11" x14ac:dyDescent="0.25">
      <c r="A32" s="4" t="s">
        <v>62</v>
      </c>
      <c r="B32" s="4"/>
      <c r="C32" s="4"/>
      <c r="D32" s="4"/>
      <c r="E32" s="4"/>
      <c r="F32" s="4"/>
      <c r="G32" s="4">
        <v>1</v>
      </c>
      <c r="H32" s="4"/>
      <c r="I32" s="4">
        <v>1</v>
      </c>
      <c r="J32" s="19">
        <f t="shared" si="0"/>
        <v>2</v>
      </c>
      <c r="K32" s="36"/>
    </row>
    <row r="33" spans="1:11" ht="27.75" customHeight="1" x14ac:dyDescent="0.25">
      <c r="A33" s="5" t="s">
        <v>63</v>
      </c>
      <c r="B33" s="4"/>
      <c r="C33" s="4">
        <v>1</v>
      </c>
      <c r="D33" s="4"/>
      <c r="E33" s="4">
        <v>1</v>
      </c>
      <c r="F33" s="4"/>
      <c r="G33" s="4">
        <v>1</v>
      </c>
      <c r="H33" s="4"/>
      <c r="I33" s="4"/>
      <c r="J33" s="19">
        <f t="shared" si="0"/>
        <v>3</v>
      </c>
      <c r="K33" s="36"/>
    </row>
    <row r="34" spans="1:11" ht="18" customHeight="1" x14ac:dyDescent="0.25">
      <c r="A34" s="4" t="s">
        <v>64</v>
      </c>
      <c r="B34" s="4"/>
      <c r="C34" s="4"/>
      <c r="D34" s="4">
        <v>1</v>
      </c>
      <c r="E34" s="4">
        <v>1</v>
      </c>
      <c r="F34" s="4"/>
      <c r="G34" s="4">
        <v>1</v>
      </c>
      <c r="H34" s="4"/>
      <c r="I34" s="4"/>
      <c r="J34" s="18">
        <f t="shared" si="0"/>
        <v>3</v>
      </c>
      <c r="K34" s="36"/>
    </row>
    <row r="35" spans="1:11" ht="43.5" customHeight="1" x14ac:dyDescent="0.25">
      <c r="A35" s="5" t="s">
        <v>65</v>
      </c>
      <c r="B35" s="4">
        <v>1</v>
      </c>
      <c r="C35" s="4"/>
      <c r="D35" s="4">
        <v>1</v>
      </c>
      <c r="E35" s="4">
        <v>1</v>
      </c>
      <c r="F35" s="4">
        <v>1</v>
      </c>
      <c r="G35" s="4"/>
      <c r="H35" s="4">
        <v>1</v>
      </c>
      <c r="I35" s="4">
        <v>1</v>
      </c>
      <c r="J35" s="15">
        <f t="shared" si="0"/>
        <v>6</v>
      </c>
      <c r="K35" s="36"/>
    </row>
    <row r="36" spans="1:11" ht="42" customHeight="1" x14ac:dyDescent="0.25">
      <c r="A36" s="5" t="s">
        <v>66</v>
      </c>
      <c r="B36" s="4"/>
      <c r="C36" s="4"/>
      <c r="D36" s="4">
        <v>1</v>
      </c>
      <c r="E36" s="4">
        <v>1</v>
      </c>
      <c r="F36" s="4"/>
      <c r="G36" s="4"/>
      <c r="H36" s="4"/>
      <c r="I36" s="4"/>
      <c r="J36" s="19">
        <f t="shared" si="0"/>
        <v>2</v>
      </c>
      <c r="K36" s="36"/>
    </row>
    <row r="37" spans="1:11" ht="42.75" customHeight="1" x14ac:dyDescent="0.25">
      <c r="A37" s="13" t="s">
        <v>67</v>
      </c>
      <c r="B37" s="4">
        <v>1</v>
      </c>
      <c r="C37" s="4">
        <v>1</v>
      </c>
      <c r="D37" s="4">
        <v>1</v>
      </c>
      <c r="E37" s="4">
        <v>1</v>
      </c>
      <c r="F37" s="4">
        <v>1</v>
      </c>
      <c r="G37" s="4">
        <v>1</v>
      </c>
      <c r="H37" s="4">
        <v>1</v>
      </c>
      <c r="I37" s="4">
        <v>1</v>
      </c>
      <c r="J37" s="7">
        <f t="shared" si="0"/>
        <v>8</v>
      </c>
      <c r="K37" s="36"/>
    </row>
    <row r="38" spans="1:11" ht="28.5" customHeight="1" x14ac:dyDescent="0.25">
      <c r="A38" s="5" t="s">
        <v>68</v>
      </c>
      <c r="B38" s="4"/>
      <c r="C38" s="4">
        <v>1</v>
      </c>
      <c r="D38" s="4"/>
      <c r="E38" s="4">
        <v>1</v>
      </c>
      <c r="F38" s="4"/>
      <c r="G38" s="4"/>
      <c r="H38" s="4"/>
      <c r="I38" s="4"/>
      <c r="J38" s="2">
        <f t="shared" si="0"/>
        <v>2</v>
      </c>
      <c r="K38" s="36"/>
    </row>
    <row r="39" spans="1:11" ht="18" customHeight="1" x14ac:dyDescent="0.25">
      <c r="A39" s="5" t="s">
        <v>69</v>
      </c>
      <c r="B39" s="4">
        <v>1</v>
      </c>
      <c r="C39" s="4"/>
      <c r="D39" s="4">
        <v>1</v>
      </c>
      <c r="E39" s="4"/>
      <c r="F39" s="4"/>
      <c r="G39" s="4">
        <v>1</v>
      </c>
      <c r="H39" s="4">
        <v>1</v>
      </c>
      <c r="I39" s="4">
        <v>1</v>
      </c>
      <c r="J39" s="17">
        <f t="shared" si="0"/>
        <v>5</v>
      </c>
      <c r="K39" s="36"/>
    </row>
    <row r="40" spans="1:11" ht="28.5" customHeight="1" x14ac:dyDescent="0.25">
      <c r="A40" s="5" t="s">
        <v>70</v>
      </c>
      <c r="B40" s="4"/>
      <c r="C40" s="4"/>
      <c r="D40" s="4"/>
      <c r="E40" s="4">
        <v>1</v>
      </c>
      <c r="F40" s="4"/>
      <c r="G40" s="4"/>
      <c r="H40" s="4"/>
      <c r="I40" s="4"/>
      <c r="J40" s="2">
        <f t="shared" si="0"/>
        <v>1</v>
      </c>
      <c r="K40" s="36"/>
    </row>
    <row r="41" spans="1:11" ht="27.75" customHeight="1" x14ac:dyDescent="0.25">
      <c r="A41" s="5" t="s">
        <v>71</v>
      </c>
      <c r="B41" s="4">
        <v>1</v>
      </c>
      <c r="C41" s="4">
        <v>1</v>
      </c>
      <c r="D41" s="4">
        <v>1</v>
      </c>
      <c r="E41" s="4">
        <v>1</v>
      </c>
      <c r="F41" s="4">
        <v>1</v>
      </c>
      <c r="G41" s="4">
        <v>1</v>
      </c>
      <c r="H41" s="4">
        <v>1</v>
      </c>
      <c r="I41" s="4">
        <v>1</v>
      </c>
      <c r="J41" s="7">
        <f t="shared" si="0"/>
        <v>8</v>
      </c>
      <c r="K41" s="36"/>
    </row>
    <row r="42" spans="1:11" ht="36" customHeight="1" x14ac:dyDescent="0.25">
      <c r="A42" s="21" t="s">
        <v>72</v>
      </c>
      <c r="B42" s="22"/>
      <c r="C42" s="22"/>
      <c r="D42" s="22"/>
      <c r="E42" s="22">
        <v>1</v>
      </c>
      <c r="F42" s="22"/>
      <c r="G42" s="22"/>
      <c r="H42" s="22"/>
      <c r="I42" s="22"/>
      <c r="J42" s="2">
        <f t="shared" si="0"/>
        <v>1</v>
      </c>
      <c r="K42" s="36"/>
    </row>
    <row r="43" spans="1:11" ht="15" customHeight="1" x14ac:dyDescent="0.25">
      <c r="A43" s="9" t="s">
        <v>73</v>
      </c>
      <c r="B43" s="10"/>
      <c r="C43" s="10"/>
      <c r="D43" s="10"/>
      <c r="E43" s="10"/>
      <c r="F43" s="10"/>
      <c r="G43" s="10"/>
      <c r="H43" s="10"/>
      <c r="I43" s="10"/>
      <c r="J43" s="10"/>
      <c r="K43" s="36" t="s">
        <v>74</v>
      </c>
    </row>
    <row r="44" spans="1:11" ht="42.75" customHeight="1" x14ac:dyDescent="0.25">
      <c r="A44" s="11" t="s">
        <v>75</v>
      </c>
      <c r="B44" s="10">
        <v>1</v>
      </c>
      <c r="C44" s="10"/>
      <c r="D44" s="10"/>
      <c r="E44" s="10"/>
      <c r="F44" s="10"/>
      <c r="G44" s="10"/>
      <c r="H44" s="10"/>
      <c r="I44" s="10"/>
      <c r="J44" s="10">
        <f t="shared" ref="J44:J62" si="2">SUM(B44:I44)</f>
        <v>1</v>
      </c>
      <c r="K44" s="36"/>
    </row>
    <row r="45" spans="1:11" ht="18" customHeight="1" x14ac:dyDescent="0.25">
      <c r="A45" s="11" t="s">
        <v>76</v>
      </c>
      <c r="B45" s="10">
        <v>1</v>
      </c>
      <c r="C45" s="10">
        <v>1</v>
      </c>
      <c r="D45" s="10"/>
      <c r="E45" s="10"/>
      <c r="F45" s="10"/>
      <c r="G45" s="10"/>
      <c r="H45" s="10"/>
      <c r="I45" s="10"/>
      <c r="J45" s="19">
        <f t="shared" si="2"/>
        <v>2</v>
      </c>
      <c r="K45" s="36"/>
    </row>
    <row r="46" spans="1:11" ht="19.5" customHeight="1" x14ac:dyDescent="0.25">
      <c r="A46" s="11" t="s">
        <v>77</v>
      </c>
      <c r="B46" s="10">
        <v>1</v>
      </c>
      <c r="C46" s="10">
        <v>1</v>
      </c>
      <c r="D46" s="10">
        <v>1</v>
      </c>
      <c r="E46" s="10">
        <v>1</v>
      </c>
      <c r="F46" s="10">
        <v>1</v>
      </c>
      <c r="G46" s="10"/>
      <c r="H46" s="10">
        <v>1</v>
      </c>
      <c r="I46" s="10">
        <v>1</v>
      </c>
      <c r="J46" s="8">
        <f t="shared" si="2"/>
        <v>7</v>
      </c>
      <c r="K46" s="36"/>
    </row>
    <row r="47" spans="1:11" ht="27.75" customHeight="1" x14ac:dyDescent="0.25">
      <c r="A47" s="11" t="s">
        <v>78</v>
      </c>
      <c r="B47" s="10">
        <v>1</v>
      </c>
      <c r="C47" s="10"/>
      <c r="D47" s="10"/>
      <c r="E47" s="10">
        <v>1</v>
      </c>
      <c r="F47" s="10"/>
      <c r="G47" s="10"/>
      <c r="H47" s="10"/>
      <c r="I47" s="10">
        <v>1</v>
      </c>
      <c r="J47" s="18">
        <f t="shared" si="2"/>
        <v>3</v>
      </c>
      <c r="K47" s="36"/>
    </row>
    <row r="48" spans="1:11" x14ac:dyDescent="0.25">
      <c r="A48" s="11" t="s">
        <v>79</v>
      </c>
      <c r="B48" s="10">
        <v>1</v>
      </c>
      <c r="C48" s="10">
        <v>1</v>
      </c>
      <c r="D48" s="10">
        <v>1</v>
      </c>
      <c r="E48" s="10">
        <v>1</v>
      </c>
      <c r="F48" s="10">
        <v>1</v>
      </c>
      <c r="G48" s="10">
        <v>1</v>
      </c>
      <c r="H48" s="10">
        <v>1</v>
      </c>
      <c r="I48" s="10">
        <v>1</v>
      </c>
      <c r="J48" s="27">
        <f t="shared" si="2"/>
        <v>8</v>
      </c>
      <c r="K48" s="36"/>
    </row>
    <row r="49" spans="1:11" ht="26.25" x14ac:dyDescent="0.25">
      <c r="A49" s="11" t="s">
        <v>80</v>
      </c>
      <c r="B49" s="10"/>
      <c r="C49" s="10"/>
      <c r="D49" s="10">
        <v>1</v>
      </c>
      <c r="E49" s="10"/>
      <c r="F49" s="10"/>
      <c r="G49" s="10"/>
      <c r="H49" s="10"/>
      <c r="I49" s="10"/>
      <c r="J49" s="10">
        <f t="shared" si="2"/>
        <v>1</v>
      </c>
      <c r="K49" s="36"/>
    </row>
    <row r="50" spans="1:11" ht="27.75" customHeight="1" x14ac:dyDescent="0.25">
      <c r="A50" s="11" t="s">
        <v>81</v>
      </c>
      <c r="B50" s="10"/>
      <c r="C50" s="10"/>
      <c r="D50" s="10">
        <v>1</v>
      </c>
      <c r="E50" s="10">
        <v>1</v>
      </c>
      <c r="F50" s="10">
        <v>1</v>
      </c>
      <c r="G50" s="10"/>
      <c r="H50" s="10"/>
      <c r="I50" s="10"/>
      <c r="J50" s="18">
        <f t="shared" si="2"/>
        <v>3</v>
      </c>
      <c r="K50" s="36"/>
    </row>
    <row r="51" spans="1:11" ht="31.5" customHeight="1" x14ac:dyDescent="0.25">
      <c r="A51" s="11" t="s">
        <v>82</v>
      </c>
      <c r="B51" s="10"/>
      <c r="C51" s="10"/>
      <c r="D51" s="10"/>
      <c r="E51" s="10"/>
      <c r="F51" s="10">
        <v>1</v>
      </c>
      <c r="G51" s="10"/>
      <c r="H51" s="10"/>
      <c r="I51" s="10"/>
      <c r="J51" s="10">
        <f t="shared" si="2"/>
        <v>1</v>
      </c>
      <c r="K51" s="36"/>
    </row>
    <row r="52" spans="1:11" ht="30" customHeight="1" x14ac:dyDescent="0.25">
      <c r="A52" s="11" t="s">
        <v>83</v>
      </c>
      <c r="B52" s="10">
        <v>1</v>
      </c>
      <c r="C52" s="10">
        <v>1</v>
      </c>
      <c r="D52" s="10"/>
      <c r="E52" s="10">
        <v>1</v>
      </c>
      <c r="F52" s="10">
        <v>1</v>
      </c>
      <c r="G52" s="10">
        <v>1</v>
      </c>
      <c r="H52" s="10"/>
      <c r="I52" s="10">
        <v>1</v>
      </c>
      <c r="J52" s="19">
        <f t="shared" si="2"/>
        <v>6</v>
      </c>
      <c r="K52" s="36"/>
    </row>
    <row r="53" spans="1:11" ht="29.25" customHeight="1" x14ac:dyDescent="0.25">
      <c r="A53" s="11" t="s">
        <v>84</v>
      </c>
      <c r="B53" s="10">
        <v>1</v>
      </c>
      <c r="C53" s="10">
        <v>1</v>
      </c>
      <c r="D53" s="10"/>
      <c r="E53" s="10"/>
      <c r="F53" s="10"/>
      <c r="G53" s="10"/>
      <c r="H53" s="10"/>
      <c r="I53" s="10"/>
      <c r="J53" s="19">
        <f t="shared" si="2"/>
        <v>2</v>
      </c>
      <c r="K53" s="36"/>
    </row>
    <row r="54" spans="1:11" ht="26.25" customHeight="1" x14ac:dyDescent="0.25">
      <c r="A54" s="11" t="s">
        <v>85</v>
      </c>
      <c r="B54" s="10">
        <v>1</v>
      </c>
      <c r="C54" s="10"/>
      <c r="D54" s="10">
        <v>1</v>
      </c>
      <c r="E54" s="10"/>
      <c r="F54" s="10"/>
      <c r="G54" s="10"/>
      <c r="H54" s="10">
        <v>1</v>
      </c>
      <c r="I54" s="10"/>
      <c r="J54" s="19">
        <f t="shared" si="2"/>
        <v>3</v>
      </c>
      <c r="K54" s="36"/>
    </row>
    <row r="55" spans="1:11" ht="27" customHeight="1" x14ac:dyDescent="0.25">
      <c r="A55" s="11" t="s">
        <v>86</v>
      </c>
      <c r="B55" s="10">
        <v>1</v>
      </c>
      <c r="C55" s="10"/>
      <c r="D55" s="10"/>
      <c r="E55" s="10">
        <v>1</v>
      </c>
      <c r="F55" s="10"/>
      <c r="G55" s="10"/>
      <c r="H55" s="10"/>
      <c r="I55" s="10"/>
      <c r="J55" s="19">
        <f t="shared" si="2"/>
        <v>2</v>
      </c>
      <c r="K55" s="36"/>
    </row>
    <row r="56" spans="1:11" ht="38.25" customHeight="1" x14ac:dyDescent="0.25">
      <c r="A56" s="11" t="s">
        <v>87</v>
      </c>
      <c r="B56" s="10">
        <v>1</v>
      </c>
      <c r="C56" s="10"/>
      <c r="D56" s="10">
        <v>1</v>
      </c>
      <c r="E56" s="10"/>
      <c r="F56" s="10"/>
      <c r="G56" s="10">
        <v>1</v>
      </c>
      <c r="H56" s="10"/>
      <c r="I56" s="10"/>
      <c r="J56" s="18">
        <f t="shared" si="2"/>
        <v>3</v>
      </c>
      <c r="K56" s="36"/>
    </row>
    <row r="57" spans="1:11" ht="29.25" customHeight="1" x14ac:dyDescent="0.25">
      <c r="A57" s="11" t="s">
        <v>88</v>
      </c>
      <c r="B57" s="10"/>
      <c r="C57" s="10"/>
      <c r="D57" s="10">
        <v>1</v>
      </c>
      <c r="E57" s="10">
        <v>1</v>
      </c>
      <c r="F57" s="10"/>
      <c r="G57" s="10"/>
      <c r="H57" s="10"/>
      <c r="I57" s="10"/>
      <c r="J57" s="19">
        <f t="shared" si="2"/>
        <v>2</v>
      </c>
      <c r="K57" s="36"/>
    </row>
    <row r="58" spans="1:11" x14ac:dyDescent="0.25">
      <c r="A58" s="11" t="s">
        <v>89</v>
      </c>
      <c r="B58" s="10">
        <v>1</v>
      </c>
      <c r="C58" s="10"/>
      <c r="D58" s="10"/>
      <c r="E58" s="10"/>
      <c r="F58" s="10"/>
      <c r="G58" s="10">
        <v>1</v>
      </c>
      <c r="H58" s="10"/>
      <c r="I58" s="10">
        <v>1</v>
      </c>
      <c r="J58" s="18">
        <f t="shared" si="2"/>
        <v>3</v>
      </c>
      <c r="K58" s="36"/>
    </row>
    <row r="59" spans="1:11" x14ac:dyDescent="0.25">
      <c r="A59" s="11" t="s">
        <v>90</v>
      </c>
      <c r="B59" s="10"/>
      <c r="C59" s="10"/>
      <c r="D59" s="10">
        <v>1</v>
      </c>
      <c r="E59" s="10"/>
      <c r="F59" s="10"/>
      <c r="G59" s="10"/>
      <c r="H59" s="10">
        <v>1</v>
      </c>
      <c r="I59" s="10">
        <v>1</v>
      </c>
      <c r="J59" s="18">
        <f t="shared" si="2"/>
        <v>3</v>
      </c>
      <c r="K59" s="36"/>
    </row>
    <row r="60" spans="1:11" x14ac:dyDescent="0.25">
      <c r="A60" s="10" t="s">
        <v>91</v>
      </c>
      <c r="B60" s="10">
        <v>1</v>
      </c>
      <c r="C60" s="10"/>
      <c r="D60" s="10">
        <v>1</v>
      </c>
      <c r="E60" s="10">
        <v>1</v>
      </c>
      <c r="F60" s="10"/>
      <c r="G60" s="10"/>
      <c r="H60" s="10">
        <v>1</v>
      </c>
      <c r="I60" s="10">
        <v>1</v>
      </c>
      <c r="J60" s="23">
        <f t="shared" si="2"/>
        <v>5</v>
      </c>
      <c r="K60" s="36"/>
    </row>
    <row r="61" spans="1:11" ht="26.25" x14ac:dyDescent="0.25">
      <c r="A61" s="11" t="s">
        <v>92</v>
      </c>
      <c r="B61" s="10"/>
      <c r="C61" s="10">
        <v>1</v>
      </c>
      <c r="D61" s="10"/>
      <c r="E61" s="10">
        <v>1</v>
      </c>
      <c r="F61" s="10"/>
      <c r="G61" s="10"/>
      <c r="H61" s="10">
        <v>1</v>
      </c>
      <c r="I61" s="10"/>
      <c r="J61" s="19">
        <f t="shared" si="2"/>
        <v>3</v>
      </c>
      <c r="K61" s="36"/>
    </row>
    <row r="62" spans="1:11" ht="30" customHeight="1" x14ac:dyDescent="0.25">
      <c r="A62" s="11" t="s">
        <v>93</v>
      </c>
      <c r="B62" s="10"/>
      <c r="C62" s="10">
        <v>1</v>
      </c>
      <c r="D62" s="10">
        <v>1</v>
      </c>
      <c r="E62" s="10">
        <v>1</v>
      </c>
      <c r="F62" s="10"/>
      <c r="G62" s="10"/>
      <c r="H62" s="10">
        <v>1</v>
      </c>
      <c r="I62" s="10">
        <v>1</v>
      </c>
      <c r="J62" s="24">
        <f t="shared" si="2"/>
        <v>5</v>
      </c>
      <c r="K62" s="36"/>
    </row>
    <row r="63" spans="1:11" ht="15" customHeight="1" x14ac:dyDescent="0.25">
      <c r="A63" s="6" t="s">
        <v>94</v>
      </c>
      <c r="B63" s="4"/>
      <c r="C63" s="4"/>
      <c r="D63" s="4"/>
      <c r="E63" s="4"/>
      <c r="F63" s="4"/>
      <c r="G63" s="4"/>
      <c r="H63" s="4"/>
      <c r="I63" s="4"/>
      <c r="J63" s="10"/>
      <c r="K63" s="41" t="s">
        <v>95</v>
      </c>
    </row>
    <row r="64" spans="1:11" ht="29.25" customHeight="1" x14ac:dyDescent="0.25">
      <c r="A64" s="5" t="s">
        <v>96</v>
      </c>
      <c r="B64" s="4"/>
      <c r="C64" s="4"/>
      <c r="D64" s="4">
        <v>1</v>
      </c>
      <c r="E64" s="4">
        <v>1</v>
      </c>
      <c r="F64" s="4"/>
      <c r="G64" s="4"/>
      <c r="H64" s="4"/>
      <c r="I64" s="4">
        <v>1</v>
      </c>
      <c r="J64" s="18">
        <f t="shared" ref="J64:J100" si="3">SUM(B64:I64)</f>
        <v>3</v>
      </c>
      <c r="K64" s="42"/>
    </row>
    <row r="65" spans="1:11" ht="27" customHeight="1" x14ac:dyDescent="0.25">
      <c r="A65" s="5" t="s">
        <v>97</v>
      </c>
      <c r="B65" s="4"/>
      <c r="C65" s="4">
        <v>1</v>
      </c>
      <c r="D65" s="4"/>
      <c r="E65" s="4"/>
      <c r="F65" s="4"/>
      <c r="G65" s="4">
        <v>1</v>
      </c>
      <c r="H65" s="4"/>
      <c r="I65" s="4">
        <v>1</v>
      </c>
      <c r="J65" s="18">
        <f t="shared" si="3"/>
        <v>3</v>
      </c>
      <c r="K65" s="42"/>
    </row>
    <row r="66" spans="1:11" ht="26.25" x14ac:dyDescent="0.25">
      <c r="A66" s="5" t="s">
        <v>98</v>
      </c>
      <c r="B66" s="4">
        <v>1</v>
      </c>
      <c r="C66" s="4"/>
      <c r="D66" s="4"/>
      <c r="E66" s="4"/>
      <c r="F66" s="4"/>
      <c r="G66" s="4"/>
      <c r="H66" s="4"/>
      <c r="I66" s="4"/>
      <c r="J66" s="10">
        <f t="shared" si="3"/>
        <v>1</v>
      </c>
      <c r="K66" s="42"/>
    </row>
    <row r="67" spans="1:11" ht="26.25" x14ac:dyDescent="0.25">
      <c r="A67" s="5" t="s">
        <v>99</v>
      </c>
      <c r="B67" s="4">
        <v>1</v>
      </c>
      <c r="C67" s="4">
        <v>1</v>
      </c>
      <c r="D67" s="4"/>
      <c r="E67" s="4"/>
      <c r="F67" s="4"/>
      <c r="G67" s="4">
        <v>1</v>
      </c>
      <c r="H67" s="4">
        <v>1</v>
      </c>
      <c r="I67" s="4">
        <v>1</v>
      </c>
      <c r="J67" s="24">
        <f t="shared" si="3"/>
        <v>5</v>
      </c>
      <c r="K67" s="42"/>
    </row>
    <row r="68" spans="1:11" ht="26.25" x14ac:dyDescent="0.25">
      <c r="A68" s="5" t="s">
        <v>100</v>
      </c>
      <c r="B68" s="4">
        <v>1</v>
      </c>
      <c r="C68" s="4"/>
      <c r="D68" s="4">
        <v>1</v>
      </c>
      <c r="E68" s="4">
        <v>1</v>
      </c>
      <c r="F68" s="4"/>
      <c r="G68" s="4">
        <v>1</v>
      </c>
      <c r="H68" s="4"/>
      <c r="I68" s="4">
        <v>1</v>
      </c>
      <c r="J68" s="24">
        <f t="shared" si="3"/>
        <v>5</v>
      </c>
      <c r="K68" s="42"/>
    </row>
    <row r="69" spans="1:11" ht="30.75" customHeight="1" x14ac:dyDescent="0.25">
      <c r="A69" s="5" t="s">
        <v>101</v>
      </c>
      <c r="B69" s="4"/>
      <c r="C69" s="4"/>
      <c r="D69" s="4"/>
      <c r="E69" s="4"/>
      <c r="F69" s="4"/>
      <c r="G69" s="4"/>
      <c r="H69" s="4"/>
      <c r="I69" s="4">
        <v>1</v>
      </c>
      <c r="J69" s="10">
        <f t="shared" si="3"/>
        <v>1</v>
      </c>
      <c r="K69" s="42"/>
    </row>
    <row r="70" spans="1:11" ht="28.5" customHeight="1" x14ac:dyDescent="0.25">
      <c r="A70" s="5" t="s">
        <v>102</v>
      </c>
      <c r="B70" s="4"/>
      <c r="C70" s="4"/>
      <c r="D70" s="4">
        <v>1</v>
      </c>
      <c r="E70" s="4">
        <v>1</v>
      </c>
      <c r="F70" s="4"/>
      <c r="G70" s="4"/>
      <c r="H70" s="4">
        <v>1</v>
      </c>
      <c r="I70" s="4">
        <v>1</v>
      </c>
      <c r="J70" s="23">
        <f t="shared" si="3"/>
        <v>4</v>
      </c>
      <c r="K70" s="42"/>
    </row>
    <row r="71" spans="1:11" x14ac:dyDescent="0.25">
      <c r="A71" s="5" t="s">
        <v>103</v>
      </c>
      <c r="B71" s="4"/>
      <c r="C71" s="4"/>
      <c r="D71" s="4">
        <v>1</v>
      </c>
      <c r="E71" s="4">
        <v>1</v>
      </c>
      <c r="F71" s="4"/>
      <c r="G71" s="4"/>
      <c r="H71" s="4"/>
      <c r="I71" s="4">
        <v>1</v>
      </c>
      <c r="J71" s="10">
        <f t="shared" si="3"/>
        <v>3</v>
      </c>
      <c r="K71" s="42"/>
    </row>
    <row r="72" spans="1:11" ht="27.75" customHeight="1" x14ac:dyDescent="0.25">
      <c r="A72" s="5" t="s">
        <v>104</v>
      </c>
      <c r="B72" s="4"/>
      <c r="C72" s="4"/>
      <c r="D72" s="4">
        <v>1</v>
      </c>
      <c r="E72" s="4"/>
      <c r="F72" s="4"/>
      <c r="G72" s="4"/>
      <c r="H72" s="4"/>
      <c r="I72" s="4"/>
      <c r="J72" s="10">
        <f t="shared" si="3"/>
        <v>1</v>
      </c>
      <c r="K72" s="42"/>
    </row>
    <row r="73" spans="1:11" ht="26.25" x14ac:dyDescent="0.25">
      <c r="A73" s="5" t="s">
        <v>105</v>
      </c>
      <c r="B73" s="4"/>
      <c r="C73" s="4">
        <v>1</v>
      </c>
      <c r="D73" s="4"/>
      <c r="E73" s="4"/>
      <c r="F73" s="4"/>
      <c r="G73" s="4"/>
      <c r="H73" s="4"/>
      <c r="I73" s="4"/>
      <c r="J73" s="10">
        <f t="shared" si="3"/>
        <v>1</v>
      </c>
      <c r="K73" s="42"/>
    </row>
    <row r="74" spans="1:11" ht="26.25" x14ac:dyDescent="0.25">
      <c r="A74" s="5" t="s">
        <v>106</v>
      </c>
      <c r="B74" s="4"/>
      <c r="C74" s="4">
        <v>1</v>
      </c>
      <c r="D74" s="4">
        <v>1</v>
      </c>
      <c r="E74" s="4">
        <v>1</v>
      </c>
      <c r="F74" s="4"/>
      <c r="G74" s="4">
        <v>1</v>
      </c>
      <c r="H74" s="4"/>
      <c r="I74" s="4"/>
      <c r="J74" s="23">
        <f t="shared" si="3"/>
        <v>4</v>
      </c>
      <c r="K74" s="42"/>
    </row>
    <row r="75" spans="1:11" ht="26.25" x14ac:dyDescent="0.25">
      <c r="A75" s="5" t="s">
        <v>107</v>
      </c>
      <c r="B75" s="4">
        <v>1</v>
      </c>
      <c r="C75" s="4">
        <v>1</v>
      </c>
      <c r="D75" s="4">
        <v>1</v>
      </c>
      <c r="E75" s="4">
        <v>1</v>
      </c>
      <c r="F75" s="4">
        <v>1</v>
      </c>
      <c r="G75" s="4"/>
      <c r="H75" s="4">
        <v>1</v>
      </c>
      <c r="I75" s="4">
        <v>1</v>
      </c>
      <c r="J75" s="10">
        <f t="shared" si="3"/>
        <v>7</v>
      </c>
      <c r="K75" s="42"/>
    </row>
    <row r="76" spans="1:11" ht="26.25" x14ac:dyDescent="0.25">
      <c r="A76" s="5" t="s">
        <v>108</v>
      </c>
      <c r="B76" s="4"/>
      <c r="C76" s="4">
        <v>1</v>
      </c>
      <c r="D76" s="4">
        <v>1</v>
      </c>
      <c r="E76" s="4">
        <v>1</v>
      </c>
      <c r="F76" s="4"/>
      <c r="G76" s="4"/>
      <c r="H76" s="4"/>
      <c r="I76" s="4"/>
      <c r="J76" s="18">
        <f t="shared" si="3"/>
        <v>3</v>
      </c>
      <c r="K76" s="42"/>
    </row>
    <row r="77" spans="1:11" ht="30.75" customHeight="1" x14ac:dyDescent="0.25">
      <c r="A77" s="5" t="s">
        <v>109</v>
      </c>
      <c r="B77" s="4"/>
      <c r="C77" s="4">
        <v>1</v>
      </c>
      <c r="D77" s="4"/>
      <c r="E77" s="4">
        <v>1</v>
      </c>
      <c r="F77" s="4"/>
      <c r="G77" s="4"/>
      <c r="H77" s="4"/>
      <c r="I77" s="4"/>
      <c r="J77" s="19">
        <f t="shared" si="3"/>
        <v>2</v>
      </c>
      <c r="K77" s="42"/>
    </row>
    <row r="78" spans="1:11" ht="26.25" x14ac:dyDescent="0.25">
      <c r="A78" s="5" t="s">
        <v>110</v>
      </c>
      <c r="B78" s="4">
        <v>1</v>
      </c>
      <c r="C78" s="4">
        <v>1</v>
      </c>
      <c r="D78" s="4">
        <v>1</v>
      </c>
      <c r="E78" s="4">
        <v>1</v>
      </c>
      <c r="F78" s="4">
        <v>1</v>
      </c>
      <c r="G78" s="4">
        <v>1</v>
      </c>
      <c r="H78" s="4">
        <v>1</v>
      </c>
      <c r="I78" s="4">
        <v>1</v>
      </c>
      <c r="J78" s="27">
        <f t="shared" si="3"/>
        <v>8</v>
      </c>
      <c r="K78" s="42"/>
    </row>
    <row r="79" spans="1:11" ht="26.25" x14ac:dyDescent="0.25">
      <c r="A79" s="5" t="s">
        <v>111</v>
      </c>
      <c r="B79" s="4">
        <v>1</v>
      </c>
      <c r="C79" s="4">
        <v>1</v>
      </c>
      <c r="D79" s="4">
        <v>1</v>
      </c>
      <c r="E79" s="4">
        <v>1</v>
      </c>
      <c r="F79" s="4">
        <v>1</v>
      </c>
      <c r="G79" s="4">
        <v>1</v>
      </c>
      <c r="H79" s="4">
        <v>1</v>
      </c>
      <c r="I79" s="4">
        <v>1</v>
      </c>
      <c r="J79" s="27">
        <f t="shared" si="3"/>
        <v>8</v>
      </c>
      <c r="K79" s="42"/>
    </row>
    <row r="80" spans="1:11" ht="29.25" customHeight="1" x14ac:dyDescent="0.25">
      <c r="A80" s="5" t="s">
        <v>112</v>
      </c>
      <c r="B80" s="4"/>
      <c r="C80" s="4">
        <v>1</v>
      </c>
      <c r="D80" s="4"/>
      <c r="E80" s="4"/>
      <c r="F80" s="4"/>
      <c r="G80" s="4">
        <v>1</v>
      </c>
      <c r="H80" s="4"/>
      <c r="I80" s="4">
        <v>1</v>
      </c>
      <c r="J80" s="18">
        <f t="shared" si="3"/>
        <v>3</v>
      </c>
      <c r="K80" s="42"/>
    </row>
    <row r="81" spans="1:11" x14ac:dyDescent="0.25">
      <c r="A81" s="4" t="s">
        <v>113</v>
      </c>
      <c r="B81" s="4">
        <v>1</v>
      </c>
      <c r="C81" s="4"/>
      <c r="D81" s="4">
        <v>1</v>
      </c>
      <c r="E81" s="4"/>
      <c r="F81" s="4"/>
      <c r="G81" s="4">
        <v>1</v>
      </c>
      <c r="H81" s="4"/>
      <c r="I81" s="4">
        <v>1</v>
      </c>
      <c r="J81" s="18">
        <f t="shared" si="3"/>
        <v>4</v>
      </c>
      <c r="K81" s="42"/>
    </row>
    <row r="82" spans="1:11" x14ac:dyDescent="0.25">
      <c r="A82" s="4" t="s">
        <v>114</v>
      </c>
      <c r="B82" s="4">
        <v>1</v>
      </c>
      <c r="C82" s="4"/>
      <c r="D82" s="4">
        <v>1</v>
      </c>
      <c r="E82" s="4">
        <v>1</v>
      </c>
      <c r="F82" s="4"/>
      <c r="G82" s="4"/>
      <c r="H82" s="4"/>
      <c r="I82" s="4"/>
      <c r="J82" s="18">
        <f t="shared" si="3"/>
        <v>3</v>
      </c>
      <c r="K82" s="42"/>
    </row>
    <row r="83" spans="1:11" x14ac:dyDescent="0.25">
      <c r="A83" s="5" t="s">
        <v>115</v>
      </c>
      <c r="B83" s="4"/>
      <c r="C83" s="4"/>
      <c r="D83" s="4"/>
      <c r="E83" s="4">
        <v>1</v>
      </c>
      <c r="F83" s="4"/>
      <c r="G83" s="4"/>
      <c r="H83" s="4"/>
      <c r="I83" s="4"/>
      <c r="J83" s="10">
        <f t="shared" si="3"/>
        <v>1</v>
      </c>
      <c r="K83" s="42"/>
    </row>
    <row r="84" spans="1:11" ht="18" customHeight="1" x14ac:dyDescent="0.25">
      <c r="A84" s="5" t="s">
        <v>116</v>
      </c>
      <c r="B84" s="4"/>
      <c r="C84" s="4">
        <v>1</v>
      </c>
      <c r="D84" s="4">
        <v>1</v>
      </c>
      <c r="E84" s="4">
        <v>1</v>
      </c>
      <c r="F84" s="4"/>
      <c r="G84" s="4"/>
      <c r="H84" s="4"/>
      <c r="I84" s="4"/>
      <c r="J84" s="18">
        <f t="shared" si="3"/>
        <v>3</v>
      </c>
      <c r="K84" s="42"/>
    </row>
    <row r="85" spans="1:11" ht="27" customHeight="1" x14ac:dyDescent="0.25">
      <c r="A85" s="5" t="s">
        <v>117</v>
      </c>
      <c r="B85" s="4"/>
      <c r="C85" s="4"/>
      <c r="D85" s="4"/>
      <c r="E85" s="4"/>
      <c r="F85" s="4"/>
      <c r="G85" s="4"/>
      <c r="H85" s="4"/>
      <c r="I85" s="4">
        <v>1</v>
      </c>
      <c r="J85" s="10">
        <f t="shared" si="3"/>
        <v>1</v>
      </c>
      <c r="K85" s="42"/>
    </row>
    <row r="86" spans="1:11" ht="18.75" customHeight="1" x14ac:dyDescent="0.25">
      <c r="A86" s="9" t="s">
        <v>118</v>
      </c>
      <c r="B86" s="10"/>
      <c r="C86" s="10"/>
      <c r="D86" s="10"/>
      <c r="E86" s="10"/>
      <c r="F86" s="10"/>
      <c r="G86" s="10"/>
      <c r="H86" s="10"/>
      <c r="I86" s="10"/>
      <c r="J86" s="10"/>
      <c r="K86" s="36" t="s">
        <v>229</v>
      </c>
    </row>
    <row r="87" spans="1:11" ht="26.25" customHeight="1" x14ac:dyDescent="0.25">
      <c r="A87" s="11" t="s">
        <v>119</v>
      </c>
      <c r="B87" s="10"/>
      <c r="C87" s="10"/>
      <c r="D87" s="10"/>
      <c r="E87" s="10">
        <v>1</v>
      </c>
      <c r="F87" s="10"/>
      <c r="G87" s="10"/>
      <c r="H87" s="10"/>
      <c r="I87" s="10"/>
      <c r="J87" s="19">
        <f t="shared" si="3"/>
        <v>1</v>
      </c>
      <c r="K87" s="36"/>
    </row>
    <row r="88" spans="1:11" ht="26.25" x14ac:dyDescent="0.25">
      <c r="A88" s="11" t="s">
        <v>120</v>
      </c>
      <c r="B88" s="10">
        <v>1</v>
      </c>
      <c r="C88" s="10"/>
      <c r="D88" s="10"/>
      <c r="E88" s="10">
        <v>1</v>
      </c>
      <c r="F88" s="10">
        <v>1</v>
      </c>
      <c r="G88" s="10"/>
      <c r="H88" s="10"/>
      <c r="I88" s="10"/>
      <c r="J88" s="19">
        <f t="shared" si="3"/>
        <v>3</v>
      </c>
      <c r="K88" s="36"/>
    </row>
    <row r="89" spans="1:11" ht="16.5" customHeight="1" x14ac:dyDescent="0.25">
      <c r="A89" s="11" t="s">
        <v>121</v>
      </c>
      <c r="B89" s="10"/>
      <c r="C89" s="10"/>
      <c r="D89" s="10"/>
      <c r="E89" s="10"/>
      <c r="F89" s="10"/>
      <c r="G89" s="10">
        <v>1</v>
      </c>
      <c r="H89" s="10">
        <v>1</v>
      </c>
      <c r="I89" s="10">
        <v>1</v>
      </c>
      <c r="J89" s="18">
        <f t="shared" si="3"/>
        <v>3</v>
      </c>
      <c r="K89" s="36"/>
    </row>
    <row r="90" spans="1:11" ht="26.25" x14ac:dyDescent="0.25">
      <c r="A90" s="11" t="s">
        <v>122</v>
      </c>
      <c r="B90" s="10"/>
      <c r="C90" s="10">
        <v>1</v>
      </c>
      <c r="D90" s="10"/>
      <c r="E90" s="10"/>
      <c r="F90" s="10"/>
      <c r="G90" s="10"/>
      <c r="H90" s="10"/>
      <c r="I90" s="10">
        <v>1</v>
      </c>
      <c r="J90" s="10">
        <f t="shared" si="3"/>
        <v>2</v>
      </c>
      <c r="K90" s="36"/>
    </row>
    <row r="91" spans="1:11" x14ac:dyDescent="0.25">
      <c r="A91" s="11" t="s">
        <v>123</v>
      </c>
      <c r="B91" s="10"/>
      <c r="C91" s="10"/>
      <c r="D91" s="10"/>
      <c r="E91" s="10"/>
      <c r="F91" s="10"/>
      <c r="G91" s="10"/>
      <c r="H91" s="10"/>
      <c r="I91" s="10">
        <v>1</v>
      </c>
      <c r="J91" s="10">
        <f t="shared" si="3"/>
        <v>1</v>
      </c>
      <c r="K91" s="36"/>
    </row>
    <row r="92" spans="1:11" ht="27.75" customHeight="1" x14ac:dyDescent="0.25">
      <c r="A92" s="11" t="s">
        <v>124</v>
      </c>
      <c r="B92" s="10"/>
      <c r="C92" s="10">
        <v>1</v>
      </c>
      <c r="D92" s="10"/>
      <c r="E92" s="10"/>
      <c r="F92" s="10"/>
      <c r="G92" s="10"/>
      <c r="H92" s="10"/>
      <c r="I92" s="10">
        <v>1</v>
      </c>
      <c r="J92" s="19">
        <f t="shared" si="3"/>
        <v>2</v>
      </c>
      <c r="K92" s="36"/>
    </row>
    <row r="93" spans="1:11" x14ac:dyDescent="0.25">
      <c r="A93" s="11" t="s">
        <v>125</v>
      </c>
      <c r="B93" s="10">
        <v>1</v>
      </c>
      <c r="C93" s="10">
        <v>1</v>
      </c>
      <c r="D93" s="10">
        <v>1</v>
      </c>
      <c r="E93" s="10">
        <v>1</v>
      </c>
      <c r="F93" s="10">
        <v>1</v>
      </c>
      <c r="G93" s="10">
        <v>1</v>
      </c>
      <c r="H93" s="10"/>
      <c r="I93" s="10"/>
      <c r="J93" s="25">
        <f t="shared" si="3"/>
        <v>6</v>
      </c>
      <c r="K93" s="36"/>
    </row>
    <row r="94" spans="1:11" ht="28.5" customHeight="1" x14ac:dyDescent="0.25">
      <c r="A94" s="11" t="s">
        <v>126</v>
      </c>
      <c r="B94" s="10"/>
      <c r="C94" s="10"/>
      <c r="D94" s="10">
        <v>1</v>
      </c>
      <c r="E94" s="10">
        <v>1</v>
      </c>
      <c r="F94" s="10" t="s">
        <v>127</v>
      </c>
      <c r="G94" s="10">
        <v>1</v>
      </c>
      <c r="H94" s="10"/>
      <c r="I94" s="10"/>
      <c r="J94" s="18">
        <f t="shared" si="3"/>
        <v>3</v>
      </c>
      <c r="K94" s="36"/>
    </row>
    <row r="95" spans="1:11" ht="27.75" customHeight="1" x14ac:dyDescent="0.25">
      <c r="A95" s="11" t="s">
        <v>128</v>
      </c>
      <c r="B95" s="10"/>
      <c r="C95" s="10">
        <v>1</v>
      </c>
      <c r="D95" s="10">
        <v>1</v>
      </c>
      <c r="E95" s="10"/>
      <c r="F95" s="10"/>
      <c r="G95" s="10"/>
      <c r="H95" s="10">
        <v>1</v>
      </c>
      <c r="I95" s="10">
        <v>1</v>
      </c>
      <c r="J95" s="23">
        <f t="shared" si="3"/>
        <v>4</v>
      </c>
      <c r="K95" s="36"/>
    </row>
    <row r="96" spans="1:11" x14ac:dyDescent="0.25">
      <c r="A96" s="11" t="s">
        <v>129</v>
      </c>
      <c r="B96" s="10"/>
      <c r="C96" s="10">
        <v>1</v>
      </c>
      <c r="D96" s="10">
        <v>1</v>
      </c>
      <c r="E96" s="10"/>
      <c r="F96" s="10">
        <v>1</v>
      </c>
      <c r="G96" s="10"/>
      <c r="H96" s="10">
        <v>1</v>
      </c>
      <c r="I96" s="10">
        <v>1</v>
      </c>
      <c r="J96" s="24">
        <f t="shared" si="3"/>
        <v>5</v>
      </c>
      <c r="K96" s="36"/>
    </row>
    <row r="97" spans="1:11" ht="26.25" x14ac:dyDescent="0.25">
      <c r="A97" s="11" t="s">
        <v>130</v>
      </c>
      <c r="B97" s="10">
        <v>1</v>
      </c>
      <c r="C97" s="10">
        <v>1</v>
      </c>
      <c r="D97" s="10"/>
      <c r="E97" s="10"/>
      <c r="F97" s="10">
        <v>1</v>
      </c>
      <c r="G97" s="10"/>
      <c r="H97" s="10">
        <v>1</v>
      </c>
      <c r="I97" s="10"/>
      <c r="J97" s="24">
        <f t="shared" si="3"/>
        <v>4</v>
      </c>
      <c r="K97" s="36"/>
    </row>
    <row r="98" spans="1:11" ht="26.25" x14ac:dyDescent="0.25">
      <c r="A98" s="11" t="s">
        <v>131</v>
      </c>
      <c r="B98" s="10"/>
      <c r="C98" s="10">
        <v>1</v>
      </c>
      <c r="D98" s="10">
        <v>1</v>
      </c>
      <c r="E98" s="10"/>
      <c r="F98" s="10"/>
      <c r="G98" s="10"/>
      <c r="H98" s="10"/>
      <c r="I98" s="10"/>
      <c r="J98" s="19">
        <f t="shared" si="3"/>
        <v>2</v>
      </c>
      <c r="K98" s="36"/>
    </row>
    <row r="99" spans="1:11" ht="28.5" customHeight="1" x14ac:dyDescent="0.25">
      <c r="A99" s="11" t="s">
        <v>132</v>
      </c>
      <c r="B99" s="10">
        <v>1</v>
      </c>
      <c r="C99" s="10">
        <v>1</v>
      </c>
      <c r="D99" s="10">
        <v>1</v>
      </c>
      <c r="E99" s="10">
        <v>1</v>
      </c>
      <c r="F99" s="10">
        <v>1</v>
      </c>
      <c r="G99" s="10">
        <v>1</v>
      </c>
      <c r="H99" s="10">
        <v>1</v>
      </c>
      <c r="I99" s="10">
        <v>1</v>
      </c>
      <c r="J99" s="7">
        <f t="shared" si="3"/>
        <v>8</v>
      </c>
      <c r="K99" s="36"/>
    </row>
    <row r="100" spans="1:11" ht="20.25" customHeight="1" x14ac:dyDescent="0.25">
      <c r="A100" s="11" t="s">
        <v>133</v>
      </c>
      <c r="B100" s="10">
        <v>1</v>
      </c>
      <c r="C100" s="10"/>
      <c r="D100" s="10"/>
      <c r="E100" s="10"/>
      <c r="F100" s="10"/>
      <c r="G100" s="10"/>
      <c r="H100" s="10"/>
      <c r="I100" s="10"/>
      <c r="J100" s="10">
        <f t="shared" si="3"/>
        <v>1</v>
      </c>
      <c r="K100" s="36"/>
    </row>
    <row r="101" spans="1:11" ht="15" customHeight="1" x14ac:dyDescent="0.25">
      <c r="A101" s="6" t="s">
        <v>134</v>
      </c>
      <c r="B101" s="4"/>
      <c r="C101" s="4"/>
      <c r="D101" s="4"/>
      <c r="E101" s="4"/>
      <c r="F101" s="4"/>
      <c r="G101" s="4"/>
      <c r="H101" s="4"/>
      <c r="I101" s="4"/>
      <c r="J101" s="10"/>
      <c r="K101" s="36" t="s">
        <v>135</v>
      </c>
    </row>
    <row r="102" spans="1:11" ht="30" customHeight="1" x14ac:dyDescent="0.25">
      <c r="A102" s="5" t="s">
        <v>136</v>
      </c>
      <c r="B102" s="4">
        <v>1</v>
      </c>
      <c r="C102" s="4">
        <v>1</v>
      </c>
      <c r="D102" s="4"/>
      <c r="E102" s="4">
        <v>1</v>
      </c>
      <c r="F102" s="4">
        <v>1</v>
      </c>
      <c r="G102" s="4">
        <v>1</v>
      </c>
      <c r="H102" s="4">
        <v>1</v>
      </c>
      <c r="I102" s="4">
        <v>1</v>
      </c>
      <c r="J102" s="25">
        <f t="shared" ref="J102:J131" si="4">SUM(B102:I102)</f>
        <v>7</v>
      </c>
      <c r="K102" s="36"/>
    </row>
    <row r="103" spans="1:11" ht="27.75" customHeight="1" x14ac:dyDescent="0.25">
      <c r="A103" s="5" t="s">
        <v>137</v>
      </c>
      <c r="B103" s="4"/>
      <c r="C103" s="4">
        <v>1</v>
      </c>
      <c r="D103" s="4"/>
      <c r="E103" s="4"/>
      <c r="F103" s="4">
        <v>1</v>
      </c>
      <c r="G103" s="4"/>
      <c r="H103" s="4"/>
      <c r="I103" s="4"/>
      <c r="J103" s="19">
        <f t="shared" si="4"/>
        <v>2</v>
      </c>
      <c r="K103" s="36"/>
    </row>
    <row r="104" spans="1:11" x14ac:dyDescent="0.25">
      <c r="A104" s="5" t="s">
        <v>138</v>
      </c>
      <c r="B104" s="4"/>
      <c r="C104" s="4"/>
      <c r="D104" s="4">
        <v>1</v>
      </c>
      <c r="E104" s="4"/>
      <c r="F104" s="4"/>
      <c r="G104" s="4"/>
      <c r="H104" s="4"/>
      <c r="I104" s="4"/>
      <c r="J104" s="10">
        <f t="shared" si="4"/>
        <v>1</v>
      </c>
      <c r="K104" s="36"/>
    </row>
    <row r="105" spans="1:11" ht="27.75" customHeight="1" x14ac:dyDescent="0.25">
      <c r="A105" s="5" t="s">
        <v>139</v>
      </c>
      <c r="B105" s="5"/>
      <c r="C105" s="5"/>
      <c r="D105" s="5"/>
      <c r="E105" s="5">
        <v>1</v>
      </c>
      <c r="F105" s="5"/>
      <c r="G105" s="5"/>
      <c r="H105" s="5">
        <v>1</v>
      </c>
      <c r="I105" s="5"/>
      <c r="J105" s="10">
        <f>SUM(B105:I105)</f>
        <v>2</v>
      </c>
      <c r="K105" s="36"/>
    </row>
    <row r="106" spans="1:11" ht="40.5" customHeight="1" x14ac:dyDescent="0.25">
      <c r="A106" s="5" t="s">
        <v>140</v>
      </c>
      <c r="B106" s="4"/>
      <c r="C106" s="4"/>
      <c r="D106" s="4"/>
      <c r="E106" s="4">
        <v>1</v>
      </c>
      <c r="F106" s="4"/>
      <c r="G106" s="4"/>
      <c r="H106" s="4"/>
      <c r="I106" s="4"/>
      <c r="J106" s="10">
        <f t="shared" si="4"/>
        <v>1</v>
      </c>
      <c r="K106" s="36"/>
    </row>
    <row r="107" spans="1:11" ht="17.25" customHeight="1" x14ac:dyDescent="0.25">
      <c r="A107" s="5" t="s">
        <v>141</v>
      </c>
      <c r="B107" s="4"/>
      <c r="C107" s="4"/>
      <c r="D107" s="4"/>
      <c r="E107" s="4">
        <v>1</v>
      </c>
      <c r="F107" s="4"/>
      <c r="G107" s="4"/>
      <c r="H107" s="4"/>
      <c r="I107" s="4"/>
      <c r="J107" s="10">
        <f t="shared" si="4"/>
        <v>1</v>
      </c>
      <c r="K107" s="36"/>
    </row>
    <row r="108" spans="1:11" ht="27.75" customHeight="1" x14ac:dyDescent="0.25">
      <c r="A108" s="5" t="s">
        <v>142</v>
      </c>
      <c r="B108" s="4"/>
      <c r="C108" s="4">
        <v>1</v>
      </c>
      <c r="D108" s="4">
        <v>1</v>
      </c>
      <c r="E108" s="4"/>
      <c r="F108" s="4"/>
      <c r="G108" s="4">
        <v>1</v>
      </c>
      <c r="H108" s="4"/>
      <c r="I108" s="4"/>
      <c r="J108" s="18">
        <f t="shared" si="4"/>
        <v>3</v>
      </c>
      <c r="K108" s="36"/>
    </row>
    <row r="109" spans="1:11" ht="26.25" x14ac:dyDescent="0.25">
      <c r="A109" s="5" t="s">
        <v>143</v>
      </c>
      <c r="B109" s="4"/>
      <c r="C109" s="4"/>
      <c r="D109" s="4"/>
      <c r="E109" s="4">
        <v>1</v>
      </c>
      <c r="F109" s="4"/>
      <c r="G109" s="4"/>
      <c r="H109" s="4">
        <v>1</v>
      </c>
      <c r="I109" s="4">
        <v>1</v>
      </c>
      <c r="J109" s="19">
        <f t="shared" si="4"/>
        <v>3</v>
      </c>
      <c r="K109" s="36"/>
    </row>
    <row r="110" spans="1:11" ht="29.25" customHeight="1" x14ac:dyDescent="0.25">
      <c r="A110" s="5" t="s">
        <v>144</v>
      </c>
      <c r="B110" s="4"/>
      <c r="C110" s="4"/>
      <c r="D110" s="4"/>
      <c r="E110" s="4"/>
      <c r="F110" s="4"/>
      <c r="G110" s="4"/>
      <c r="H110" s="4">
        <v>1</v>
      </c>
      <c r="I110" s="4"/>
      <c r="J110" s="10">
        <f t="shared" si="4"/>
        <v>1</v>
      </c>
      <c r="K110" s="36"/>
    </row>
    <row r="111" spans="1:11" ht="28.5" customHeight="1" x14ac:dyDescent="0.25">
      <c r="A111" s="5" t="s">
        <v>145</v>
      </c>
      <c r="B111" s="4"/>
      <c r="C111" s="4"/>
      <c r="D111" s="4">
        <v>1</v>
      </c>
      <c r="E111" s="4">
        <v>1</v>
      </c>
      <c r="F111" s="4"/>
      <c r="G111" s="4">
        <v>1</v>
      </c>
      <c r="H111" s="4"/>
      <c r="I111" s="4"/>
      <c r="J111" s="18">
        <f t="shared" si="4"/>
        <v>3</v>
      </c>
      <c r="K111" s="36"/>
    </row>
    <row r="112" spans="1:11" ht="27" customHeight="1" x14ac:dyDescent="0.25">
      <c r="A112" s="5" t="s">
        <v>146</v>
      </c>
      <c r="B112" s="4">
        <v>1</v>
      </c>
      <c r="C112" s="4"/>
      <c r="D112" s="4"/>
      <c r="E112" s="4"/>
      <c r="F112" s="4"/>
      <c r="G112" s="4"/>
      <c r="H112" s="4"/>
      <c r="I112" s="4"/>
      <c r="J112" s="10">
        <f t="shared" si="4"/>
        <v>1</v>
      </c>
      <c r="K112" s="36"/>
    </row>
    <row r="113" spans="1:11" ht="26.25" x14ac:dyDescent="0.25">
      <c r="A113" s="5" t="s">
        <v>147</v>
      </c>
      <c r="B113" s="4"/>
      <c r="C113" s="4"/>
      <c r="D113" s="4">
        <v>1</v>
      </c>
      <c r="E113" s="4"/>
      <c r="F113" s="4"/>
      <c r="G113" s="4">
        <v>1</v>
      </c>
      <c r="H113" s="4"/>
      <c r="I113" s="4"/>
      <c r="J113" s="19">
        <f t="shared" si="4"/>
        <v>2</v>
      </c>
      <c r="K113" s="36"/>
    </row>
    <row r="114" spans="1:11" ht="15.75" customHeight="1" x14ac:dyDescent="0.25">
      <c r="A114" s="5" t="s">
        <v>148</v>
      </c>
      <c r="B114" s="4">
        <v>1</v>
      </c>
      <c r="C114" s="4"/>
      <c r="D114" s="4"/>
      <c r="E114" s="4"/>
      <c r="F114" s="4"/>
      <c r="G114" s="4"/>
      <c r="H114" s="4"/>
      <c r="I114" s="4"/>
      <c r="J114" s="10">
        <f t="shared" si="4"/>
        <v>1</v>
      </c>
      <c r="K114" s="36"/>
    </row>
    <row r="115" spans="1:11" ht="29.25" customHeight="1" x14ac:dyDescent="0.25">
      <c r="A115" s="5" t="s">
        <v>149</v>
      </c>
      <c r="B115" s="4">
        <v>1</v>
      </c>
      <c r="C115" s="4"/>
      <c r="D115" s="4"/>
      <c r="E115" s="4">
        <v>1</v>
      </c>
      <c r="F115" s="4"/>
      <c r="G115" s="4"/>
      <c r="H115" s="4"/>
      <c r="I115" s="4"/>
      <c r="J115" s="19">
        <f t="shared" si="4"/>
        <v>2</v>
      </c>
      <c r="K115" s="36"/>
    </row>
    <row r="116" spans="1:11" ht="15" customHeight="1" x14ac:dyDescent="0.25">
      <c r="A116" s="9" t="s">
        <v>150</v>
      </c>
      <c r="B116" s="10"/>
      <c r="C116" s="10"/>
      <c r="D116" s="10"/>
      <c r="E116" s="10"/>
      <c r="F116" s="10"/>
      <c r="G116" s="10"/>
      <c r="H116" s="10"/>
      <c r="I116" s="10"/>
      <c r="J116" s="10"/>
      <c r="K116" s="42" t="s">
        <v>151</v>
      </c>
    </row>
    <row r="117" spans="1:11" ht="31.5" customHeight="1" x14ac:dyDescent="0.25">
      <c r="A117" s="11" t="s">
        <v>152</v>
      </c>
      <c r="B117" s="10"/>
      <c r="C117" s="10"/>
      <c r="D117" s="10"/>
      <c r="E117" s="10"/>
      <c r="F117" s="10"/>
      <c r="G117" s="10"/>
      <c r="H117" s="10"/>
      <c r="I117" s="10">
        <v>1</v>
      </c>
      <c r="J117" s="10">
        <f t="shared" si="4"/>
        <v>1</v>
      </c>
      <c r="K117" s="42"/>
    </row>
    <row r="118" spans="1:11" ht="26.25" x14ac:dyDescent="0.25">
      <c r="A118" s="11" t="s">
        <v>153</v>
      </c>
      <c r="B118" s="10"/>
      <c r="C118" s="10"/>
      <c r="D118" s="10"/>
      <c r="E118" s="10">
        <v>1</v>
      </c>
      <c r="F118" s="10"/>
      <c r="G118" s="10">
        <v>1</v>
      </c>
      <c r="H118" s="10"/>
      <c r="I118" s="10"/>
      <c r="J118" s="10">
        <f t="shared" si="4"/>
        <v>2</v>
      </c>
      <c r="K118" s="42"/>
    </row>
    <row r="119" spans="1:11" x14ac:dyDescent="0.25">
      <c r="A119" s="11" t="s">
        <v>154</v>
      </c>
      <c r="B119" s="10">
        <v>1</v>
      </c>
      <c r="C119" s="10">
        <v>1</v>
      </c>
      <c r="D119" s="10">
        <v>1</v>
      </c>
      <c r="E119" s="10">
        <v>1</v>
      </c>
      <c r="F119" s="10">
        <v>1</v>
      </c>
      <c r="G119" s="10">
        <v>1</v>
      </c>
      <c r="H119" s="10">
        <v>1</v>
      </c>
      <c r="I119" s="10">
        <v>1</v>
      </c>
      <c r="J119" s="27">
        <f t="shared" si="4"/>
        <v>8</v>
      </c>
      <c r="K119" s="42"/>
    </row>
    <row r="120" spans="1:11" ht="26.25" x14ac:dyDescent="0.25">
      <c r="A120" s="11" t="s">
        <v>155</v>
      </c>
      <c r="B120" s="10"/>
      <c r="C120" s="10">
        <v>1</v>
      </c>
      <c r="D120" s="10"/>
      <c r="E120" s="10"/>
      <c r="F120" s="10"/>
      <c r="G120" s="10"/>
      <c r="H120" s="10"/>
      <c r="I120" s="10"/>
      <c r="J120" s="10">
        <f t="shared" si="4"/>
        <v>1</v>
      </c>
      <c r="K120" s="42"/>
    </row>
    <row r="121" spans="1:11" ht="42.75" customHeight="1" x14ac:dyDescent="0.25">
      <c r="A121" s="11" t="s">
        <v>156</v>
      </c>
      <c r="B121" s="10"/>
      <c r="C121" s="10"/>
      <c r="D121" s="10"/>
      <c r="E121" s="10">
        <v>1</v>
      </c>
      <c r="F121" s="10"/>
      <c r="G121" s="10"/>
      <c r="H121" s="10"/>
      <c r="I121" s="10"/>
      <c r="J121" s="10">
        <f t="shared" si="4"/>
        <v>1</v>
      </c>
      <c r="K121" s="42"/>
    </row>
    <row r="122" spans="1:11" x14ac:dyDescent="0.25">
      <c r="A122" s="11" t="s">
        <v>157</v>
      </c>
      <c r="B122" s="10"/>
      <c r="C122" s="10"/>
      <c r="D122" s="10">
        <v>1</v>
      </c>
      <c r="E122" s="10"/>
      <c r="F122" s="10">
        <v>1</v>
      </c>
      <c r="G122" s="10"/>
      <c r="H122" s="10"/>
      <c r="I122" s="10">
        <v>1</v>
      </c>
      <c r="J122" s="18">
        <f t="shared" si="4"/>
        <v>3</v>
      </c>
      <c r="K122" s="42"/>
    </row>
    <row r="123" spans="1:11" x14ac:dyDescent="0.25">
      <c r="A123" s="11" t="s">
        <v>158</v>
      </c>
      <c r="B123" s="10">
        <v>1</v>
      </c>
      <c r="C123" s="10">
        <v>1</v>
      </c>
      <c r="D123" s="10">
        <v>1</v>
      </c>
      <c r="E123" s="10"/>
      <c r="F123" s="10">
        <v>1</v>
      </c>
      <c r="G123" s="10">
        <v>1</v>
      </c>
      <c r="H123" s="10">
        <v>1</v>
      </c>
      <c r="I123" s="10"/>
      <c r="J123" s="25">
        <f t="shared" si="4"/>
        <v>6</v>
      </c>
      <c r="K123" s="42"/>
    </row>
    <row r="124" spans="1:11" ht="15.75" customHeight="1" x14ac:dyDescent="0.25">
      <c r="A124" s="11" t="s">
        <v>159</v>
      </c>
      <c r="B124" s="10"/>
      <c r="C124" s="10"/>
      <c r="D124" s="10"/>
      <c r="E124" s="10"/>
      <c r="F124" s="10">
        <v>1</v>
      </c>
      <c r="G124" s="10"/>
      <c r="H124" s="10"/>
      <c r="I124" s="10"/>
      <c r="J124" s="10">
        <f t="shared" si="4"/>
        <v>1</v>
      </c>
      <c r="K124" s="42"/>
    </row>
    <row r="125" spans="1:11" ht="13.5" customHeight="1" x14ac:dyDescent="0.25">
      <c r="A125" s="11" t="s">
        <v>160</v>
      </c>
      <c r="B125" s="10"/>
      <c r="C125" s="10"/>
      <c r="D125" s="10"/>
      <c r="E125" s="10"/>
      <c r="F125" s="10"/>
      <c r="G125" s="10"/>
      <c r="H125" s="10">
        <v>1</v>
      </c>
      <c r="I125" s="10"/>
      <c r="J125" s="10">
        <f t="shared" si="4"/>
        <v>1</v>
      </c>
      <c r="K125" s="42"/>
    </row>
    <row r="126" spans="1:11" x14ac:dyDescent="0.25">
      <c r="A126" s="11" t="s">
        <v>161</v>
      </c>
      <c r="B126" s="10"/>
      <c r="C126" s="10"/>
      <c r="D126" s="10"/>
      <c r="E126" s="10"/>
      <c r="F126" s="10"/>
      <c r="G126" s="10"/>
      <c r="H126" s="10">
        <v>1</v>
      </c>
      <c r="I126" s="10"/>
      <c r="J126" s="10">
        <f t="shared" si="4"/>
        <v>1</v>
      </c>
      <c r="K126" s="42"/>
    </row>
    <row r="127" spans="1:11" x14ac:dyDescent="0.25">
      <c r="A127" s="11" t="s">
        <v>162</v>
      </c>
      <c r="B127" s="10"/>
      <c r="C127" s="10"/>
      <c r="D127" s="10">
        <v>1</v>
      </c>
      <c r="E127" s="10"/>
      <c r="F127" s="10"/>
      <c r="G127" s="10"/>
      <c r="H127" s="10">
        <v>1</v>
      </c>
      <c r="I127" s="10">
        <v>1</v>
      </c>
      <c r="J127" s="18">
        <f t="shared" si="4"/>
        <v>3</v>
      </c>
      <c r="K127" s="42"/>
    </row>
    <row r="128" spans="1:11" ht="18" customHeight="1" x14ac:dyDescent="0.25">
      <c r="A128" s="11" t="s">
        <v>163</v>
      </c>
      <c r="B128" s="10"/>
      <c r="C128" s="10">
        <v>1</v>
      </c>
      <c r="D128" s="10"/>
      <c r="E128" s="10"/>
      <c r="F128" s="10"/>
      <c r="G128" s="10"/>
      <c r="H128" s="10"/>
      <c r="I128" s="10"/>
      <c r="J128" s="10">
        <f t="shared" si="4"/>
        <v>1</v>
      </c>
      <c r="K128" s="42"/>
    </row>
    <row r="129" spans="1:11" ht="18" customHeight="1" x14ac:dyDescent="0.25">
      <c r="A129" s="11" t="s">
        <v>164</v>
      </c>
      <c r="B129" s="10"/>
      <c r="C129" s="10"/>
      <c r="D129" s="10">
        <v>1</v>
      </c>
      <c r="E129" s="10">
        <v>1</v>
      </c>
      <c r="F129" s="10"/>
      <c r="G129" s="10">
        <v>1</v>
      </c>
      <c r="H129" s="10"/>
      <c r="I129" s="10"/>
      <c r="J129" s="18">
        <f t="shared" si="4"/>
        <v>3</v>
      </c>
      <c r="K129" s="42"/>
    </row>
    <row r="130" spans="1:11" x14ac:dyDescent="0.25">
      <c r="A130" s="11" t="s">
        <v>165</v>
      </c>
      <c r="B130" s="10"/>
      <c r="C130" s="10"/>
      <c r="D130" s="10"/>
      <c r="E130" s="10">
        <v>1</v>
      </c>
      <c r="F130" s="10"/>
      <c r="G130" s="10"/>
      <c r="H130" s="10"/>
      <c r="I130" s="10"/>
      <c r="J130" s="10">
        <f t="shared" si="4"/>
        <v>1</v>
      </c>
      <c r="K130" s="42"/>
    </row>
    <row r="131" spans="1:11" x14ac:dyDescent="0.25">
      <c r="A131" s="11" t="s">
        <v>166</v>
      </c>
      <c r="B131" s="10"/>
      <c r="C131" s="10"/>
      <c r="D131" s="10"/>
      <c r="E131" s="10">
        <v>1</v>
      </c>
      <c r="F131" s="10"/>
      <c r="G131" s="10"/>
      <c r="H131" s="10">
        <v>1</v>
      </c>
      <c r="I131" s="10">
        <v>1</v>
      </c>
      <c r="J131" s="18">
        <f t="shared" si="4"/>
        <v>3</v>
      </c>
      <c r="K131" s="42"/>
    </row>
    <row r="132" spans="1:11" ht="15" customHeight="1" x14ac:dyDescent="0.25">
      <c r="A132" s="14" t="s">
        <v>167</v>
      </c>
      <c r="B132" s="4"/>
      <c r="C132" s="4"/>
      <c r="D132" s="4"/>
      <c r="E132" s="4"/>
      <c r="F132" s="4"/>
      <c r="G132" s="4"/>
      <c r="H132" s="4"/>
      <c r="I132" s="4"/>
      <c r="J132" s="10"/>
      <c r="K132" s="36" t="s">
        <v>230</v>
      </c>
    </row>
    <row r="133" spans="1:11" ht="15" customHeight="1" x14ac:dyDescent="0.25">
      <c r="A133" s="5" t="s">
        <v>168</v>
      </c>
      <c r="B133" s="4">
        <v>1</v>
      </c>
      <c r="C133" s="4"/>
      <c r="D133" s="4">
        <v>1</v>
      </c>
      <c r="E133" s="4"/>
      <c r="F133" s="4">
        <v>1</v>
      </c>
      <c r="G133" s="4"/>
      <c r="H133" s="4"/>
      <c r="I133" s="4">
        <v>1</v>
      </c>
      <c r="J133" s="23">
        <f>SUM(B133:I133)</f>
        <v>4</v>
      </c>
      <c r="K133" s="36"/>
    </row>
    <row r="134" spans="1:11" x14ac:dyDescent="0.25">
      <c r="A134" s="5" t="s">
        <v>169</v>
      </c>
      <c r="B134" s="4">
        <v>1</v>
      </c>
      <c r="C134" s="4">
        <v>1</v>
      </c>
      <c r="D134" s="4"/>
      <c r="E134" s="4"/>
      <c r="F134" s="4"/>
      <c r="G134" s="4"/>
      <c r="H134" s="4"/>
      <c r="I134" s="4"/>
      <c r="J134" s="19">
        <f t="shared" ref="J134:J164" si="5">SUM(B134:I134)</f>
        <v>2</v>
      </c>
      <c r="K134" s="36"/>
    </row>
    <row r="135" spans="1:11" x14ac:dyDescent="0.25">
      <c r="A135" s="5" t="s">
        <v>170</v>
      </c>
      <c r="B135" s="4">
        <v>1</v>
      </c>
      <c r="C135" s="4">
        <v>1</v>
      </c>
      <c r="D135" s="4">
        <v>1</v>
      </c>
      <c r="E135" s="4"/>
      <c r="F135" s="4"/>
      <c r="G135" s="4"/>
      <c r="H135" s="4"/>
      <c r="I135" s="4"/>
      <c r="J135" s="18">
        <f t="shared" si="5"/>
        <v>3</v>
      </c>
      <c r="K135" s="36"/>
    </row>
    <row r="136" spans="1:11" x14ac:dyDescent="0.25">
      <c r="A136" s="5" t="s">
        <v>171</v>
      </c>
      <c r="B136" s="4"/>
      <c r="C136" s="4"/>
      <c r="D136" s="4"/>
      <c r="E136" s="4"/>
      <c r="F136" s="4">
        <v>1</v>
      </c>
      <c r="G136" s="4"/>
      <c r="H136" s="4">
        <v>1</v>
      </c>
      <c r="I136" s="4"/>
      <c r="J136" s="19">
        <f t="shared" si="5"/>
        <v>2</v>
      </c>
      <c r="K136" s="36"/>
    </row>
    <row r="137" spans="1:11" x14ac:dyDescent="0.25">
      <c r="A137" s="5" t="s">
        <v>172</v>
      </c>
      <c r="B137" s="4"/>
      <c r="C137" s="4"/>
      <c r="D137" s="4">
        <v>1</v>
      </c>
      <c r="E137" s="4">
        <v>1</v>
      </c>
      <c r="F137" s="4"/>
      <c r="G137" s="4">
        <v>1</v>
      </c>
      <c r="H137" s="4"/>
      <c r="I137" s="4"/>
      <c r="J137" s="19">
        <f t="shared" si="5"/>
        <v>3</v>
      </c>
      <c r="K137" s="36"/>
    </row>
    <row r="138" spans="1:11" x14ac:dyDescent="0.25">
      <c r="A138" s="5" t="s">
        <v>173</v>
      </c>
      <c r="B138" s="4"/>
      <c r="C138" s="4">
        <v>1</v>
      </c>
      <c r="D138" s="4">
        <v>1</v>
      </c>
      <c r="E138" s="4"/>
      <c r="F138" s="4"/>
      <c r="G138" s="4"/>
      <c r="H138" s="4">
        <v>1</v>
      </c>
      <c r="I138" s="4"/>
      <c r="J138" s="18">
        <f t="shared" si="5"/>
        <v>3</v>
      </c>
      <c r="K138" s="36"/>
    </row>
    <row r="139" spans="1:11" ht="26.25" x14ac:dyDescent="0.25">
      <c r="A139" s="5" t="s">
        <v>174</v>
      </c>
      <c r="B139" s="4"/>
      <c r="C139" s="4">
        <v>1</v>
      </c>
      <c r="D139" s="4">
        <v>1</v>
      </c>
      <c r="E139" s="4">
        <v>1</v>
      </c>
      <c r="F139" s="4">
        <v>1</v>
      </c>
      <c r="G139" s="4"/>
      <c r="H139" s="4">
        <v>1</v>
      </c>
      <c r="I139" s="4"/>
      <c r="J139" s="24">
        <f t="shared" si="5"/>
        <v>5</v>
      </c>
      <c r="K139" s="36"/>
    </row>
    <row r="140" spans="1:11" x14ac:dyDescent="0.25">
      <c r="A140" s="5" t="s">
        <v>175</v>
      </c>
      <c r="B140" s="4"/>
      <c r="C140" s="4"/>
      <c r="D140" s="4"/>
      <c r="E140" s="4">
        <v>1</v>
      </c>
      <c r="F140" s="4">
        <v>1</v>
      </c>
      <c r="G140" s="4"/>
      <c r="H140" s="4">
        <v>1</v>
      </c>
      <c r="I140" s="4"/>
      <c r="J140" s="18">
        <f t="shared" si="5"/>
        <v>3</v>
      </c>
      <c r="K140" s="36"/>
    </row>
    <row r="141" spans="1:11" x14ac:dyDescent="0.25">
      <c r="A141" s="5" t="s">
        <v>176</v>
      </c>
      <c r="B141" s="4"/>
      <c r="C141" s="4"/>
      <c r="D141" s="4">
        <v>1</v>
      </c>
      <c r="E141" s="4"/>
      <c r="F141" s="4"/>
      <c r="G141" s="4"/>
      <c r="H141" s="4">
        <v>1</v>
      </c>
      <c r="I141" s="4"/>
      <c r="J141" s="19">
        <f t="shared" si="5"/>
        <v>2</v>
      </c>
      <c r="K141" s="36"/>
    </row>
    <row r="142" spans="1:11" x14ac:dyDescent="0.25">
      <c r="A142" s="5" t="s">
        <v>177</v>
      </c>
      <c r="B142" s="4"/>
      <c r="C142" s="4"/>
      <c r="D142" s="4">
        <v>1</v>
      </c>
      <c r="E142" s="4"/>
      <c r="F142" s="4"/>
      <c r="G142" s="4"/>
      <c r="H142" s="4"/>
      <c r="I142" s="4"/>
      <c r="J142" s="10">
        <f t="shared" si="5"/>
        <v>1</v>
      </c>
      <c r="K142" s="36"/>
    </row>
    <row r="143" spans="1:11" x14ac:dyDescent="0.25">
      <c r="A143" s="5" t="s">
        <v>178</v>
      </c>
      <c r="B143" s="4"/>
      <c r="C143" s="4">
        <v>1</v>
      </c>
      <c r="D143" s="4">
        <v>1</v>
      </c>
      <c r="E143" s="4"/>
      <c r="F143" s="4">
        <v>1</v>
      </c>
      <c r="G143" s="4"/>
      <c r="H143" s="4"/>
      <c r="I143" s="4"/>
      <c r="J143" s="18">
        <f t="shared" si="5"/>
        <v>3</v>
      </c>
      <c r="K143" s="36"/>
    </row>
    <row r="144" spans="1:11" x14ac:dyDescent="0.25">
      <c r="A144" s="5" t="s">
        <v>179</v>
      </c>
      <c r="B144" s="4"/>
      <c r="C144" s="4"/>
      <c r="D144" s="4"/>
      <c r="E144" s="4">
        <v>1</v>
      </c>
      <c r="F144" s="4"/>
      <c r="G144" s="4"/>
      <c r="H144" s="4"/>
      <c r="I144" s="4"/>
      <c r="J144" s="10">
        <f t="shared" si="5"/>
        <v>1</v>
      </c>
      <c r="K144" s="36"/>
    </row>
    <row r="145" spans="1:11" x14ac:dyDescent="0.25">
      <c r="A145" s="5" t="s">
        <v>180</v>
      </c>
      <c r="B145" s="4"/>
      <c r="C145" s="4"/>
      <c r="D145" s="4">
        <v>1</v>
      </c>
      <c r="E145" s="4"/>
      <c r="F145" s="4"/>
      <c r="G145" s="4"/>
      <c r="H145" s="4"/>
      <c r="I145" s="4"/>
      <c r="J145" s="10">
        <f t="shared" si="5"/>
        <v>1</v>
      </c>
      <c r="K145" s="36"/>
    </row>
    <row r="146" spans="1:11" x14ac:dyDescent="0.25">
      <c r="A146" s="5" t="s">
        <v>181</v>
      </c>
      <c r="B146" s="4"/>
      <c r="C146" s="4"/>
      <c r="D146" s="4"/>
      <c r="E146" s="4">
        <v>1</v>
      </c>
      <c r="F146" s="4"/>
      <c r="G146" s="4">
        <v>1</v>
      </c>
      <c r="H146" s="4"/>
      <c r="I146" s="4"/>
      <c r="J146" s="19">
        <f t="shared" si="5"/>
        <v>2</v>
      </c>
      <c r="K146" s="36"/>
    </row>
    <row r="147" spans="1:11" x14ac:dyDescent="0.25">
      <c r="A147" s="5" t="s">
        <v>182</v>
      </c>
      <c r="B147" s="4"/>
      <c r="C147" s="4"/>
      <c r="D147" s="4"/>
      <c r="E147" s="4">
        <v>1</v>
      </c>
      <c r="F147" s="4"/>
      <c r="G147" s="4"/>
      <c r="H147" s="4"/>
      <c r="I147" s="4"/>
      <c r="J147" s="10">
        <f t="shared" si="5"/>
        <v>1</v>
      </c>
      <c r="K147" s="36"/>
    </row>
    <row r="148" spans="1:11" x14ac:dyDescent="0.25">
      <c r="A148" s="5" t="s">
        <v>183</v>
      </c>
      <c r="B148" s="4"/>
      <c r="C148" s="4"/>
      <c r="D148" s="4"/>
      <c r="E148" s="4">
        <v>1</v>
      </c>
      <c r="F148" s="4"/>
      <c r="G148" s="4"/>
      <c r="H148" s="4"/>
      <c r="I148" s="4"/>
      <c r="J148" s="10">
        <f t="shared" si="5"/>
        <v>1</v>
      </c>
      <c r="K148" s="36"/>
    </row>
    <row r="149" spans="1:11" ht="44.25" customHeight="1" x14ac:dyDescent="0.25">
      <c r="A149" s="5" t="s">
        <v>184</v>
      </c>
      <c r="B149" s="4"/>
      <c r="C149" s="4"/>
      <c r="D149" s="4">
        <v>1</v>
      </c>
      <c r="E149" s="4">
        <v>1</v>
      </c>
      <c r="F149" s="4"/>
      <c r="G149" s="4"/>
      <c r="H149" s="4"/>
      <c r="I149" s="4">
        <v>1</v>
      </c>
      <c r="J149" s="18">
        <f t="shared" si="5"/>
        <v>3</v>
      </c>
      <c r="K149" s="36"/>
    </row>
    <row r="150" spans="1:11" ht="26.25" x14ac:dyDescent="0.25">
      <c r="A150" s="5" t="s">
        <v>185</v>
      </c>
      <c r="B150" s="4"/>
      <c r="C150" s="4"/>
      <c r="D150" s="4"/>
      <c r="E150" s="4">
        <v>1</v>
      </c>
      <c r="F150" s="4"/>
      <c r="G150" s="4"/>
      <c r="H150" s="4"/>
      <c r="I150" s="4"/>
      <c r="J150" s="10">
        <f t="shared" si="5"/>
        <v>1</v>
      </c>
      <c r="K150" s="36"/>
    </row>
    <row r="151" spans="1:11" x14ac:dyDescent="0.25">
      <c r="A151" s="5" t="s">
        <v>186</v>
      </c>
      <c r="B151" s="4"/>
      <c r="C151" s="4">
        <v>1</v>
      </c>
      <c r="D151" s="4"/>
      <c r="E151" s="4"/>
      <c r="F151" s="4">
        <v>1</v>
      </c>
      <c r="G151" s="4"/>
      <c r="H151" s="4"/>
      <c r="I151" s="4"/>
      <c r="J151" s="19">
        <f t="shared" si="5"/>
        <v>2</v>
      </c>
      <c r="K151" s="36"/>
    </row>
    <row r="152" spans="1:11" x14ac:dyDescent="0.25">
      <c r="A152" s="5" t="s">
        <v>187</v>
      </c>
      <c r="B152" s="4"/>
      <c r="C152" s="4">
        <v>1</v>
      </c>
      <c r="D152" s="4"/>
      <c r="E152" s="4">
        <v>1</v>
      </c>
      <c r="F152" s="4"/>
      <c r="G152" s="4">
        <v>1</v>
      </c>
      <c r="H152" s="4">
        <v>1</v>
      </c>
      <c r="I152" s="4">
        <v>1</v>
      </c>
      <c r="J152" s="24">
        <f t="shared" si="5"/>
        <v>5</v>
      </c>
      <c r="K152" s="36"/>
    </row>
    <row r="153" spans="1:11" ht="31.5" customHeight="1" x14ac:dyDescent="0.25">
      <c r="A153" s="5" t="s">
        <v>188</v>
      </c>
      <c r="B153" s="4"/>
      <c r="C153" s="4">
        <v>1</v>
      </c>
      <c r="D153" s="4"/>
      <c r="E153" s="4">
        <v>1</v>
      </c>
      <c r="F153" s="4"/>
      <c r="G153" s="4"/>
      <c r="H153" s="4"/>
      <c r="I153" s="4">
        <v>1</v>
      </c>
      <c r="J153" s="18">
        <f t="shared" si="5"/>
        <v>3</v>
      </c>
      <c r="K153" s="36"/>
    </row>
    <row r="154" spans="1:11" ht="31.5" customHeight="1" x14ac:dyDescent="0.25">
      <c r="A154" s="5" t="s">
        <v>189</v>
      </c>
      <c r="B154" s="4"/>
      <c r="C154" s="4">
        <v>1</v>
      </c>
      <c r="D154" s="4">
        <v>1</v>
      </c>
      <c r="E154" s="4">
        <v>1</v>
      </c>
      <c r="F154" s="4">
        <v>1</v>
      </c>
      <c r="G154" s="4"/>
      <c r="H154" s="4">
        <v>1</v>
      </c>
      <c r="I154" s="4">
        <v>1</v>
      </c>
      <c r="J154" s="25">
        <f t="shared" si="5"/>
        <v>6</v>
      </c>
      <c r="K154" s="36"/>
    </row>
    <row r="155" spans="1:11" x14ac:dyDescent="0.25">
      <c r="A155" s="5" t="s">
        <v>190</v>
      </c>
      <c r="B155" s="4"/>
      <c r="C155" s="4"/>
      <c r="D155" s="4"/>
      <c r="E155" s="4"/>
      <c r="F155" s="4"/>
      <c r="G155" s="4">
        <v>1</v>
      </c>
      <c r="H155" s="4"/>
      <c r="I155" s="4"/>
      <c r="J155" s="10">
        <f t="shared" si="5"/>
        <v>1</v>
      </c>
      <c r="K155" s="36"/>
    </row>
    <row r="156" spans="1:11" x14ac:dyDescent="0.25">
      <c r="A156" s="5" t="s">
        <v>191</v>
      </c>
      <c r="B156" s="4"/>
      <c r="C156" s="4"/>
      <c r="D156" s="4"/>
      <c r="E156" s="4"/>
      <c r="F156" s="4"/>
      <c r="G156" s="4">
        <v>1</v>
      </c>
      <c r="H156" s="4"/>
      <c r="I156" s="4"/>
      <c r="J156" s="10">
        <f t="shared" si="5"/>
        <v>1</v>
      </c>
      <c r="K156" s="36"/>
    </row>
    <row r="157" spans="1:11" ht="14.25" customHeight="1" x14ac:dyDescent="0.25">
      <c r="A157" s="5" t="s">
        <v>192</v>
      </c>
      <c r="B157" s="4"/>
      <c r="C157" s="4"/>
      <c r="D157" s="4"/>
      <c r="E157" s="4">
        <v>1</v>
      </c>
      <c r="F157" s="4"/>
      <c r="G157" s="4"/>
      <c r="H157" s="4"/>
      <c r="I157" s="4">
        <v>1</v>
      </c>
      <c r="J157" s="19">
        <f t="shared" si="5"/>
        <v>2</v>
      </c>
      <c r="K157" s="36"/>
    </row>
    <row r="158" spans="1:11" ht="15.75" customHeight="1" x14ac:dyDescent="0.25">
      <c r="A158" s="5" t="s">
        <v>193</v>
      </c>
      <c r="B158" s="4"/>
      <c r="C158" s="4">
        <v>1</v>
      </c>
      <c r="D158" s="4"/>
      <c r="E158" s="4"/>
      <c r="F158" s="4">
        <v>1</v>
      </c>
      <c r="G158" s="4">
        <v>1</v>
      </c>
      <c r="H158" s="4">
        <v>1</v>
      </c>
      <c r="I158" s="4">
        <v>1</v>
      </c>
      <c r="J158" s="24">
        <f t="shared" si="5"/>
        <v>5</v>
      </c>
      <c r="K158" s="36"/>
    </row>
    <row r="159" spans="1:11" ht="15" customHeight="1" x14ac:dyDescent="0.25">
      <c r="A159" s="26" t="s">
        <v>194</v>
      </c>
      <c r="B159" s="10"/>
      <c r="C159" s="10"/>
      <c r="D159" s="10"/>
      <c r="E159" s="10"/>
      <c r="F159" s="10"/>
      <c r="G159" s="10"/>
      <c r="H159" s="10"/>
      <c r="I159" s="10"/>
      <c r="J159" s="10"/>
      <c r="K159" s="36" t="s">
        <v>195</v>
      </c>
    </row>
    <row r="160" spans="1:11" ht="15" customHeight="1" x14ac:dyDescent="0.25">
      <c r="A160" s="11" t="s">
        <v>196</v>
      </c>
      <c r="B160" s="10"/>
      <c r="C160" s="10"/>
      <c r="D160" s="10">
        <v>1</v>
      </c>
      <c r="E160" s="10"/>
      <c r="F160" s="10"/>
      <c r="G160" s="10"/>
      <c r="H160" s="10"/>
      <c r="I160" s="10">
        <v>1</v>
      </c>
      <c r="J160" s="19">
        <f t="shared" si="5"/>
        <v>2</v>
      </c>
      <c r="K160" s="36"/>
    </row>
    <row r="161" spans="1:11" x14ac:dyDescent="0.25">
      <c r="A161" s="11" t="s">
        <v>197</v>
      </c>
      <c r="B161" s="10">
        <v>1</v>
      </c>
      <c r="C161" s="10">
        <v>1</v>
      </c>
      <c r="D161" s="10"/>
      <c r="E161" s="10"/>
      <c r="F161" s="10"/>
      <c r="G161" s="10"/>
      <c r="H161" s="10">
        <v>1</v>
      </c>
      <c r="I161" s="10"/>
      <c r="J161" s="18">
        <f t="shared" si="5"/>
        <v>3</v>
      </c>
      <c r="K161" s="36"/>
    </row>
    <row r="162" spans="1:11" x14ac:dyDescent="0.25">
      <c r="A162" s="11" t="s">
        <v>198</v>
      </c>
      <c r="B162" s="10"/>
      <c r="C162" s="10">
        <v>1</v>
      </c>
      <c r="D162" s="10">
        <v>1</v>
      </c>
      <c r="E162" s="10">
        <v>1</v>
      </c>
      <c r="F162" s="10">
        <v>1</v>
      </c>
      <c r="G162" s="10">
        <v>1</v>
      </c>
      <c r="H162" s="10"/>
      <c r="I162" s="10">
        <v>1</v>
      </c>
      <c r="J162" s="24">
        <f t="shared" si="5"/>
        <v>6</v>
      </c>
      <c r="K162" s="36"/>
    </row>
    <row r="163" spans="1:11" ht="26.25" x14ac:dyDescent="0.25">
      <c r="A163" s="11" t="s">
        <v>199</v>
      </c>
      <c r="B163" s="10"/>
      <c r="C163" s="10">
        <v>1</v>
      </c>
      <c r="D163" s="10"/>
      <c r="E163" s="10">
        <v>1</v>
      </c>
      <c r="F163" s="10"/>
      <c r="G163" s="10"/>
      <c r="H163" s="10">
        <v>1</v>
      </c>
      <c r="I163" s="10"/>
      <c r="J163" s="18">
        <f>SUM(B163:I163)</f>
        <v>3</v>
      </c>
      <c r="K163" s="36"/>
    </row>
    <row r="164" spans="1:11" x14ac:dyDescent="0.25">
      <c r="A164" s="10" t="s">
        <v>200</v>
      </c>
      <c r="B164" s="10">
        <v>1</v>
      </c>
      <c r="C164" s="10">
        <v>1</v>
      </c>
      <c r="D164" s="10">
        <v>1</v>
      </c>
      <c r="E164" s="10">
        <v>1</v>
      </c>
      <c r="F164" s="10">
        <v>1</v>
      </c>
      <c r="G164" s="10"/>
      <c r="H164" s="10">
        <v>1</v>
      </c>
      <c r="I164" s="10">
        <v>1</v>
      </c>
      <c r="J164" s="8">
        <f t="shared" si="5"/>
        <v>7</v>
      </c>
      <c r="K164" s="36"/>
    </row>
    <row r="165" spans="1:11" ht="26.25" x14ac:dyDescent="0.25">
      <c r="A165" s="11" t="s">
        <v>201</v>
      </c>
      <c r="B165" s="10"/>
      <c r="C165" s="10">
        <v>1</v>
      </c>
      <c r="D165" s="10"/>
      <c r="E165" s="10">
        <v>1</v>
      </c>
      <c r="F165" s="10"/>
      <c r="G165" s="10"/>
      <c r="H165" s="10">
        <v>1</v>
      </c>
      <c r="I165" s="10">
        <v>1</v>
      </c>
      <c r="J165" s="18">
        <f t="shared" ref="J165:J173" si="6">SUM(B165:I165)</f>
        <v>4</v>
      </c>
      <c r="K165" s="36"/>
    </row>
    <row r="166" spans="1:11" ht="26.25" x14ac:dyDescent="0.25">
      <c r="A166" s="11" t="s">
        <v>202</v>
      </c>
      <c r="B166" s="10">
        <v>1</v>
      </c>
      <c r="C166" s="10">
        <v>1</v>
      </c>
      <c r="D166" s="10">
        <v>1</v>
      </c>
      <c r="E166" s="10">
        <v>1</v>
      </c>
      <c r="F166" s="10">
        <v>1</v>
      </c>
      <c r="G166" s="10">
        <v>1</v>
      </c>
      <c r="H166" s="10">
        <v>1</v>
      </c>
      <c r="I166" s="10">
        <v>1</v>
      </c>
      <c r="J166" s="27">
        <f t="shared" si="6"/>
        <v>8</v>
      </c>
      <c r="K166" s="36"/>
    </row>
    <row r="167" spans="1:11" x14ac:dyDescent="0.25">
      <c r="A167" s="10" t="s">
        <v>203</v>
      </c>
      <c r="B167" s="10"/>
      <c r="C167" s="10">
        <v>1</v>
      </c>
      <c r="D167" s="10"/>
      <c r="E167" s="10"/>
      <c r="F167" s="10"/>
      <c r="G167" s="10"/>
      <c r="H167" s="10">
        <v>1</v>
      </c>
      <c r="I167" s="10"/>
      <c r="J167" s="19">
        <f t="shared" si="6"/>
        <v>2</v>
      </c>
      <c r="K167" s="36"/>
    </row>
    <row r="168" spans="1:11" ht="29.25" customHeight="1" x14ac:dyDescent="0.25">
      <c r="A168" s="11" t="s">
        <v>204</v>
      </c>
      <c r="B168" s="10">
        <v>1</v>
      </c>
      <c r="C168" s="10"/>
      <c r="D168" s="10">
        <v>1</v>
      </c>
      <c r="E168" s="10">
        <v>1</v>
      </c>
      <c r="F168" s="10"/>
      <c r="G168" s="10"/>
      <c r="H168" s="10">
        <v>1</v>
      </c>
      <c r="I168" s="10"/>
      <c r="J168" s="23">
        <f t="shared" si="6"/>
        <v>4</v>
      </c>
      <c r="K168" s="36"/>
    </row>
    <row r="169" spans="1:11" ht="26.25" x14ac:dyDescent="0.25">
      <c r="A169" s="11" t="s">
        <v>205</v>
      </c>
      <c r="B169" s="10">
        <v>1</v>
      </c>
      <c r="C169" s="10">
        <v>1</v>
      </c>
      <c r="D169" s="10"/>
      <c r="E169" s="10">
        <v>1</v>
      </c>
      <c r="F169" s="10"/>
      <c r="G169" s="10"/>
      <c r="H169" s="10"/>
      <c r="I169" s="10"/>
      <c r="J169" s="18">
        <f t="shared" si="6"/>
        <v>3</v>
      </c>
      <c r="K169" s="36"/>
    </row>
    <row r="170" spans="1:11" ht="39" x14ac:dyDescent="0.25">
      <c r="A170" s="11" t="s">
        <v>206</v>
      </c>
      <c r="B170" s="10"/>
      <c r="C170" s="10"/>
      <c r="D170" s="10"/>
      <c r="E170" s="10"/>
      <c r="F170" s="10">
        <v>1</v>
      </c>
      <c r="G170" s="10"/>
      <c r="H170" s="10"/>
      <c r="I170" s="10"/>
      <c r="J170" s="10">
        <f t="shared" si="6"/>
        <v>1</v>
      </c>
      <c r="K170" s="36"/>
    </row>
    <row r="171" spans="1:11" ht="26.25" x14ac:dyDescent="0.25">
      <c r="A171" s="11" t="s">
        <v>207</v>
      </c>
      <c r="B171" s="10"/>
      <c r="C171" s="10">
        <v>1</v>
      </c>
      <c r="D171" s="10"/>
      <c r="E171" s="10"/>
      <c r="F171" s="10"/>
      <c r="G171" s="10"/>
      <c r="H171" s="10">
        <v>1</v>
      </c>
      <c r="I171" s="10">
        <v>1</v>
      </c>
      <c r="J171" s="18">
        <f t="shared" si="6"/>
        <v>3</v>
      </c>
      <c r="K171" s="36"/>
    </row>
    <row r="172" spans="1:11" ht="26.25" x14ac:dyDescent="0.25">
      <c r="A172" s="11" t="s">
        <v>208</v>
      </c>
      <c r="B172" s="10"/>
      <c r="C172" s="10">
        <v>1</v>
      </c>
      <c r="D172" s="10">
        <v>1</v>
      </c>
      <c r="E172" s="10">
        <v>1</v>
      </c>
      <c r="F172" s="10">
        <v>1</v>
      </c>
      <c r="G172" s="10">
        <v>1</v>
      </c>
      <c r="H172" s="10"/>
      <c r="I172" s="10"/>
      <c r="J172" s="24">
        <f t="shared" si="6"/>
        <v>5</v>
      </c>
      <c r="K172" s="36"/>
    </row>
    <row r="173" spans="1:11" x14ac:dyDescent="0.25">
      <c r="A173" s="11" t="s">
        <v>209</v>
      </c>
      <c r="B173" s="10">
        <v>1</v>
      </c>
      <c r="C173" s="10">
        <v>1</v>
      </c>
      <c r="D173" s="10"/>
      <c r="E173" s="10"/>
      <c r="F173" s="10"/>
      <c r="G173" s="10"/>
      <c r="H173" s="10">
        <v>1</v>
      </c>
      <c r="I173" s="10"/>
      <c r="J173" s="18">
        <f t="shared" si="6"/>
        <v>3</v>
      </c>
      <c r="K173" s="36"/>
    </row>
    <row r="174" spans="1:11" ht="18" customHeight="1" x14ac:dyDescent="0.25">
      <c r="A174" s="11" t="s">
        <v>210</v>
      </c>
      <c r="B174" s="10"/>
      <c r="C174" s="10">
        <v>1</v>
      </c>
      <c r="D174" s="10"/>
      <c r="E174" s="10"/>
      <c r="F174" s="10"/>
      <c r="G174" s="10"/>
      <c r="H174" s="10"/>
      <c r="I174" s="10"/>
      <c r="J174" s="18">
        <f>SUM(B174:I174)</f>
        <v>1</v>
      </c>
      <c r="K174" s="36"/>
    </row>
    <row r="175" spans="1:11" ht="15" customHeight="1" x14ac:dyDescent="0.25">
      <c r="A175" s="14" t="s">
        <v>211</v>
      </c>
      <c r="B175" s="4"/>
      <c r="C175" s="4"/>
      <c r="D175" s="4"/>
      <c r="E175" s="4"/>
      <c r="F175" s="4"/>
      <c r="G175" s="4"/>
      <c r="H175" s="4"/>
      <c r="I175" s="4"/>
      <c r="J175" s="10"/>
      <c r="K175" s="36" t="s">
        <v>212</v>
      </c>
    </row>
    <row r="176" spans="1:11" ht="26.25" x14ac:dyDescent="0.25">
      <c r="A176" s="5" t="s">
        <v>213</v>
      </c>
      <c r="B176" s="4"/>
      <c r="C176" s="4">
        <v>1</v>
      </c>
      <c r="D176" s="4">
        <v>1</v>
      </c>
      <c r="E176" s="4">
        <v>1</v>
      </c>
      <c r="F176" s="4"/>
      <c r="G176" s="4">
        <v>1</v>
      </c>
      <c r="H176" s="4"/>
      <c r="I176" s="4">
        <v>1</v>
      </c>
      <c r="J176" s="19">
        <f t="shared" ref="J176:J180" si="7">SUM(B176:I176)</f>
        <v>5</v>
      </c>
      <c r="K176" s="36"/>
    </row>
    <row r="177" spans="1:11" x14ac:dyDescent="0.25">
      <c r="A177" s="5" t="s">
        <v>214</v>
      </c>
      <c r="B177" s="4"/>
      <c r="C177" s="4">
        <v>1</v>
      </c>
      <c r="D177" s="4">
        <v>1</v>
      </c>
      <c r="E177" s="4">
        <v>1</v>
      </c>
      <c r="F177" s="4"/>
      <c r="G177" s="4">
        <v>1</v>
      </c>
      <c r="H177" s="4"/>
      <c r="I177" s="4"/>
      <c r="J177" s="23">
        <f t="shared" si="7"/>
        <v>4</v>
      </c>
      <c r="K177" s="36"/>
    </row>
    <row r="178" spans="1:11" x14ac:dyDescent="0.25">
      <c r="A178" s="4" t="s">
        <v>215</v>
      </c>
      <c r="B178" s="4"/>
      <c r="C178" s="4">
        <v>1</v>
      </c>
      <c r="D178" s="4">
        <v>1</v>
      </c>
      <c r="E178" s="4">
        <v>1</v>
      </c>
      <c r="F178" s="4"/>
      <c r="G178" s="4">
        <v>1</v>
      </c>
      <c r="H178" s="4"/>
      <c r="I178" s="4">
        <v>1</v>
      </c>
      <c r="J178" s="24">
        <f t="shared" ref="J178" si="8">SUM(B178:I178)</f>
        <v>5</v>
      </c>
      <c r="K178" s="36"/>
    </row>
    <row r="179" spans="1:11" x14ac:dyDescent="0.25">
      <c r="A179" s="5" t="s">
        <v>216</v>
      </c>
      <c r="B179" s="4"/>
      <c r="C179" s="4">
        <v>1</v>
      </c>
      <c r="D179" s="4"/>
      <c r="E179" s="4"/>
      <c r="F179" s="4"/>
      <c r="G179" s="4"/>
      <c r="H179" s="4"/>
      <c r="I179" s="4"/>
      <c r="J179" s="10">
        <f t="shared" si="7"/>
        <v>1</v>
      </c>
      <c r="K179" s="36"/>
    </row>
    <row r="180" spans="1:11" ht="17.25" customHeight="1" x14ac:dyDescent="0.25">
      <c r="A180" s="4" t="s">
        <v>217</v>
      </c>
      <c r="B180" s="4"/>
      <c r="C180" s="4">
        <v>1</v>
      </c>
      <c r="D180" s="4"/>
      <c r="E180" s="4">
        <v>1</v>
      </c>
      <c r="F180" s="4"/>
      <c r="G180" s="4"/>
      <c r="H180" s="4"/>
      <c r="I180" s="4"/>
      <c r="J180" s="19">
        <f t="shared" si="7"/>
        <v>2</v>
      </c>
      <c r="K180" s="36"/>
    </row>
    <row r="181" spans="1:11" x14ac:dyDescent="0.25">
      <c r="A181" s="3"/>
      <c r="B181" s="2"/>
      <c r="C181" s="2"/>
      <c r="D181" s="2"/>
      <c r="E181" s="2"/>
      <c r="F181" s="2"/>
      <c r="G181" s="2"/>
      <c r="H181" s="2"/>
      <c r="I181" s="2"/>
      <c r="J181" s="2"/>
      <c r="K181" s="34"/>
    </row>
    <row r="182" spans="1:11" x14ac:dyDescent="0.25">
      <c r="A182" s="3"/>
      <c r="B182" s="2"/>
      <c r="C182" s="2"/>
      <c r="D182" s="2"/>
      <c r="E182" s="2"/>
      <c r="F182" s="2"/>
      <c r="G182" s="2"/>
      <c r="H182" s="2"/>
      <c r="I182" s="2"/>
      <c r="J182" s="2"/>
      <c r="K182" s="34"/>
    </row>
    <row r="183" spans="1:11" x14ac:dyDescent="0.25">
      <c r="A183" s="3"/>
      <c r="B183" s="2"/>
      <c r="C183" s="2"/>
      <c r="D183" s="2"/>
      <c r="E183" s="2"/>
      <c r="F183" s="2"/>
      <c r="G183" s="2"/>
      <c r="H183" s="2"/>
      <c r="I183" s="2"/>
      <c r="J183" s="2"/>
      <c r="K183" s="34"/>
    </row>
    <row r="184" spans="1:11" x14ac:dyDescent="0.25">
      <c r="A184" s="2"/>
      <c r="B184" s="2"/>
      <c r="C184" s="2"/>
      <c r="D184" s="2"/>
      <c r="E184" s="2"/>
      <c r="F184" s="2"/>
      <c r="G184" s="2"/>
      <c r="H184" s="2"/>
      <c r="I184" s="2"/>
      <c r="J184" s="2"/>
      <c r="K184" s="34"/>
    </row>
    <row r="185" spans="1:11" ht="18" customHeight="1" x14ac:dyDescent="0.25">
      <c r="A185" s="2"/>
      <c r="B185" s="2"/>
      <c r="C185" s="2"/>
      <c r="D185" s="2"/>
      <c r="E185" s="2"/>
      <c r="F185" s="2"/>
      <c r="G185" s="2"/>
      <c r="H185" s="2"/>
      <c r="I185" s="2"/>
      <c r="J185" s="2"/>
      <c r="K185" s="34"/>
    </row>
    <row r="186" spans="1:11" x14ac:dyDescent="0.25">
      <c r="A186" s="2"/>
      <c r="B186" s="2"/>
      <c r="C186" s="2"/>
      <c r="D186" s="2"/>
      <c r="E186" s="2"/>
      <c r="F186" s="2"/>
      <c r="G186" s="2"/>
      <c r="H186" s="2"/>
      <c r="I186" s="2"/>
      <c r="J186" s="2"/>
      <c r="K186" s="34"/>
    </row>
    <row r="188" spans="1:11" x14ac:dyDescent="0.25">
      <c r="A188" s="1"/>
    </row>
    <row r="192" spans="1:11" x14ac:dyDescent="0.25">
      <c r="A192" s="1"/>
    </row>
    <row r="193" spans="1:1" x14ac:dyDescent="0.25">
      <c r="A193" s="1"/>
    </row>
  </sheetData>
  <mergeCells count="12">
    <mergeCell ref="K175:K180"/>
    <mergeCell ref="K1:K6"/>
    <mergeCell ref="K7:K21"/>
    <mergeCell ref="K22:K27"/>
    <mergeCell ref="K28:K42"/>
    <mergeCell ref="K132:K158"/>
    <mergeCell ref="K43:K62"/>
    <mergeCell ref="K63:K85"/>
    <mergeCell ref="K86:K100"/>
    <mergeCell ref="K101:K115"/>
    <mergeCell ref="K116:K131"/>
    <mergeCell ref="K159:K17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E5FB9-20B2-4B31-B2AF-B83758338504}">
  <dimension ref="A1:B12"/>
  <sheetViews>
    <sheetView workbookViewId="0">
      <selection activeCell="B13" sqref="A13:XFD23"/>
    </sheetView>
  </sheetViews>
  <sheetFormatPr baseColWidth="10" defaultColWidth="9.140625" defaultRowHeight="15" x14ac:dyDescent="0.25"/>
  <cols>
    <col min="1" max="1" width="91.28515625" customWidth="1"/>
    <col min="2" max="2" width="84.28515625" customWidth="1"/>
  </cols>
  <sheetData>
    <row r="1" spans="1:2" ht="16.5" x14ac:dyDescent="0.3">
      <c r="A1" s="45" t="s">
        <v>221</v>
      </c>
      <c r="B1" s="46"/>
    </row>
    <row r="2" spans="1:2" ht="17.25" thickBot="1" x14ac:dyDescent="0.35">
      <c r="A2" s="46"/>
      <c r="B2" s="46"/>
    </row>
    <row r="3" spans="1:2" ht="16.5" x14ac:dyDescent="0.25">
      <c r="A3" s="47" t="s">
        <v>219</v>
      </c>
      <c r="B3" s="48"/>
    </row>
    <row r="4" spans="1:2" ht="86.25" customHeight="1" thickBot="1" x14ac:dyDescent="0.3">
      <c r="A4" s="43" t="s">
        <v>222</v>
      </c>
      <c r="B4" s="44"/>
    </row>
    <row r="5" spans="1:2" ht="16.5" x14ac:dyDescent="0.25">
      <c r="A5" s="47" t="s">
        <v>218</v>
      </c>
      <c r="B5" s="48"/>
    </row>
    <row r="6" spans="1:2" ht="91.5" customHeight="1" thickBot="1" x14ac:dyDescent="0.3">
      <c r="A6" s="43" t="s">
        <v>223</v>
      </c>
      <c r="B6" s="44"/>
    </row>
    <row r="7" spans="1:2" ht="16.5" x14ac:dyDescent="0.25">
      <c r="A7" s="47" t="s">
        <v>220</v>
      </c>
      <c r="B7" s="48"/>
    </row>
    <row r="8" spans="1:2" ht="96" customHeight="1" thickBot="1" x14ac:dyDescent="0.3">
      <c r="A8" s="49" t="s">
        <v>224</v>
      </c>
      <c r="B8" s="50"/>
    </row>
    <row r="9" spans="1:2" ht="16.5" x14ac:dyDescent="0.25">
      <c r="A9" s="47" t="s">
        <v>225</v>
      </c>
      <c r="B9" s="48"/>
    </row>
    <row r="10" spans="1:2" ht="71.25" customHeight="1" x14ac:dyDescent="0.25">
      <c r="A10" s="51" t="s">
        <v>226</v>
      </c>
      <c r="B10" s="52"/>
    </row>
    <row r="11" spans="1:2" ht="16.5" x14ac:dyDescent="0.25">
      <c r="A11" s="53" t="s">
        <v>227</v>
      </c>
      <c r="B11" s="54"/>
    </row>
    <row r="12" spans="1:2" ht="69" customHeight="1" x14ac:dyDescent="0.25">
      <c r="A12" s="49" t="s">
        <v>228</v>
      </c>
      <c r="B12" s="50"/>
    </row>
  </sheetData>
  <mergeCells count="12">
    <mergeCell ref="A12:B12"/>
    <mergeCell ref="A7:B7"/>
    <mergeCell ref="A8:B8"/>
    <mergeCell ref="A9:B9"/>
    <mergeCell ref="A10:B10"/>
    <mergeCell ref="A11:B11"/>
    <mergeCell ref="A6:B6"/>
    <mergeCell ref="A1:B1"/>
    <mergeCell ref="A2:B2"/>
    <mergeCell ref="A3:B3"/>
    <mergeCell ref="A4:B4"/>
    <mergeCell ref="A5:B5"/>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1D0475B1173434C9EFCF95E8C91E716" ma:contentTypeVersion="9" ma:contentTypeDescription="Crée un document." ma:contentTypeScope="" ma:versionID="5f3bb829d8a8c74e9e75b8556a7537b0">
  <xsd:schema xmlns:xsd="http://www.w3.org/2001/XMLSchema" xmlns:xs="http://www.w3.org/2001/XMLSchema" xmlns:p="http://schemas.microsoft.com/office/2006/metadata/properties" xmlns:ns3="4f70c5a2-d98f-479e-b893-cacf6607f91e" xmlns:ns4="234f13bc-d030-4e11-996f-afd8e99c361c" targetNamespace="http://schemas.microsoft.com/office/2006/metadata/properties" ma:root="true" ma:fieldsID="0570cf496c0a4bec0b7e103b9db1e9a7" ns3:_="" ns4:_="">
    <xsd:import namespace="4f70c5a2-d98f-479e-b893-cacf6607f91e"/>
    <xsd:import namespace="234f13bc-d030-4e11-996f-afd8e99c361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70c5a2-d98f-479e-b893-cacf6607f9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4f13bc-d030-4e11-996f-afd8e99c361c"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SharingHintHash" ma:index="12"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99312C-7E20-4D1E-A705-5690A14406EB}">
  <ds:schemaRefs>
    <ds:schemaRef ds:uri="http://schemas.microsoft.com/sharepoint/v3/contenttype/forms"/>
  </ds:schemaRefs>
</ds:datastoreItem>
</file>

<file path=customXml/itemProps2.xml><?xml version="1.0" encoding="utf-8"?>
<ds:datastoreItem xmlns:ds="http://schemas.openxmlformats.org/officeDocument/2006/customXml" ds:itemID="{A63171A2-F7A9-484C-BF2B-BCBB354398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70c5a2-d98f-479e-b893-cacf6607f91e"/>
    <ds:schemaRef ds:uri="234f13bc-d030-4e11-996f-afd8e99c36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BEC442-2DA4-4869-93D1-D9A763457659}">
  <ds:schemaRefs>
    <ds:schemaRef ds:uri="234f13bc-d030-4e11-996f-afd8e99c361c"/>
    <ds:schemaRef ds:uri="http://schemas.microsoft.com/office/2006/metadata/properties"/>
    <ds:schemaRef ds:uri="http://schemas.microsoft.com/office/2006/documentManagement/types"/>
    <ds:schemaRef ds:uri="http://www.w3.org/XML/1998/namespace"/>
    <ds:schemaRef ds:uri="http://purl.org/dc/terms/"/>
    <ds:schemaRef ds:uri="4f70c5a2-d98f-479e-b893-cacf6607f91e"/>
    <ds:schemaRef ds:uri="http://purl.org/dc/dcmitype/"/>
    <ds:schemaRef ds:uri="http://schemas.openxmlformats.org/package/2006/metadata/core-properti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Tabla de saturación de datos</vt:lpstr>
      <vt:lpstr>Reporte metodológico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Coordinador de Campo</dc:creator>
  <cp:keywords/>
  <dc:description/>
  <cp:lastModifiedBy>Giselle NOVA</cp:lastModifiedBy>
  <cp:revision/>
  <dcterms:created xsi:type="dcterms:W3CDTF">2022-09-06T18:09:26Z</dcterms:created>
  <dcterms:modified xsi:type="dcterms:W3CDTF">2022-10-19T15:52:39Z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0x01010031D0475B1173434C9EFCF95E8C91E716</vt:lpwstr>
  </property>
</Properties>
</file>