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ACH\Dropbox\IMPACT_Burkina Faso\16_Unité territoriale et sectorielle\2_AGORA_FADA\05. Analyse\03 - Entretiens semi-structurés acteurs locaux\"/>
    </mc:Choice>
  </mc:AlternateContent>
  <bookViews>
    <workbookView xWindow="360" yWindow="20" windowWidth="20960" windowHeight="9720"/>
  </bookViews>
  <sheets>
    <sheet name="READ_ME" sheetId="1" r:id="rId1"/>
    <sheet name="Method Report" sheetId="2" r:id="rId2"/>
    <sheet name="Data saturation grid" sheetId="3" r:id="rId3"/>
  </sheets>
  <calcPr calcId="162913" iterateDelta="1E-4"/>
</workbook>
</file>

<file path=xl/calcChain.xml><?xml version="1.0" encoding="utf-8"?>
<calcChain xmlns="http://schemas.openxmlformats.org/spreadsheetml/2006/main">
  <c r="R283" i="3" l="1"/>
  <c r="R282" i="3"/>
  <c r="R281" i="3"/>
  <c r="R280" i="3"/>
  <c r="R279" i="3"/>
  <c r="R278" i="3"/>
  <c r="R277" i="3"/>
  <c r="R276" i="3"/>
  <c r="R275" i="3"/>
  <c r="R274" i="3"/>
  <c r="R273" i="3"/>
  <c r="R272" i="3"/>
  <c r="R271" i="3"/>
  <c r="R270" i="3"/>
  <c r="R269" i="3"/>
  <c r="R268" i="3"/>
  <c r="R267" i="3"/>
  <c r="R266" i="3"/>
  <c r="R265" i="3"/>
  <c r="R264" i="3"/>
  <c r="R263" i="3"/>
  <c r="R261" i="3"/>
  <c r="R260" i="3"/>
  <c r="R259" i="3"/>
  <c r="R258" i="3"/>
  <c r="R257" i="3"/>
  <c r="R256" i="3"/>
  <c r="R255" i="3"/>
  <c r="R254" i="3"/>
  <c r="R253" i="3"/>
  <c r="R251" i="3"/>
  <c r="R250" i="3"/>
  <c r="R249" i="3"/>
  <c r="R248" i="3"/>
  <c r="R247" i="3"/>
  <c r="R246" i="3"/>
  <c r="R245" i="3"/>
  <c r="R244" i="3"/>
  <c r="R243" i="3"/>
  <c r="R242" i="3"/>
  <c r="R241" i="3"/>
  <c r="R240" i="3"/>
  <c r="R239" i="3"/>
  <c r="R238" i="3"/>
  <c r="R237" i="3"/>
  <c r="R236" i="3"/>
  <c r="R235" i="3"/>
  <c r="R234" i="3"/>
  <c r="R233" i="3"/>
  <c r="R232" i="3"/>
  <c r="R230" i="3"/>
  <c r="R229" i="3"/>
  <c r="R228" i="3"/>
  <c r="R227" i="3"/>
  <c r="R226" i="3"/>
  <c r="R225" i="3"/>
  <c r="R224" i="3"/>
  <c r="R223" i="3"/>
  <c r="R221" i="3"/>
  <c r="R220" i="3"/>
  <c r="R219" i="3"/>
  <c r="R218" i="3"/>
  <c r="R217" i="3"/>
  <c r="R216" i="3"/>
  <c r="R215" i="3"/>
  <c r="R214" i="3"/>
  <c r="R212" i="3"/>
  <c r="R211" i="3"/>
  <c r="R210" i="3"/>
  <c r="R209" i="3"/>
  <c r="R208" i="3"/>
  <c r="R207" i="3"/>
  <c r="R206" i="3"/>
  <c r="R205" i="3"/>
  <c r="R204" i="3"/>
  <c r="R203" i="3"/>
  <c r="R202" i="3"/>
  <c r="R201" i="3"/>
  <c r="R200" i="3"/>
  <c r="R199" i="3"/>
  <c r="R198" i="3"/>
  <c r="R197" i="3"/>
  <c r="R196" i="3"/>
  <c r="R195" i="3"/>
  <c r="R194" i="3"/>
  <c r="R193" i="3"/>
  <c r="R192" i="3"/>
  <c r="R191" i="3"/>
  <c r="R190" i="3"/>
  <c r="R189" i="3"/>
  <c r="R187" i="3"/>
  <c r="R186" i="3"/>
  <c r="R185" i="3"/>
  <c r="R184" i="3"/>
  <c r="R183" i="3"/>
  <c r="R182" i="3"/>
  <c r="R181" i="3"/>
  <c r="R180" i="3"/>
  <c r="R179" i="3"/>
  <c r="R178" i="3"/>
  <c r="R176" i="3"/>
  <c r="R175" i="3"/>
  <c r="R174" i="3"/>
  <c r="R173" i="3"/>
  <c r="R172" i="3"/>
  <c r="R171" i="3"/>
  <c r="R170" i="3"/>
  <c r="R169" i="3"/>
  <c r="R168" i="3"/>
  <c r="R167" i="3"/>
  <c r="R166" i="3"/>
  <c r="R165" i="3"/>
  <c r="R164" i="3"/>
  <c r="R163" i="3"/>
  <c r="R161" i="3"/>
  <c r="R160" i="3"/>
  <c r="R159" i="3"/>
  <c r="R158" i="3"/>
  <c r="R157" i="3"/>
  <c r="R156" i="3"/>
  <c r="R155" i="3"/>
  <c r="R154" i="3"/>
  <c r="R153" i="3"/>
  <c r="R152" i="3"/>
  <c r="R151" i="3"/>
  <c r="R150" i="3"/>
  <c r="R149" i="3"/>
  <c r="R148" i="3"/>
  <c r="R147" i="3"/>
  <c r="R146" i="3"/>
  <c r="R145" i="3"/>
  <c r="R143" i="3"/>
  <c r="R142" i="3"/>
  <c r="R141" i="3"/>
  <c r="R140" i="3"/>
  <c r="R139" i="3"/>
  <c r="R138" i="3"/>
  <c r="R137" i="3"/>
  <c r="R136" i="3"/>
  <c r="R135" i="3"/>
  <c r="R134" i="3"/>
  <c r="R132" i="3"/>
  <c r="R131" i="3"/>
  <c r="R130" i="3"/>
  <c r="R129" i="3"/>
  <c r="R128" i="3"/>
  <c r="R127" i="3"/>
  <c r="R126" i="3"/>
  <c r="R125" i="3"/>
  <c r="R124" i="3"/>
  <c r="R123" i="3"/>
  <c r="R122" i="3"/>
  <c r="R121" i="3"/>
  <c r="R120" i="3"/>
  <c r="R118" i="3"/>
  <c r="R117" i="3"/>
  <c r="R116" i="3"/>
  <c r="R115" i="3"/>
  <c r="R114" i="3"/>
  <c r="R113" i="3"/>
  <c r="R112" i="3"/>
  <c r="R111" i="3"/>
  <c r="R110" i="3"/>
  <c r="R108" i="3"/>
  <c r="R107" i="3"/>
  <c r="R106" i="3"/>
  <c r="R105" i="3"/>
  <c r="R104" i="3"/>
  <c r="R103" i="3"/>
  <c r="R102" i="3"/>
  <c r="R101" i="3"/>
  <c r="R100" i="3"/>
  <c r="R99" i="3"/>
  <c r="R97" i="3"/>
  <c r="R96" i="3"/>
  <c r="R95" i="3"/>
  <c r="R94" i="3"/>
  <c r="R93" i="3"/>
  <c r="R92" i="3"/>
  <c r="R91" i="3"/>
  <c r="R90" i="3"/>
  <c r="R88" i="3"/>
  <c r="R87" i="3"/>
  <c r="R86" i="3"/>
  <c r="R85" i="3"/>
  <c r="R84" i="3"/>
  <c r="R83" i="3"/>
  <c r="R82" i="3"/>
  <c r="R81" i="3"/>
  <c r="R80" i="3"/>
  <c r="R79" i="3"/>
  <c r="R78" i="3"/>
  <c r="R77" i="3"/>
  <c r="R76" i="3"/>
  <c r="R75" i="3"/>
  <c r="R74" i="3"/>
  <c r="R72" i="3"/>
  <c r="R71" i="3"/>
  <c r="R70" i="3"/>
  <c r="R69" i="3"/>
  <c r="R68" i="3"/>
  <c r="R67" i="3"/>
  <c r="R66" i="3"/>
  <c r="R65" i="3"/>
  <c r="R64" i="3"/>
  <c r="R63" i="3"/>
  <c r="R62" i="3"/>
  <c r="R61" i="3"/>
  <c r="R59" i="3"/>
  <c r="R58" i="3"/>
  <c r="R57" i="3"/>
  <c r="R56" i="3"/>
  <c r="R55" i="3"/>
  <c r="R54" i="3"/>
  <c r="R53" i="3"/>
  <c r="R52" i="3"/>
  <c r="R51" i="3"/>
  <c r="R50" i="3"/>
  <c r="R49" i="3"/>
  <c r="R48" i="3"/>
  <c r="R47" i="3"/>
  <c r="R46" i="3"/>
  <c r="R45" i="3"/>
  <c r="R44" i="3"/>
  <c r="R43" i="3"/>
  <c r="R42" i="3"/>
  <c r="R41" i="3"/>
  <c r="R39" i="3"/>
  <c r="R38" i="3"/>
  <c r="R37" i="3"/>
  <c r="R36" i="3"/>
  <c r="R35" i="3"/>
  <c r="R34" i="3"/>
  <c r="R33" i="3"/>
  <c r="R32" i="3"/>
  <c r="R30" i="3"/>
  <c r="R29" i="3"/>
  <c r="R28" i="3"/>
  <c r="R27" i="3"/>
  <c r="R26" i="3"/>
  <c r="R25" i="3"/>
  <c r="R24" i="3"/>
  <c r="R23" i="3"/>
  <c r="R22" i="3"/>
  <c r="R21" i="3"/>
  <c r="R20" i="3"/>
  <c r="R19" i="3"/>
  <c r="R18" i="3"/>
  <c r="R17" i="3"/>
  <c r="R16" i="3"/>
  <c r="R15" i="3"/>
  <c r="R14" i="3"/>
  <c r="R13" i="3"/>
  <c r="R12" i="3"/>
  <c r="R11" i="3"/>
  <c r="R10" i="3"/>
  <c r="R9" i="3"/>
  <c r="R8" i="3"/>
</calcChain>
</file>

<file path=xl/sharedStrings.xml><?xml version="1.0" encoding="utf-8"?>
<sst xmlns="http://schemas.openxmlformats.org/spreadsheetml/2006/main" count="462" uniqueCount="419">
  <si>
    <r>
      <rPr>
        <b/>
        <u/>
        <sz val="10"/>
        <color rgb="FFEE5859"/>
        <rFont val="Arial Narrow"/>
      </rPr>
      <t>Points d'attentions</t>
    </r>
    <r>
      <rPr>
        <sz val="10"/>
        <color rgb="FFEE5859"/>
        <rFont val="Arial Narrow"/>
      </rPr>
      <t xml:space="preserve"> :  Les données partagées sont indicatives et reflètent les échanges lors des échanges organisés auprès de chaque informateur clefs, issus de la société civile, des institutions locales et de la filière économique</t>
    </r>
  </si>
  <si>
    <t>Items</t>
  </si>
  <si>
    <t>Description</t>
  </si>
  <si>
    <t>Description du projet</t>
  </si>
  <si>
    <t>Le but de l'analyse qualitative est de permettre de comprendre l'organisation et les priorités d'intervention des acteurs institutionnels, économiques, humanitaire et de développement au niveau de la commune de Fada N'Gourma pour répondre à la crise de déplacement; ainsi que les défis de coordination qui existent selon les perceptions de ces différents acteurs.
Cette analyse a également pour objetif d'identifier un secteur prioritaire pour l'intervention du projet AGORA.</t>
  </si>
  <si>
    <t>Primary data collection time period</t>
  </si>
  <si>
    <t>Du 25 mai au 31 mai 2021</t>
  </si>
  <si>
    <t>Geographic Coverage</t>
  </si>
  <si>
    <t>Ville de Fada N'Gourma</t>
  </si>
  <si>
    <t>Methodology &amp; Sampling</t>
  </si>
  <si>
    <t>-Six entretiens réalisés auprès d'IC de la société civile ;
-Cinq entretiens réalisés auprès d'IC travaillant pour les autorités locales ;
-Quatre entretiens réalisés auprès d'IC issu de la filière économique ;
Entretiens semi-structurés administrés à partir de guides d'entretien.</t>
  </si>
  <si>
    <t>Participating Partners</t>
  </si>
  <si>
    <t>N/A</t>
  </si>
  <si>
    <t>Data Cleaning Process</t>
  </si>
  <si>
    <t>La grille de saturation partagée a été utilisée pour le nettoyage de donneés. Les données ont été collectées à partir de guide d'entretien. Les discussion ont été retranscrites durant les échanges avec les IC. Un debrief écrit a permis de souligner les réponses surprenantes ou inhabituelles selon les enquêteurs.</t>
  </si>
  <si>
    <t>Contacts (Name &amp; email address)</t>
  </si>
  <si>
    <t>Orlane JADEAU : orlane.jadeau@reach-initiative.org</t>
  </si>
  <si>
    <t>Sheets</t>
  </si>
  <si>
    <t>Sheet 1- READ ME</t>
  </si>
  <si>
    <t>Introduction de la recherche</t>
  </si>
  <si>
    <t>Sheet 2- Method report</t>
  </si>
  <si>
    <t>Principales informations relatives au contexte des entretiens et aux outils utilisés</t>
  </si>
  <si>
    <t>Sheet 3- Data saturation grid</t>
  </si>
  <si>
    <t>Analyse qualitative des réponses obtenues auprès des différents acteurs.</t>
  </si>
  <si>
    <t>Quel est l'objectif de l'analyse ?</t>
  </si>
  <si>
    <t xml:space="preserve">L’analyse de ces entretiens semi-structurés ont pour objectif de permettre de recueillir des données qualitatives concernant la mise en place d’initiatives relatives à la réponse et à la gestion de la situation de déplacement, les informations manquantes dans le cadre de la réponse à l’accueil de PDI et les entraves à l’action publique et humanitaire au niveau du bassin urbain. D’autre part, l’analyse doit fournir des informations relatives à la gestion et à la réponse aux déplacements et à l’arrivée de PDI dans la ville. Cette analyse qualitative a finalement pour but de déterminer un secteur d’intervention prioritaire dans la ville de Fada N’Gourma. </t>
  </si>
  <si>
    <t>Methodologie utilisee</t>
  </si>
  <si>
    <t xml:space="preserve">Des entretiens semi-structurés ont été réalisés auprès de trois groupes distincts dans la ville couverte par l’évaluation :
- 4 institutions locales (type agent de mairie, élu, représentant des services déconcentrés, etc.) ;
- 4 acteurs économiques (type association de commerçants et organisation paysanne, etc.) ;
- 6 acteurs de la société civile (OSC) (organisations humanitaires, organisations non gouvernementales (ONG), associations locales, etc.) ;
 La sélection des acteurs pour les entretiens s’est faite sur la base d’une liste de critères généraux et spécifiques pour chaque catégorie. La méthodologie appliquée est celle présentée dans les TdR (Cf. Annexe 3, TdR AGORA).
</t>
  </si>
  <si>
    <t>Quelle approche a ete utilisee pour l'analyse et pourquoi ?</t>
  </si>
  <si>
    <t>(Please refer to the Qualitative Analysis guidance to better understand the different analysis approaches)</t>
  </si>
  <si>
    <t>L'analyse à partir d'une grille de saturation a permis d'identifier les termes récurrents et les dynamiques de collaboration en place au niveau de la ville de Fada. Les entretiens, suite au consentement des participants, ont été enregistrés par dictaphone.
L'analyse a été soutenue par des échanges via un document Word et suivi auprès des équipes terrain ayant réalisé les entretiens, afin de clarifier les potentielles incompréhensions ou incohérences dans les transcriptions d'entretiens. 
L'analyse a permis d'identifier les résultats suivants : 
- La mise en place d’initiatives relatives à la réponse et à la gestion de la situation de déplacement, les informations manquantes dans le cadre de la réponse à l’accueil de PDI et les entraves à l’action publique et humanitaire au niveau de la ville de Fada N’Gourma ;
- Les mécanismes de coordination des institutions locales, des différents cadres institutionnels de développement, de gouvernance et de réponse à la situation de déplacements et d’accueil de déplacés ; 
- Les capacités organisationnelles et techniques et les capacités organisationnelles individuelles et collectives des OSC en réponse à la situation de déplacement ;
- Les secteurs économiques porteurs de la ville et les espaces de production et de création de valeur. L’impact de la situation de déplacements sur le secteur économique et identifier les instances de concertation et mécanismes de coordination en réponse à la situation.</t>
  </si>
  <si>
    <t>Presupposes et choix faits</t>
  </si>
  <si>
    <t>L'ensemble des points de discussion abordés lors des entretiens sont retranscrits dans cette grille de saturation. Par souci de protection de données sensibles, certaines informations seront supprimées lors de la publication de la grille, avec accord du HQ et de la CFP, afin de garantir la sécurité des populations. Ce faisant, la grille de saturation sera mise à jour après validation pour un partage externe. 
Ne pas hésiter à flécher des données qui sembleraient sensibles et qui n'auraient pas été indiquées.
Le choix d'interroger les acteurs de la société civile, de la filière économique, ainsi que des institutions locales a pour objectif une inclusion de l'ensemble des acteurs locaux impliqués à l’échelle de la ville de Fada N’Gourma.</t>
  </si>
  <si>
    <t>Forces et limites de l'analyse</t>
  </si>
  <si>
    <t>Les données obtenues ont permis de faire émerger les principales caractéristiques des acteurs locaux et filières interrogées, l’impact de l’arrivée de déplacées, les mécanismes de réponses et les principaux besoins en termes d'assistance humanitaire et d'efforts de coordination au niveau de la ville. 
Malgré la qualité des données obtenues, la prise de note n'a pas pu être exhaustive et il est possible que certaines informations manquent. Le document de suivi mis en place avec les équipes terrain a pour but de réduire cette perte d'informations autant que possible.</t>
  </si>
  <si>
    <r>
      <rPr>
        <b/>
        <sz val="11"/>
        <color indexed="65"/>
        <rFont val="Arial Narrow"/>
      </rPr>
      <t xml:space="preserve">Do you intend to publish the qualitative analysis (e.g. Data Saturation Grid and any additional qualitative analysis)? </t>
    </r>
    <r>
      <rPr>
        <sz val="11"/>
        <color indexed="65"/>
        <rFont val="Arial Narrow"/>
      </rPr>
      <t>(place an X next to the appropriate option)</t>
    </r>
  </si>
  <si>
    <t>Yes</t>
  </si>
  <si>
    <t>No</t>
  </si>
  <si>
    <t>If “Yes”, please answer the following short questions:</t>
  </si>
  <si>
    <t>If “No”, what is the reason we do not wish to publish?</t>
  </si>
  <si>
    <t>What files do we anticipate sharing?</t>
  </si>
  <si>
    <r>
      <rPr>
        <b/>
        <sz val="11"/>
        <rFont val="Arial Narrow"/>
      </rPr>
      <t>Is this a PANDA or IMPACT Research Cycle, and so the analysis should not be made public?</t>
    </r>
    <r>
      <rPr>
        <sz val="11"/>
        <rFont val="Arial Narrow"/>
      </rPr>
      <t xml:space="preserve"> (Place an X next to the appropriate option)
Yes 
No</t>
    </r>
  </si>
  <si>
    <t>Ce document</t>
  </si>
  <si>
    <r>
      <rPr>
        <b/>
        <sz val="11"/>
        <rFont val="Arial Narrow"/>
      </rPr>
      <t xml:space="preserve">If no, please elaborate on the reasons we do not wish to publish
</t>
    </r>
    <r>
      <rPr>
        <i/>
        <sz val="11"/>
        <color indexed="23"/>
        <rFont val="Arial Narrow"/>
      </rPr>
      <t xml:space="preserve">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rFont val="Arial Narrow"/>
      </rPr>
      <t xml:space="preserve">
[Add text here]</t>
    </r>
  </si>
  <si>
    <t>Has a READ_ME sheet already been developed to explain the content of the analysis file?</t>
  </si>
  <si>
    <t>What is the expected date of publication?</t>
  </si>
  <si>
    <t>20 aout 2021</t>
  </si>
  <si>
    <t>Fada N'Gourma</t>
  </si>
  <si>
    <t>Numéro de l'entretien</t>
  </si>
  <si>
    <t>Total # References per Discussion Point</t>
  </si>
  <si>
    <t>Key Findings Summary</t>
  </si>
  <si>
    <t>Quotes</t>
  </si>
  <si>
    <t>Type d’IC</t>
  </si>
  <si>
    <t>institution</t>
  </si>
  <si>
    <t>économique</t>
  </si>
  <si>
    <t>OSC</t>
  </si>
  <si>
    <t>(Merged per Discussion Topic)</t>
  </si>
  <si>
    <t xml:space="preserve">Métadonnées IC (anonymisées) </t>
  </si>
  <si>
    <t>Thème de discussion</t>
  </si>
  <si>
    <t>Point de discussion</t>
  </si>
  <si>
    <t>Services institutionnels représentés au sein de chaque institution interrogée</t>
  </si>
  <si>
    <t>Représentation</t>
  </si>
  <si>
    <t>Tous les services sont représentés au sein de mon institution (au niveau provincial tous les services sont représentés ainsi qu’au niveau de la région)</t>
  </si>
  <si>
    <t>Chaque acteur a mentionné la présence de tous les services déconcentrés et techniques a l'échelle de son institution et a pu nommer une partie ou l’ensemble des services en question. 
La mairie compte entre autre une direction de la police, un secrétariat général, le cabinet du maire et un service d'État civil. La commune compte de nombreux services techniques spécifiques comme le service de l'hôpital, le service de la mairie, le service de la maison d'arrêt, etc. Au niveau de la province, de nombreux services techniques sont présent (services de la solidarité et de l’action humanitaire, service de la famille, service de l’enfance, etc.).    
Au niveau de la région, les IC mentionnent la présence du service ressources humaine, du service genre et promotion de la femme.  
Dans l'ensemble, il y a, selon les IC, une bonne représentation de l'État à toutes les échelles, au niveau municipal, communal, provincial et régional.</t>
  </si>
  <si>
    <r>
      <rPr>
        <i/>
        <sz val="8"/>
        <rFont val="Arial Narrow"/>
      </rPr>
      <t xml:space="preserve">« Au niveau provincial tous les services sont représentés ainsi qu’au niveau de la région. Parce que quand vous prenez le gouvernorat, c’est la représentation de l’État en miniature donc dans la région. Et les textes disent que tout service qui n’a pas été installé expressément dans la région par l’État est représenté par le Gouvernorat ; tout service de l’État qui n’a pas été installé expressément par l’État dans la province est  représenté par le haut-commissariat et  le haut-commissaire ; tout service de l’État qui n’a pas pu être installé dans le département est forcément représenté par le préfet et la préfecture qui se charge d’assurer la représentation et son effectivité. » </t>
    </r>
    <r>
      <rPr>
        <b/>
        <sz val="8"/>
        <rFont val="Arial Narrow"/>
      </rPr>
      <t>acteur institutionnel</t>
    </r>
  </si>
  <si>
    <t>La préfecture est la représentation de l’État et présente au niveau de la commune</t>
  </si>
  <si>
    <t>l'État est représenté par le Gouvernorat dans la région</t>
  </si>
  <si>
    <t>Le Haut-commissariat représente tout service de l’État qui n’a pas été installé expressément dans la province</t>
  </si>
  <si>
    <t xml:space="preserve">La préfecture représente tout service qui n’a pas pu être installé dans le département </t>
  </si>
  <si>
    <t>Mairie : pourvoir transféré de l'État</t>
  </si>
  <si>
    <t>Communal</t>
  </si>
  <si>
    <t>Direction des Affaires domaniales et foncière (DADF)</t>
  </si>
  <si>
    <t>Direction des Affaires budgétaires et financières (DABF)</t>
  </si>
  <si>
    <t>La santé (tous les CSPS sont gérés par la commune)</t>
  </si>
  <si>
    <t>Le trésor</t>
  </si>
  <si>
    <t>L'environnement</t>
  </si>
  <si>
    <t>L'éducation</t>
  </si>
  <si>
    <t>Le service social</t>
  </si>
  <si>
    <t>Le conseiller juridique</t>
  </si>
  <si>
    <t>Services techniques (le service technique de la maison d’arrêt et de correction, le service technique spécifique de l’hôpital, le service technique spécifique de la transfusion sanguine)</t>
  </si>
  <si>
    <t>Municipal</t>
  </si>
  <si>
    <t>Direction de police municipale</t>
  </si>
  <si>
    <t>Secrétariat général</t>
  </si>
  <si>
    <t xml:space="preserve">Cabinet du maire </t>
  </si>
  <si>
    <t>l’État civil</t>
  </si>
  <si>
    <t>Provincial</t>
  </si>
  <si>
    <t>Services techniques de la province (service de la solidarité, le service de la famille, le service de l’enfance, le service Étude et Statistique et le service gestion financière)</t>
  </si>
  <si>
    <t>Direction provinciale de l’Enseignement préscolaire, primaire et de l’Education non formelle</t>
  </si>
  <si>
    <t>Régional</t>
  </si>
  <si>
    <t>Service technique de la Région (le service des ressources humaines et le service genre et promotion de la femme)</t>
  </si>
  <si>
    <t>Au niveau de la Région la mairie n’a pas de service rattachée à son institution</t>
  </si>
  <si>
    <t>Implication des secteurs dans le travail des services déconcentrés</t>
  </si>
  <si>
    <t>Type de fonctionnement</t>
  </si>
  <si>
    <t>Services en interne : fonctionnement par hiérarchie</t>
  </si>
  <si>
    <t>Les services en internes fonctionnent par hiérarchie, tandis que les services techniques spécifiques (hors de l'action sociale) fonctionnent par collaboration ou sensibilisation auprès des autres services ou via des commissions (commission des affaires économiques, commission environnement, commission d'attribution de parcelle). Finalement l'action sociale indique travailler en collaboration avec la commune et la mairie et vient en appui à leurs demandes.  
La préfecture assure la tutelle administrative de la commune, cette dernière a une autonomie de gestion, mais pas une indépendance. L'IC indique par ailleurs que ce type de fonctionnement permet un droit de regard sur le fonctionnement de la commune et cela est mentionné comme un point positif.  
Tous les IC interrogés ont fait état d'une bonne collaboration entre les différents services et acteurs. Les IC mentionnent d'ailleurs la collaboration de la ville dans de nombreux domaines, avec l’appui de l'action sociale entre autre. Dans la gestion des catastrophes ou de conflits, etc.</t>
  </si>
  <si>
    <r>
      <rPr>
        <i/>
        <sz val="8"/>
        <rFont val="Arial Narrow"/>
      </rPr>
      <t xml:space="preserve">"Chaque fois que l’on a besoin de l’accompagnement d’un service technique on leur adresse une correspondance et ils répondent présents et vice versa" </t>
    </r>
    <r>
      <rPr>
        <b/>
        <sz val="8"/>
        <rFont val="Arial Narrow"/>
      </rPr>
      <t>acteur institutionnel</t>
    </r>
  </si>
  <si>
    <t>Services techniques spécifiques à chaque commission/hors de la direction (de l’Action sociale) : collaboration ou fonctionnement par sensibilisation</t>
  </si>
  <si>
    <t xml:space="preserve">Fonctionnement par commission (Ex : commission des affaires économiques, commission environnement, attribution des parcelles) gérée par un conseiller </t>
  </si>
  <si>
    <t>La préfecture assure la tutelle administrative de la commune</t>
  </si>
  <si>
    <t>Les services de la mairie gèrent le foncier, aménagement agropastoral, agriculture : sécurisation des terres, aménagements de bas-fonds, des jardins maraichers</t>
  </si>
  <si>
    <t>Satisfaction</t>
  </si>
  <si>
    <t>Droit de regard de l'État sur la commune (autonomie de gestion, mais pas indépendance)</t>
  </si>
  <si>
    <t>Bonne collaboration entre acteurs (avec la mairie, avec la commune, de la province)</t>
  </si>
  <si>
    <t>Collaboration avec la ville dans plusieurs ou tous les domaines sociaux (situation de gestion de catastrophes et de conflits)</t>
  </si>
  <si>
    <t>Textes législatifs disponibles régissant le fonctionnement de la commune</t>
  </si>
  <si>
    <t>Type de document</t>
  </si>
  <si>
    <t>Le Code Général des Collectivités Territoriales, Loi 055-2004 portant code général des collectivités territoriales, loi de décentralisation</t>
  </si>
  <si>
    <t>Le principal document mentionné par les IC est le code Général des Collectivités Territoriale, portant sur l'organisation de la décentralisation des services de l'État ainsi que le Plan Communal de Développement (PCD). Plusieurs IC ont mentionné différents textes de loi relatifs à des domaines/secteurs spécifiques de la décentralisation.
Le PCD a été mentionné comme un document de fonctionnement interne et non pas un texte législatif. Ce document est un document de référence en matière de développement, il apporte une vision long terme, un cadre formel d’action.
Deux IC ont mentionné ne pas connaître les textes législatifs dans le détail et ne pas être au fait des textes régissant le fonctionnement de la commune. Un participant a également indiqué de pas vouloir répondre, ne se considérant pas informé et légitime de le faire.</t>
  </si>
  <si>
    <r>
      <rPr>
        <i/>
        <sz val="8"/>
        <rFont val="Arial Narrow"/>
      </rPr>
      <t xml:space="preserve">« La loi 055-2004 portant Code général des collectivités territoriales et l’ensemble de textes modificatifs. Il y a le texte initial et y a beaucoup d’autres textes qui viennent s’ajouter. Mais également la loi fondamentale, la Constitution, qui dit que notre État est organisé en collectivités donc les deux textes fondamentaux » </t>
    </r>
    <r>
      <rPr>
        <b/>
        <sz val="8"/>
        <rFont val="Arial Narrow"/>
      </rPr>
      <t>acteur institutionnel</t>
    </r>
  </si>
  <si>
    <t>La Constitution</t>
  </si>
  <si>
    <t xml:space="preserve">Plan Communal de Développement (PCD) </t>
  </si>
  <si>
    <t>Loi 034 sur le foncier</t>
  </si>
  <si>
    <t>La loi 03 sur le statut des agents des Collectivités Territoriales</t>
  </si>
  <si>
    <t>Les décrets d’Application</t>
  </si>
  <si>
    <t>Le Code foncier rural</t>
  </si>
  <si>
    <t>Programme annuel d'investissement (PAI)</t>
  </si>
  <si>
    <t>Règlement intérieur</t>
  </si>
  <si>
    <t>Adoption des textes</t>
  </si>
  <si>
    <t>À l'échelle de la commune : délibérations sur certains aspects des services (fonctionnement, gestion, etc.)</t>
  </si>
  <si>
    <t>Tous ces textes adoptés au niveau national (voté par l'Assemblée Nationale)</t>
  </si>
  <si>
    <t>Consultation de la population par les élus locaux</t>
  </si>
  <si>
    <t>Financement des textes</t>
  </si>
  <si>
    <t>L'État</t>
  </si>
  <si>
    <t>Les partenaires techniques et financiers de l'État</t>
  </si>
  <si>
    <t>Plan Communal de Développement (PCD)</t>
  </si>
  <si>
    <t>Le PCD est un document de référence en matière de développement local</t>
  </si>
  <si>
    <t>Le PDC est un document de fonctionnement interne similaire a un plan/programme d'activité</t>
  </si>
  <si>
    <t xml:space="preserve">L’élaboration du PCD sont les conseillers, le maire également et puis les services techniques communaux, les services techniques déconcentrés de l’État et puis la population </t>
  </si>
  <si>
    <t>Je ne connais pas les textes</t>
  </si>
  <si>
    <t>Ne souhaite pas répondre</t>
  </si>
  <si>
    <t>Plan Communal de Développement (PCD) : moyens d'execution et difficultées rencontrées</t>
  </si>
  <si>
    <t>Manque de moyens financiers pour exécution du plan (retard de financement, obligation de puiser dans le budget communal, manque de partenaires de mise en œuvre de financement)</t>
  </si>
  <si>
    <t>Les IC ont pour la plupart mentionné que le manque de moyen financier (dont un retard dans les financements attendus) empêche l'exécution du plan communal de développement (PCD), ils indiquent également un manque de partenaires de mise en œuvre et de partenaires de financement. Toujours dans le volet financement, pour s'adapter aux changements/situation de déplacement, les institutions se retrouvent dans l'obligation de puiser dans le budget communal. 
Des coûts inattendus du a la situation de déplacement compliquent l'exécution du PCD selon les IC interrogés. Les déplacements et l'accueil de population n’ayant pas pu être pris en compte dans la planification (le plan étant antérieur à la situation de déplacement)  les besoins actuels de la population ne sont plus du tout en adéquation avec ce que le plan communal de développement (PCD) préconise.
Les moyens d'exécution mentionnés par les IC sont entre le comité de suivi d'évaluation du PCD. Sur ce point cependant, les réponses divergent, car un des IC indique qu'il n'y a pas de comité de suivi. Les autres IC indiquent la mise en place du comité de suivi par un arrêté municipal, un conseiller technique être chargé du suivi et du contrôle de l'exécution du PCD, et le secrétaire général de la mairie portant appui selon un des IC interrogé.</t>
  </si>
  <si>
    <r>
      <rPr>
        <i/>
        <sz val="8"/>
        <rFont val="Arial Narrow"/>
      </rPr>
      <t xml:space="preserve">« Au moment où le Plan communal de développement (PCD) s’élaborait, ce phénomène n’était pas là. Donc on n’avait pas pris en compte ce phénomène dans la planification des données. Même si nous on n’est pas là-bas, on sait que si tu as fait ton plan en 2017 et que dans la mise en œuvre un facteur exogène vient s’impliquer dedans, et pas de moindre importance, mais d’une grande importance, à un certain moment vous oubliez votre Plan communal de développement ». </t>
    </r>
    <r>
      <rPr>
        <b/>
        <sz val="8"/>
        <rFont val="Arial Narrow"/>
      </rPr>
      <t>acteur institutionnel</t>
    </r>
  </si>
  <si>
    <t>Il y a une nécessité d’améliorer les directives par un renforcement des capacités des acteurs</t>
  </si>
  <si>
    <t>Il devrait y avoir un mécanisme de suivi pour évaluer ce qui fonctionne</t>
  </si>
  <si>
    <t>Evolution du contexte</t>
  </si>
  <si>
    <t>Il y a eu une modification du budget et prise en compte de la situation de PDI)</t>
  </si>
  <si>
    <t>L'évolution du contexte sécuritaire rend difficile l'exécution du PCD (ex : villages de la commune devenus difficilement accessibles)</t>
  </si>
  <si>
    <t>L'arrivée de PDI rend l'exécution difficile (couts inattendus, besoin inattendu)</t>
  </si>
  <si>
    <t>Moyens d'execution</t>
  </si>
  <si>
    <t xml:space="preserve">Dépendant des partenaires pour la mise en œuvre de financement, difficile d’agir pour les autorités locales </t>
  </si>
  <si>
    <t>Pas de comité de suivi de mise en œuvre du PCD</t>
  </si>
  <si>
    <t>Comité de suivi d'évaluation du PCD (mis en place par arrêté municipal)</t>
  </si>
  <si>
    <t>Conseiller technique fait le suivi et le contrôle de l’exécution du PCD</t>
  </si>
  <si>
    <t>Secrétaire général de la mairie qui est un appui</t>
  </si>
  <si>
    <t>Tutelle financière exercée par la trésorerie régionale</t>
  </si>
  <si>
    <t>Caractéristiques des OSC de la ville de Fada N’Gourma</t>
  </si>
  <si>
    <t>Types d'acteurs</t>
  </si>
  <si>
    <t>Acteurs associatifs de développement (dont rural)</t>
  </si>
  <si>
    <r>
      <rPr>
        <sz val="8"/>
        <rFont val="Arial Narrow"/>
      </rPr>
      <t xml:space="preserve">Une grande partie des acteurs OSC ont caractérisés le tissu d’acteurs de la société civile de Fada par la présence d'organisations d'aide au développement. Avant la situation actuelle de déplacements, de nombreux acteurs avaient en place des projets d'accompagnement des personnes vulnérables par des projets de développement rural (projets agricoles). Aujourd’hui </t>
    </r>
    <r>
      <rPr>
        <i/>
        <sz val="8"/>
        <rFont val="Arial Narrow"/>
      </rPr>
      <t>« beaucoup de structures accompagnent les PDI à travers des actions d’assistance au niveau de la ville » selon une OSC</t>
    </r>
    <r>
      <rPr>
        <sz val="8"/>
        <rFont val="Arial Narrow"/>
      </rPr>
      <t xml:space="preserve">. Il y a un grand nombre d’acteurs associatif dans la ville (associations des municipalités, la coordination des femmes, le conseil régional de la jeunesse). On note aussi la présence de groupes de syndicats, </t>
    </r>
    <r>
      <rPr>
        <i/>
        <sz val="8"/>
        <rFont val="Arial Narrow"/>
      </rPr>
      <t>« qui sont de la société civile et qui luttent pour les meilleures conditions de vie des populations » d’après une OSC interrogée</t>
    </r>
    <r>
      <rPr>
        <sz val="8"/>
        <rFont val="Arial Narrow"/>
      </rPr>
      <t>.
Le milieu urbain et péri-urbain sont les principales zones d'intervention de ces acteurs, à savoir la commune de Fada. Selon les acteurs, certains agissent également à l’échelle de la région, et pour un plus petit nombre à l’échelle de la province.</t>
    </r>
  </si>
  <si>
    <r>
      <rPr>
        <i/>
        <sz val="8"/>
        <rFont val="Arial Narrow"/>
      </rPr>
      <t xml:space="preserve">« les acteurs de la société civile c’est des projets de développement, soit des projets qui sont confiés par le gouvernement ou des projets acquis donc à travers des partenaires et aujourd’hui avec la situation que nous vivons surtout par rapport aux personnes déplacées internes beaucoup de structures accompagnent ces PDI à travers des actions d’assistance au niveau de la ville. Pour les syndicats et les Organisations de la société civile les actions qui sont mises en œuvre sont celles qui tendent vers le développement, il y a souvent des mouvements d’humeur pour interpeller les autorités par rapport à certains engagements et certains besoins tant au niveau social que sanitaire” </t>
    </r>
    <r>
      <rPr>
        <b/>
        <sz val="8"/>
        <rFont val="Arial Narrow"/>
      </rPr>
      <t>OSC</t>
    </r>
  </si>
  <si>
    <t>Acteurs de la santé</t>
  </si>
  <si>
    <t xml:space="preserve">Organisations à caractère religieux </t>
  </si>
  <si>
    <t>Administration publique</t>
  </si>
  <si>
    <t>Regroupements professionnels comme les confédérations des artisans</t>
  </si>
  <si>
    <t>Associations</t>
  </si>
  <si>
    <t>Commerçants, restaurateurs</t>
  </si>
  <si>
    <t>Syndicats</t>
  </si>
  <si>
    <t>ONG</t>
  </si>
  <si>
    <t xml:space="preserve">Population </t>
  </si>
  <si>
    <t>Zones d'action</t>
  </si>
  <si>
    <t>Action ville/commune</t>
  </si>
  <si>
    <t>Action région</t>
  </si>
  <si>
    <t>Action àl'échelle de la province</t>
  </si>
  <si>
    <t>Action de la population</t>
  </si>
  <si>
    <t>Société civile, rôle de veille citoyenne</t>
  </si>
  <si>
    <t>Commerçants pratiquent la mise à disposition de matières premières/première nécessité</t>
  </si>
  <si>
    <t>Caractéristiques des filières économiques de la ville de Fada N’Gourma</t>
  </si>
  <si>
    <t>Types de filières</t>
  </si>
  <si>
    <t>Agriculture</t>
  </si>
  <si>
    <t xml:space="preserve">Les IC mentionnent trois filières économiques principales dans la ville de Fada : l'élevage, l'agriculture et le commerce. L’élevage (volaille et le bétail) est très pratiqué du fait qu'il s’agisse d'une AGR facile à démarrer en ville (pas d’espace nécessaire) et rapidement rémunératrice. Elle se pratique principalement dans les domiciles ou réserves de pâtures. L’agriculture se pratique dans les prairies, dans les hameaux de culture, dans les villages et les environs de Fada N’Gourma. Le commerce se pratique dans les infrastructures marchandes telles que le marché de Fada, le marché au bétail ou les marchés périphériques. 
Il y a également une forte activité économique du côté des commerces (auberge, maquis, restaurant) et de la vente de matières premières (courtage de céréales par exemple). L'importance de l'économie informelle telle que la réparation de mécaniques a également été mentionnée. Ce secteur est identité comme très porteur, il emploie entre autre, de nombreux jeunes déscolarisés.
</t>
  </si>
  <si>
    <r>
      <rPr>
        <i/>
        <sz val="8"/>
        <rFont val="Arial Narrow"/>
      </rPr>
      <t xml:space="preserve">« Le secteur informel tel que la mécanique deux roues, est un domaine porteur, il emploie beaucoup de jeunes déscolarisés de la ville. Ce [...] secteur est celui qui emploi le plus de jeunes. Les mécaniciens sont très nombreux dans la ville de Fada ». </t>
    </r>
    <r>
      <rPr>
        <b/>
        <sz val="8"/>
        <rFont val="Arial Narrow"/>
      </rPr>
      <t xml:space="preserve">OSC
</t>
    </r>
    <r>
      <rPr>
        <sz val="8"/>
        <rFont val="Arial Narrow"/>
      </rPr>
      <t xml:space="preserve">
</t>
    </r>
    <r>
      <rPr>
        <i/>
        <sz val="8"/>
        <rFont val="Arial Narrow"/>
      </rPr>
      <t xml:space="preserve">« L'élevage comme je l'ai dit au début est un secteur où beaucoup de gens exercent parce que ça rapporte vite : on n'a pas besoin d’attendre la fin du mois pour engranger quelque chose.». </t>
    </r>
    <r>
      <rPr>
        <b/>
        <sz val="8"/>
        <rFont val="Arial Narrow"/>
      </rPr>
      <t>OSC</t>
    </r>
  </si>
  <si>
    <t>Élevages (bétail, volailles)</t>
  </si>
  <si>
    <t>Restaurants, auberges, bars et maquis</t>
  </si>
  <si>
    <t>Commerce, courtage (produits céréaliers, boucherie), marchés</t>
  </si>
  <si>
    <t>Commerce informel (mécanique) - porteur d'emplois</t>
  </si>
  <si>
    <t>Lieux d'activités</t>
  </si>
  <si>
    <t>L’élevage se pratique dans les ménages, dans les fermes, aussi dans les villages</t>
  </si>
  <si>
    <t>L’agriculture se pratique dans les hameaux de culture, dans les villages environnant de Fada N’Gourma</t>
  </si>
  <si>
    <t>Le commerce se pratique en ville (dans le marché central, les petits marchés de la ville et dans les secteurs)</t>
  </si>
  <si>
    <t>Impact de la situation de déplacements sur les acteurs locaux et leurs activités</t>
  </si>
  <si>
    <t xml:space="preserve">Réorganisation et adaptation </t>
  </si>
  <si>
    <t>Réorientation de la majorité des activités de l’acteur interrogé</t>
  </si>
  <si>
    <t xml:space="preserve">Une grande majorité des acteurs interrogés ont mentionné avoir réorientés leurs activités suite à l’arrivée de personnes déplacés internes (PDI).
Les OSC indiquent entre autre le développement de projets humanitaires (transfert monétaire, distribution d’abris et projets d’aide alimentaire), dans une moindre mesure des projets d’intégration sociale des PDI, des projets de relèvement (par le financement d’initiatives de développement portées par les PDI, l’appui au lancement de ces projets (AGR) ou des formations). La mise en place de projets de prévention au COVID-19 suite à l’arrivée de la pandémie est également mentionnée par certains acteurs.
L’adaptation des activités et projets des acteurs locaux ne s'est faites sans difficultés. Certains se sont retrouvés dans l’incapacité de répondre aux besoins humanitaires (hors du domaine de compétence habituel). Les IC mentionnent un besoin de renforcement de capacités pour réorienter les projets et particulièrement dans les projets humanitaires et des moyens financiers pour réorienter leurs activités.Finalement, l'insécurité est un frein toujours actuel dans la mise en place des projets. 
</t>
  </si>
  <si>
    <r>
      <rPr>
        <i/>
        <sz val="8"/>
        <rFont val="Arial Narrow"/>
      </rPr>
      <t xml:space="preserve">« Les PDI ne sont pas arrivées à Fada à travers une planification. C’est suite à des situations d’urgence donc y a eu une pression et cela a créé des besoins » </t>
    </r>
    <r>
      <rPr>
        <b/>
        <sz val="8"/>
        <rFont val="Arial Narrow"/>
      </rPr>
      <t>OSC</t>
    </r>
  </si>
  <si>
    <t>Mise en place de projets de réorientation / réinstallation par l’agriculture</t>
  </si>
  <si>
    <t>Développement d'actions humanitaires (transfert monétaire, distribution d'abris, aide alimentaire)</t>
  </si>
  <si>
    <r>
      <rPr>
        <sz val="8"/>
        <rFont val="Arial Narrow"/>
      </rPr>
      <t>Mise en place de projets de relèvement (financer les initiatives de développement portées par les PDI, appui, formation</t>
    </r>
    <r>
      <rPr>
        <sz val="11"/>
        <rFont val="Arial Narrow"/>
      </rPr>
      <t>)</t>
    </r>
  </si>
  <si>
    <t>Mise en place d’enquêtes auprès des PDI sur les AGR</t>
  </si>
  <si>
    <t>Mise en place de projets de prévention au COVID-19</t>
  </si>
  <si>
    <t>Augmentation du nombre de kiosques de transferts d'argent dans les zones les plus délaissées (ouvertures de comptes bancaires de PDI)</t>
  </si>
  <si>
    <t>Difficultés d'adaptation</t>
  </si>
  <si>
    <t>Acteurs du développement pas adaptés - manque de moyen (dépassés par la situation, actions antérieures à la situation hors de Fada) (capacités financières) pour réorienter les projets</t>
  </si>
  <si>
    <t>Activités liées à l'éducation amoindries (fermeture de certaines écoles)</t>
  </si>
  <si>
    <t>Les activités et la mise en place de projets sont restreintes dû à l'insécurité</t>
  </si>
  <si>
    <t>Impacts économiques dû à l’arrivée de PDI</t>
  </si>
  <si>
    <t>Dépendance/étroite collaboration des filières économiques avec les villages</t>
  </si>
  <si>
    <t>Difficulté d'approvisionnement (céréales, volailles), beaucoup de terres cultivables/d'élevage de villages sont abandonnées (agriculture plus difficile en ville, volaille plus chère)</t>
  </si>
  <si>
    <t xml:space="preserve">De nombreux impacts économiques ont été mentionnés par les acteurs interrogés. L’interdépendance économique des villages et des villes ont un impact fort sur l’économie de Fada selon les IC. D’une part, on note une difficulté d’approvisionnement. Beaucoup de terres cultivables se trouvant auparavant dans des villages désormais abandonnés, des difficultés d’approvisionnement en céréales se font, par exemple ressenti. de plus, bien que de nombreux ménages pratiquent l'élevage à leur domicile, les commerçants s'approvisionnaient prinicpalement dans les villages, ce qui est désormais difficiles. Il y a aussi une difficulté à écouler les stocks : le commerce est au ralenti du fait que les villages se soient vidées, une grande partie de la clientèle des commerces de la ville à de fait disparue. Quant aux PDI arrivées à Fada, ces derniers n’ont plus le pouvoir d’achat pour consommer les produits proposés. Finalement, les acteurs mentionnent une augmentation générale des prix impactant les personnes non-déplacées et les PDI.  
Les activités en augmentation sont la vente de terres pour des habitations ou pour de l’agriculture et élevage (dont augmentation de vente illégale de terrains dans les périphéries de la ville), la vente de denrées, de vivres. 
Enfin, la majorité des acteurs économique interrogés mentionnent une augmentation de la main d’œuvre suite à l’arrivée de PDI à Fada N Gourma. Cette nouvelle masse salariale conduit à une forte concurrence et concentration de demandeurs. Les PDI arrivés en ville pratiquaient généralement des emplois agricoles se retrouvent avec des difficultés d’adoption au marché de l’emploi de Fada selon les IC. Cela crée une concurrence entre les communautés PDI et non-déplacés, désormais demandeurs pour une partie d’entre eux, d’une même catégorie d’emploi/même type d’activité non-qualifié (activité de cireur, de boutiquiers, de bagagistes, faire la lessive, le ménage, etc). Il y a une forte demande en petites activités génératrices de revenu.
</t>
  </si>
  <si>
    <r>
      <rPr>
        <i/>
        <sz val="8"/>
        <rFont val="Arial Narrow"/>
      </rPr>
      <t xml:space="preserve">« La venue de ces déplacés a créé beaucoup de problèmes parce que ceux qui faisaient le commerce en ville comptaient sur ceux qui étaient au village, et ceux qui étaient dans les villages venaient s’approvisionner en ville pour aller revendre au village. Aujourd’hui que tous ses gens se retrouvent ici à Fada, du coup que ce soit le commerce, l’agriculture ou l’élevage, tout a pris un coup. Tout le monde est devenu commerçant, nous vendons tous dans la même localité pourtant ce sont les mêmes acteurs qui sont là. Qui paie pour qui ? Qui vend pour qui et qui achète ? Donc ces filières ont pris un coup. Je ne sais quel est la moyenne, mais je sais que plus 70% de la population vie du commerce, de l’élevage et de l’agriculture ». </t>
    </r>
    <r>
      <rPr>
        <b/>
        <sz val="8"/>
        <rFont val="Arial Narrow"/>
      </rPr>
      <t xml:space="preserve">acteur économique
</t>
    </r>
    <r>
      <rPr>
        <i/>
        <sz val="8"/>
        <rFont val="Arial Narrow"/>
      </rPr>
      <t xml:space="preserve">
</t>
    </r>
    <r>
      <rPr>
        <i/>
        <sz val="4.9000000000000004"/>
        <rFont val="Arial Narrow"/>
      </rPr>
      <t>« </t>
    </r>
    <r>
      <rPr>
        <i/>
        <sz val="8"/>
        <rFont val="Arial Narrow"/>
      </rPr>
      <t xml:space="preserve">Certains ont vu la taille de leur famille s’agrandir beaucoup en un laps de temps, parce que une partie de leur famille qui était en hameau de culture est rentrée sans nourriture ni abris : (tu étais assis avec une famille de 6 membres et plus d’une vingtaine de personnes viennent s’ajouter alors que tu ne t’en sortais même pas). En quelques jours tu deviens toi-même un vulnérable comme eux. Les commerçants qui vendaient en campagne ne peuvent plus le faire, du coup, certains ont abandonné. » </t>
    </r>
    <r>
      <rPr>
        <b/>
        <sz val="8"/>
        <rFont val="Arial Narrow"/>
      </rPr>
      <t xml:space="preserve">acteur économique
</t>
    </r>
    <r>
      <rPr>
        <i/>
        <sz val="8"/>
        <rFont val="Arial Narrow"/>
      </rPr>
      <t xml:space="preserve">
« On a le besoin d’emploi pour pouvoir se restaurer ce qui fait que la demande en petites activités telle que, faire la lessive, faire la vaisselle au profit des ménages, les activités de cireur, de petits boutiquiers, de bagagiste ces métiers la demande a explosé. » </t>
    </r>
    <r>
      <rPr>
        <b/>
        <sz val="8"/>
        <rFont val="Arial Narrow"/>
      </rPr>
      <t>OSC</t>
    </r>
  </si>
  <si>
    <t>Difficultés d'écoulement des produits : commerce au ralenti (diminution de la clientèle/fermeture de commerces), demande des villages disparue, vente de volaille difficile (manque de moyens des populations)</t>
  </si>
  <si>
    <t>Impact économique</t>
  </si>
  <si>
    <t>Demande de consommation plus grande due à l'arrivée de PDI, mais pas de moyens financiers pour consommer</t>
  </si>
  <si>
    <t>Accroissement des activités de services liés à l’alimentation (vente de denrées, vivres, riz, disponibilité du bétail)</t>
  </si>
  <si>
    <t>Forte demande en alimentation (les organisations  humanitaires tentant de combler la demande)</t>
  </si>
  <si>
    <t>Augmentation de la construction et vente de lopin de terre (habitation ou lieux de production agricole)</t>
  </si>
  <si>
    <t>vente illégale de terrain dans les périphéries dénommées non loti</t>
  </si>
  <si>
    <t>Mains d'oeuvre non-qualifiée abondante (concentration des acteurs) &amp; difficulté d’adaptation des PDI / concurrence (changement de profession – agriculteurs deviennent ouvriers) forte demande en petites activités : faire la lessive, faire la vaisselle au profit des ménages, les activités de cireur, de petits boutiquiers, de bagagiste, etc.</t>
  </si>
  <si>
    <t>Augmentation générale des prix</t>
  </si>
  <si>
    <t>Impacts socio-démographiques dû à l’arrivée de PDI</t>
  </si>
  <si>
    <t>Situation des PDI</t>
  </si>
  <si>
    <t>Arrivée de certains PDI sans aucun bien</t>
  </si>
  <si>
    <t xml:space="preserve">Les principaux impacts socio-démographiques de la situation de déplacements concernent les conditions précaires et vulnérables des PDI, la majorité d’entre eux sont arrivés à Fada N’Gourma sans biens. Les IC mentionnent également la pression exercée sur les services et une augmentation de la demande et des besoins. Le manque de moyens des PDI impact l’ensemble du ménage, l’école étant trop chère pour de nombreux ménages, de nombreux enfants ne peuvent être scolarisés et sont forcés de mendier en ville.
L’augmentation du nombre d’habitants a fragilisé l’organisation des routes et de la circulation causant un nombre importants d’accidents. La situation difficile des PDI est également mentionnée comme un facteur ayant fait augmenter le niveau de délinquance dans la ville et indiqué comme un problème récent dû à l’arrivée de PDI. Une augmentation générale des prix fragilise les ménages non-déplacés. 
Selon les IC les coûts des familles ayant accueilli des PDI ont fortement augmentés. La famille s’étant agrandit, il devient difficile pour eux de subvenir au besoin de chacun. Les principales dépenses pour lesquelles il est difficile de subvenir aux besoins de la population sont, entre autre liés aux, abris, aux dépenses alimentaires et en santé. Finalement, du fait de l’augmentation des coûts des personnes non-déplacées et les difficultés financières de ces derniers, certains acteurs interrogés indiquent que les impôts et taxes sont de moins pays par les habitants. De plus, certains IC mentionnent le fait que des personnes non-déplacées se déclarent PDI selon les mêmes IC interrogés. Plusieurs raisons expliquent cette situation, ils mentionnent, pour certains, la compétition des humanitaires incitant à délivrer de l’aide au plus grand nombre. D’autres acteurs mentionnent le fait que l’impact de ‘arrivée de PDI à impacté l’ensemble de la population, certaines personnes non-déplacées se retrouvant également dans le besoin.
</t>
  </si>
  <si>
    <r>
      <rPr>
        <i/>
        <sz val="8"/>
        <rFont val="Arial Narrow"/>
      </rPr>
      <t xml:space="preserve">"Il y a aussi des activités comme la vente illégale de terrain dans les périphéries dénommées non loties, la construction de ces abris de fortune moyennant quelques francs. Une maison qu’on louait 2000 ou 2500 F est passée à 6000, voire 10000 F. Voici le genre de spéculations qui n’existait pas avant" </t>
    </r>
    <r>
      <rPr>
        <b/>
        <sz val="8"/>
        <rFont val="Arial Narrow"/>
      </rPr>
      <t>acteur économique</t>
    </r>
  </si>
  <si>
    <t>Certains ménages PDI n'ont pas de familles d'accueil</t>
  </si>
  <si>
    <t>Enfants PDI impactés, école trop chère (forcés à mendier en ville)</t>
  </si>
  <si>
    <t>Impact sur les services</t>
  </si>
  <si>
    <t>Pressions dues à l'arrivée de PDI (pression démographique, augmentation de la demande/besoin, précarité, vulnérabilité)</t>
  </si>
  <si>
    <t>Services de santés dépassées (arrivée de PDI avec une demande de soin de santé importante)</t>
  </si>
  <si>
    <t>PDI ont ouverts des comptes en Banque</t>
  </si>
  <si>
    <t>Taxes et impôts sont moins facilement payées</t>
  </si>
  <si>
    <t>Compétition des humanitaires et situation a poussé des hôtes se déclarer PDI</t>
  </si>
  <si>
    <t>Sécurité</t>
  </si>
  <si>
    <t>Augmentation de la délinquance (banditisme, vols, assassinats, prostitution) - faute de moyens</t>
  </si>
  <si>
    <t>Problèmes de sécurité routière (plus de conducteurs, conduite différente)</t>
  </si>
  <si>
    <t>Impact sur les populations non-déplacéees</t>
  </si>
  <si>
    <t>Difficultés pour subvenir au besoin du ménage dû à l'agrandissement des familles</t>
  </si>
  <si>
    <t>Difficultés financières pour les populations non-déplacé dû à l'augmentation des coûts/dépenses en termes de nourriture, de santé et abris</t>
  </si>
  <si>
    <t>Compétition des humanitaires et situation poussent des hôtes se déclarer PDI</t>
  </si>
  <si>
    <t>Besoins créées suite à l'arrivée de PDI</t>
  </si>
  <si>
    <t>Besoin de prise en charge psychologique</t>
  </si>
  <si>
    <t xml:space="preserve">Les principaux besoins suite à l'arrivée de PDI sont en abris et les besoins alimentaires.  Une partie des acteurs interrogés mentionnent également un besoin lié à l’accès à la terre. Il s’agit d’un besoin de terre de production, en pâturage et en eau (pour les animaux et le bétail venus en ville). Des acteurs mentionnent que des espaces laissé en jachères et des petits bosquets ont été coupés dû à la demande en abris. Concernant le logement, les acteurs mentionnent une augmentation du prix des loyers et une difficulté induite à l’obtention d’un logement.   
Dans la même mesure, les acteurs mentionnent un besoin lié à l’éducation, le nombre et la capacité des établissements scolaire ne permettent pas la scolarisation des enfants PDI. Le besoin en services de santé des PDI est également mentionné, ces derniers ont la santé fortement impactée par le déplacement ont un fort besoin de soin. Concernant les points d’eaux, leur nombre est insuffisant, le temps d’attente est trop long pour retirer de l’eau. Les acteurs mentionnent qu’il n’y a pas assez d’eau pour l’agriculture. De plus, des besoins liés à la cohésion sociale sont mentionnés, il s’agit de l’intégration des PDI et de l’adaptation. Finalement, les acteurs mentionnent les besoins liés à une prise en charge psychologique des PDI. 
 De manière générale tous les services sociocommunautaires de bases ont été mentionnés. Les besoins créés par l’arrivée de PDI concernent tous les services, avec les besoins alimentaires et en abris mentionnés en premier lieu.
</t>
  </si>
  <si>
    <r>
      <rPr>
        <i/>
        <sz val="8"/>
        <rFont val="Arial Narrow"/>
      </rPr>
      <t xml:space="preserve">"La surcharge des écoles de Fada […] amène les élèves à se lever tôt pour espérer avoir une place en classe"  </t>
    </r>
    <r>
      <rPr>
        <b/>
        <sz val="8"/>
        <rFont val="Arial Narrow"/>
      </rPr>
      <t>acteur économique</t>
    </r>
  </si>
  <si>
    <t>Besoin en soin de santé accrue (arrivée de PDI avec une forte demande de soin, affaiblie par le déplacement)</t>
  </si>
  <si>
    <t>Besoin terres de production, en pâturage et eau (animaux et bétails de déplacés venus en ville, espaces laissés en jachères et petits bosquets coupés dû à la demande en abris)</t>
  </si>
  <si>
    <t>Besoin alimentaire (moyens de subsistance)</t>
  </si>
  <si>
    <t>Besoin en logement/abris accru (augmentation du prix du loyer, difficulté à l’obtention d’un logement)</t>
  </si>
  <si>
    <t>Besoin d'école pour scolariser les enfants PDI</t>
  </si>
  <si>
    <t>Besoin en eau (temps d'attente long au point d'eau, pas assez d’eau pour l’agriculture)</t>
  </si>
  <si>
    <t xml:space="preserve">Besoin hygiène, eau et assainissement </t>
  </si>
  <si>
    <t>Besoin de sécurité pour les hôtes lorsqu’elles accueillent (sécurité physique, financière, sécurité alimentaire de la famille accueillie)</t>
  </si>
  <si>
    <t>Besoin en cohésion sociale (intégration, adaptation)</t>
  </si>
  <si>
    <t>Directives et plans d'action/de réponse suite à la situation de déplacement et d'accueil de PDI</t>
  </si>
  <si>
    <t>Directives, plan d'action de reponses a la situation</t>
  </si>
  <si>
    <t>Organisme</t>
  </si>
  <si>
    <t>Le CODESUR (structure départementale où le préfet est le président)</t>
  </si>
  <si>
    <t>Les différents organismes mentionnés par les IC interrogés dans la mise en place des directives et plans d’action de réponse à la situation de déplacement sont le CODESUR, de COPROSUR, le CONASUR et l’Action Sociale. Les directives gouvernementales sont les principales directives et plans d’action de réponses à la situation de déplacement selon les IC. Les directives développées avec la DR de l’action sociale sont également mentionnées tout comme le plan de contingence de Fada N’Gourma.
Bien que les acteurs mentionnent ces directives comme utiles, certains d’entre eux soulèvent des difficultés dans leurs exécutions. Il est notamment question du fait que ces directives ne sont pas adaptées à la situation de déplacement et à l’arrivée de PDI, dû par exemple à un manque de moyens. Certains acteurs ont d'ailleurs mentionnés une incapacité d’action face à la situation. Les acteurs interrogés indiquent que ces directives ont cependant pris de l’ampleur suite à l’arrivée des PDI et que le nombre d’acteurs à Fada N’Gourma a fortement augmenté. Certains des acteurs et partenaires de l’aide ont par ailleurs obtenu des financements pour développer des projets d’accompagnement des PDI.
Finalement, il est mentionné des difficultés d’organisation selon certains acteurs. L’intervention non concertée des acteurs humanitaires crée une contre-productivité dans l’ensemble de l’intervention. Il est également indiqué une inégale répartition de l’aide se fait au profil de certains PDI.</t>
  </si>
  <si>
    <r>
      <rPr>
        <i/>
        <sz val="8"/>
        <rFont val="Arial Narrow"/>
      </rPr>
      <t xml:space="preserve">« Nous avons un plan de contingence élaboré et adopté à un mois même avant la venue des premiers mouvements de déplacement. Nous rencontrons beaucoup de difficultés dans l’exécution. D’abord la première difficulté, c’est l’intervention anarchique des humanitaires ». </t>
    </r>
    <r>
      <rPr>
        <b/>
        <sz val="8"/>
        <rFont val="Arial Narrow"/>
      </rPr>
      <t>acteur institutionnel</t>
    </r>
  </si>
  <si>
    <t>LE COPROSUR</t>
  </si>
  <si>
    <t>LE CONASUR</t>
  </si>
  <si>
    <t>Action Sociale</t>
  </si>
  <si>
    <t>Type de directives/plans</t>
  </si>
  <si>
    <t>Plan de contingence</t>
  </si>
  <si>
    <t>Directives gouvernementales (au niveau national)</t>
  </si>
  <si>
    <t>Directives développées avec la Direction régionale de l’action sociale</t>
  </si>
  <si>
    <t>Politiques sectorielles nationales (des services techniques)</t>
  </si>
  <si>
    <t xml:space="preserve"> Directive interne - orientations stratégiques en termes de promotion agricole durable, d’amélioration des conditions de vie </t>
  </si>
  <si>
    <t>Première difficulté, c’est la contre-productivité de certains acteurs (l’intervention anarchique des humanitaires, acteurs étatiques contre le retour de la paix)</t>
  </si>
  <si>
    <t xml:space="preserve">Augmentation du nombre d'acteurs depuis l'écriture du plan de contingence </t>
  </si>
  <si>
    <t>Peu d’évolution/pas d’adaptation dans les directives (ex : dû  au manque de moyens)</t>
  </si>
  <si>
    <t>Incapacité d'action face à la situation</t>
  </si>
  <si>
    <t>Inégale répartition des aides humanitaires aux profits de certains PDI</t>
  </si>
  <si>
    <t>Directives utiles</t>
  </si>
  <si>
    <t>Des partenaires ont obtenu un financement pour accompagner les PDI</t>
  </si>
  <si>
    <t>Prise d'ampleur des directives depuis la situation de déplacement</t>
  </si>
  <si>
    <t>Evolution des directives et plans d'action suite à la situation de déplacement et d'accueil de PDI</t>
  </si>
  <si>
    <t>Difficultées</t>
  </si>
  <si>
    <t>Manque de partenaires pour réviser le plan (PCD)</t>
  </si>
  <si>
    <t>Les principales difficultés à suivre les directives sont liées au manque de connaissance de toutes les directives existantes, mais également au manque de financement (financement des activités du CONASUR ou manque de financement de certains acteurs de l’aide conduisant à la création de score pour discriminer les PDI les plus vulnérables). Les IC interrogés mentionnent aussi un manque de coordination entre les acteurs pour l’intervention et un besoin de renforcement de capacités en actions humanitaires.
Les acteurs interrogés indiquent une nécessitée de réviser le PCD, ce dernier étant caduc et non adapté à la situation. Les principales évolutions des directives et plan d’action de réponse sont l’augmentation du besoin de financement. Le plan (PCD) initial avait été évalué à 400 000 000 FCFA et pourrait-être évalué désormais à 1 million de FCFA. Il est aussi question de l’évolution de la vision et stratégie du plan, certains acteurs mentionnent le souhait d’intégrer l’aspect de reconstruction, la vision humanitaire seulement est mentionnée insuffisante selon eux.
Finalement, les acteurs mentionnent le fait qu'il faudrait améliorer l’organisation entre les acteurs, une complémentarité étant possible entre les acteurs humanitaires, de développement et institutionnels.</t>
  </si>
  <si>
    <r>
      <rPr>
        <i/>
        <sz val="8"/>
        <rFont val="Arial Narrow"/>
      </rPr>
      <t xml:space="preserve">« Au niveau du PCD il n’y a pas eu de révision, car quand il est adopté, c’est pour 5 ans. Il faut [attendre] après les 5 ans pour pouvoir le modifier. Cependant, on fait des investissements ou des interventions qui ne figurent pas dans le PCD. Quand par exemple la situation des PDI est survenue on était obligé de trouver des ressources ailleurs, malgré que ce n’est pas prévue, pour les aider, puisque l’on ne peut pas l’aménager [le PCD]. ». </t>
    </r>
    <r>
      <rPr>
        <b/>
        <sz val="8"/>
        <rFont val="Arial Narrow"/>
      </rPr>
      <t>acteur instututionnel</t>
    </r>
  </si>
  <si>
    <t>Manque de financement des activités du CODESUR</t>
  </si>
  <si>
    <t>Les démembrements de CONASUR </t>
  </si>
  <si>
    <t>Diffiultés externes</t>
  </si>
  <si>
    <r>
      <rPr>
        <sz val="8"/>
        <rFont val="Arial Narrow"/>
      </rPr>
      <t xml:space="preserve">Difficultés à suivre les directives : financement trop faible </t>
    </r>
    <r>
      <rPr>
        <i/>
        <sz val="8"/>
        <rFont val="Arial Narrow"/>
      </rPr>
      <t>(Ex : Création de scores pour discriminer les PDI bénéficiaires)</t>
    </r>
  </si>
  <si>
    <t>Difficultés à suivre les directives : Manque de connaissance de la totalité des directives (mise en place d'actions humanitaires récentes)</t>
  </si>
  <si>
    <t>Difficutés internes</t>
  </si>
  <si>
    <t>Difficultés à suivre les directives : manque de coordination pour l'intervention</t>
  </si>
  <si>
    <t>Difficultés à suivre les directives : besoin de renforcement de capacités en actions humanitaire</t>
  </si>
  <si>
    <t>Evolution</t>
  </si>
  <si>
    <t>Augmentation du besoin de financement (plan initial évalué à 400 000 000F, pourrait-être évalué à 1M désormais)</t>
  </si>
  <si>
    <t>Souhaite intégrer l'aspect de reconstruction au nouveau plan (vision humanitaire seulement est insufissante, nécessité de préparer le retour des PDI)</t>
  </si>
  <si>
    <t>Instruction externe ponctuelle, en fonction des opportunités de l'Etat (ex : CEDEAO)</t>
  </si>
  <si>
    <t>La possibilité de camps de déplacés avaient été intégrées au plan, évolué en familles d'accueil</t>
  </si>
  <si>
    <t>Plan caduc et dépassé, nécessité de réviser le plan</t>
  </si>
  <si>
    <t>Organisation</t>
  </si>
  <si>
    <t>Besoin d'organisation des acteurs humanitaires</t>
  </si>
  <si>
    <t>Complémentarité possible entre le rôle des acteurs humanitaires/de développement et institutionnels</t>
  </si>
  <si>
    <t>Appréciation et niveau d'utilité des directives</t>
  </si>
  <si>
    <t>Appréciation positive</t>
  </si>
  <si>
    <t>Permet un meilleur encadrement des investissements et des réalisations (partenaire technique et financiers)</t>
  </si>
  <si>
    <t xml:space="preserve">Le PCD est vu de manière positive par la plupart des acteurs (vision long terme, cadre formel d’action, permet un meilleur encadrement des investissements et des réalisations, au travers des partenariats techniques et financiers). Les directives sont respectées ou au moins, de plus en plus, mais il y a une nécessité à travailler sur l'amélioration les directives pour permettre leurs applications selon les IC : besoin de suivi des directives, de renforcement des capacités des acteurs, de renforcement de la coordination des actions avec l’ensemble des intervenants. 
Une partie du budget aurait pu être réadapté et un montant réalloué en la réponse aux déplacements. La loi permet, en effet, une possible modification de budget pour prendre en compte certaine situation, mais les possibilités sont limitées dans la pratique selon un IC. </t>
  </si>
  <si>
    <r>
      <rPr>
        <i/>
        <sz val="8"/>
        <rFont val="Arial Narrow"/>
      </rPr>
      <t xml:space="preserve">"Les directives sont respectées, car même si les partenaires techniques et financiers interviennent, ils vont regarder dans le PCD d’abord pour voir si leurs actions sont prévues avant d’intervenir ou d’accompagner"  </t>
    </r>
    <r>
      <rPr>
        <b/>
        <sz val="8"/>
        <rFont val="Arial Narrow"/>
      </rPr>
      <t>acteur instututionnel</t>
    </r>
  </si>
  <si>
    <t>Directives respectées ou de plus en plus respectées</t>
  </si>
  <si>
    <t>Permet une vision long terme</t>
  </si>
  <si>
    <t>Nécessité de travailler à améliorer les directives</t>
  </si>
  <si>
    <t>La loi permet une possible modification de budget pour prendre en compte certaine situation (possibilité limitée dans la pratique pour les maires)</t>
  </si>
  <si>
    <t>Appréciation négative</t>
  </si>
  <si>
    <t>Problème de coordination générale/d'exécution (au niveau de la région, province, département)</t>
  </si>
  <si>
    <t xml:space="preserve">Besoin de coordination des actions avec l’ensemble des intervenants, des humanitaires et des services étatiques </t>
  </si>
  <si>
    <t>Besoin de suivi</t>
  </si>
  <si>
    <t>Besoin de renforcement des acteurs pour permettre l'application des directives</t>
  </si>
  <si>
    <t>Instances de concertation et de coordination d'adaptation à la crise</t>
  </si>
  <si>
    <t>Type d'instance</t>
  </si>
  <si>
    <t>Rôles des CVD</t>
  </si>
  <si>
    <t xml:space="preserve">Les instances de coordination et de concertation sont, selon les IC, les conseillers villageois de développement (CVD), les clusters humanitaires (mentionnés principalement par les acteurs OSC), le CODESUR, le CORESUR et le COPROSUR, les associations de l’économie informelle. Elles se regroupent et se concertent dans le but de s’adapter à la situation de déplacement. Les acteurs prenants partent à ces concertations sont entre autre, l’Action Sociale, l’administration sociale, direction de la santé, agriculture, élevage, les forces de sécurité (police, gendarmerie, l'armée). Une grande partie des acteurs interrogés mentionnent participer aux cadres de concertation de la mairie, de la province ou de la région. Cependant, la création de cadres parallèles par certains acteurs, pour des raisons politiques complique le fonctionnement de ces dernières.  Le fonctionnement de ces instances se fait principalement via des rencontres organisées par la mairie ou au niveau des villes, par et avec les ONG. Suite à l’arrivée des PDI, trois conseils extraordinaires ont d’ailleurs été organisés. D’autres cadres existent à l’échelle de la commune avec le conseil annuel des CVD.  
Les acteurs interrogés ont mentionnés l’importance de saisir la mairie ou les autorités locales compétentes pour lancer un projet. Le préfet a notamment indiqué un problème récurrent chez les acteurs humanitaires, intervenants sans autorisations ou sans, a minima, communiquer les actions et résultats aux autorités locales. Les principales demandes des acteurs sont une meilleure information et communication sur les instances existantes (être informé et invité). 
</t>
  </si>
  <si>
    <r>
      <rPr>
        <i/>
        <sz val="8"/>
        <rFont val="Arial Narrow"/>
      </rPr>
      <t xml:space="preserve">« Au niveau de la mairie, il y a des cadres qui ne devrait pas exister, car les membres de ces cadres sont aussi membre du CODESUR. Les gens ont voulu politiser la chose en créant des cadres parallèles qui malheureusement multiplient les cadres et [...] finalement rien ne fonctionne. » </t>
    </r>
    <r>
      <rPr>
        <b/>
        <sz val="8"/>
        <rFont val="Arial Narrow"/>
      </rPr>
      <t xml:space="preserve">acteur institutionnel
</t>
    </r>
    <r>
      <rPr>
        <i/>
        <sz val="8"/>
        <rFont val="Arial Narrow"/>
      </rPr>
      <t xml:space="preserve">
</t>
    </r>
    <r>
      <rPr>
        <i/>
        <sz val="4.9000000000000004"/>
        <rFont val="Arial Narrow"/>
      </rPr>
      <t>« </t>
    </r>
    <r>
      <rPr>
        <i/>
        <sz val="8"/>
        <rFont val="Arial Narrow"/>
      </rPr>
      <t xml:space="preserve">Pour ce qui est des Instances qui sont à la mairie il faut noter que les CVD sont membres de certaines instances et toute personne intéressée peut prendre part à ces cadres de concertations. Et il y a aussi le conseil annuel des CVD. » </t>
    </r>
    <r>
      <rPr>
        <b/>
        <sz val="8"/>
        <rFont val="Arial Narrow"/>
      </rPr>
      <t>acteur instututionnel</t>
    </r>
  </si>
  <si>
    <t>Participation à l'échelle du secteur</t>
  </si>
  <si>
    <t>CORESUR</t>
  </si>
  <si>
    <t>COPROSUR</t>
  </si>
  <si>
    <t>CODESUR</t>
  </si>
  <si>
    <t>Présence de clusters suite à l'arrivée d'acteurs humanitaires</t>
  </si>
  <si>
    <t>Association de l'économie informelle</t>
  </si>
  <si>
    <t>Type d'acteur prenant part à ces instantces</t>
  </si>
  <si>
    <t>Administration sociale (préfet, HC, gouverneur, maire, santé, agriculture, élevage)</t>
  </si>
  <si>
    <t>Les forces de sécurité (police, gendarmerie, l'armée)</t>
  </si>
  <si>
    <t>Participation aux cadres de concertation de la mairie et des cadres provinciaux et régionaux</t>
  </si>
  <si>
    <t>Création de cadre parallèle pour des raisons politiques (recréant le CODESUR)</t>
  </si>
  <si>
    <t>Fonctionnement</t>
  </si>
  <si>
    <t>Rencontres organisées par la mairie, sensibilisation à payer des taxes et impôts</t>
  </si>
  <si>
    <t xml:space="preserve">
</t>
  </si>
  <si>
    <t>Échange entre organisation économique (conseil d'adaptation)</t>
  </si>
  <si>
    <t>Rencontres avec les ONG et partenaires au sein de la ville</t>
  </si>
  <si>
    <t xml:space="preserve">Cadre de concertation au niveau des villes </t>
  </si>
  <si>
    <t>L'acteur communique aux autorités des informations</t>
  </si>
  <si>
    <t>Diffusion d'information via la radio</t>
  </si>
  <si>
    <t>Conseil annuel des CVD</t>
  </si>
  <si>
    <t>Organisation de trois conseils extraordinaires pour faire face à la situation de PDI</t>
  </si>
  <si>
    <t>Demande des acteurs</t>
  </si>
  <si>
    <t>Demande pour que la mairie organise un cadre formel et rencontres régulières</t>
  </si>
  <si>
    <t>Pas invité aux cadres de concertation</t>
  </si>
  <si>
    <t>Demande pour que les instances se penchent sur accompagnement des acteurs (ex : relancer les ARR)</t>
  </si>
  <si>
    <t>Manque de connaissance, ne connais pas quel cadre/quels acteurs, etc.</t>
  </si>
  <si>
    <t>Possibilités de coopération avec AGORA</t>
  </si>
  <si>
    <t>Coopération possible avec AGORA</t>
  </si>
  <si>
    <t xml:space="preserve">La majorité des acteurs de la société civile ont évoqués un intérêt pour collaborer avec AGORA. 
Du côté des acteurs institutionnels, l’action sociale et le préfet ont souligné l’importance de passer par les canaux officiels, c’est-à-dire obtenir l’autorisation du ministère pour intervenir à Fada et passer ensuite par les acteurs institutionnels locaux : action sociale, mairie, etc. Si une autorisation est émise, il y a obligation pour l'acteur d'accompagner les projets de développement. Les acteurs interrogés ont mentionné l’importance de coordonner l’action avec les instances de concertation (régionale, provinciale, etc.).
Les intérêts mentionnés par les acteurs sont le besoin d’informations et la possibilité de créer des partenariats pour la mise en œuvre de projets de développement.
</t>
  </si>
  <si>
    <r>
      <rPr>
        <sz val="8"/>
        <rFont val="Arial Narrow"/>
      </rPr>
      <t>"</t>
    </r>
    <r>
      <rPr>
        <i/>
        <sz val="8"/>
        <rFont val="Arial Narrow"/>
      </rPr>
      <t>Oui nous sommes ouverts à discuter d’un projet de développement urbain local à l’échelle d’un quartier animé par IMPACT et ACTED</t>
    </r>
    <r>
      <rPr>
        <sz val="8"/>
        <rFont val="Arial Narrow"/>
      </rPr>
      <t xml:space="preserve">" </t>
    </r>
    <r>
      <rPr>
        <b/>
        <sz val="8"/>
        <rFont val="Arial Narrow"/>
      </rPr>
      <t>OSC</t>
    </r>
  </si>
  <si>
    <t>Pas de coopération possible</t>
  </si>
  <si>
    <t>Obligation pour l'acteur d'accompagner les projets de développement</t>
  </si>
  <si>
    <t>Intérêt dans la coopération</t>
  </si>
  <si>
    <t>Besoin d'information sur le type de coopération (humanitaire, développement)</t>
  </si>
  <si>
    <t>Possibilité de mettre des acteurs à contribution pour la mise en oeuvre de projet de développement</t>
  </si>
  <si>
    <t>Importance du partage d’informations, partage d’expériences et aussi de positionnement pour qu’il n’y ait pas des doublons sur le terrain</t>
  </si>
  <si>
    <t>Prérogative à la cooperation</t>
  </si>
  <si>
    <t>Importance de coordonner avec les instances de concertation (régionaux, provinciaux)</t>
  </si>
  <si>
    <t>Accord nécessaire des autorités compétentes (du gouverneur, du ministère) pour coopération et partenariat avec des services techniques et la mairie (certains acteurs de développement ne saisissent pas toujours les autorités locales, interviennent sans notre accord)</t>
  </si>
  <si>
    <t>Impact du COVID-19 sur le fonctionnement des instances de concertation</t>
  </si>
  <si>
    <t>Type d'impact</t>
  </si>
  <si>
    <t>Fermeture des marchés, usines, services plus fonctionnels</t>
  </si>
  <si>
    <t>Le COVID a impacté les acteurs locaux principalement au niveau de leurs activités (difficultés à organiser des rencontres ou à maintenir le nombre de IC habituels) et leurs capacités d'action (services non fonctionnels, organisation des instances diminuées, projets amputés de leurs budgets).
L’impact économique du COVID-19 est important, des difficultés à maintenir le même niveau d’activité économique ont été mentionnés, certains commerces ont ralentis et ont été au bord de la faillite selon les IC interrogés. La fermeture des frontières à également ralenti les acteurs dans leurs activités. 
Tous les acteurs affirment que le retour à la normal se fait peu à peu, mais que l’impact du COVID-19 est toujours d’actualité.</t>
  </si>
  <si>
    <r>
      <rPr>
        <i/>
        <sz val="8"/>
        <rFont val="Arial Narrow"/>
      </rPr>
      <t xml:space="preserve">"L’impact du COVID-19 aussi à contribuer au problème que nous vivons aujourd’hui car ce n’est pas seulement la fermeture du marché il y a eu aussi la fermeture de beaucoup d’usines, beaucoup de services parce que tout était reparti au service minimum. S’il y avait des services qui fonctionnaient à 80% voire 90 % ils se sont retrouvés à 30%, donc l’impact était ressenti un peu partout. Et du coup quand c’est comme ça, c’est la population à la base qui prend le coup. À savoir nous les acteurs du secteur informel, car beaucoup, comme vous le [savez] sont analphabètes. Ils n’arrivent pas à faire un planning un bon programme ni un inventaire pour savoir comment ils doivent s’y prendre pour ne pas tomber ou faire faillite» </t>
    </r>
    <r>
      <rPr>
        <b/>
        <sz val="8"/>
        <rFont val="Arial Narrow"/>
      </rPr>
      <t xml:space="preserve">acteur économique
</t>
    </r>
    <r>
      <rPr>
        <i/>
        <sz val="8"/>
        <rFont val="Arial Narrow"/>
      </rPr>
      <t xml:space="preserve">
</t>
    </r>
    <r>
      <rPr>
        <i/>
        <sz val="4.9000000000000004"/>
        <rFont val="Arial Narrow"/>
      </rPr>
      <t>«</t>
    </r>
    <r>
      <rPr>
        <i/>
        <sz val="8"/>
        <rFont val="Arial Narrow"/>
      </rPr>
      <t xml:space="preserve">Les mesures barrières interdisent les rapprochements interpersonnels, c'était vraiment difficile, on a failli faire faillite. En ce moment ça commence à reprendre un peu un peu». </t>
    </r>
    <r>
      <rPr>
        <b/>
        <sz val="8"/>
        <rFont val="Arial Narrow"/>
      </rPr>
      <t xml:space="preserve">acteur économique
</t>
    </r>
  </si>
  <si>
    <t>Difficultés pour les acteurs économiques à se réadapter (planning, inventaire) - besoin de renforcement des compétences</t>
  </si>
  <si>
    <t>Diminution du nombre de rencontres/de IC</t>
  </si>
  <si>
    <t>Impact sur l'économie (économie ralentie, commerçant bord de la faillite)</t>
  </si>
  <si>
    <t>Diminue les capacités d'action (services non fonctionnels, organisation des instances diminuées, projets amputés de leurs budgets)</t>
  </si>
  <si>
    <t>Difficultés liées aux fermetures des frontières</t>
  </si>
  <si>
    <t>Evolution de l'impact</t>
  </si>
  <si>
    <t>Impact toujours d'actualité, retour peu a peu à la normale</t>
  </si>
  <si>
    <t>Pas d'impact COVID-19</t>
  </si>
  <si>
    <t>Informations manquantes pour mener des activités</t>
  </si>
  <si>
    <t>Niveau de communication</t>
  </si>
  <si>
    <t>Toutes les informations sont disponibles</t>
  </si>
  <si>
    <t>Un manque de communication et de partage d'information a été mentionné par une grande partie des acteurs interrogés : information sur l’action développée par les humanitaires (qui bénéficie de quoi ou quels projets sont en place, etc.) auprès des acteurs locaux, mais aussi de la communauté (notamment en langue locale). Des IC indiquent également un manque de tribune ou d’espace où les communautés peuvent s’exprimer. 
Les principales informations manquantes sont liées à la situation des PDI : leur localisation, leur nombre, leur situation et leurs besoins, leur nombre par genre (H/F). De nombreux acteurs mentionnent les difficultés à intervenir sans connaître ces informations (actualisées) et souhaitent une meilleure identification des PDI (des personnes non-déplacés se déclarent PDI). 
Les IC indiquent finalement un besoin de renforcement de capacité : pour les aider à répondre a la crise et répondre au mieux au besoin des populations. La situation de déplacement étant récente, de nombreux acteurs ont réorientés leurs champs d’intervention et évoque ce besoin d’accompagnement).  La nécessité de travailler à la sensibilisation à la résilience des acteurs est mentionnée, en communicant sur les possibilités de modifier les formes de partenariats et d’activités par exemple.</t>
  </si>
  <si>
    <r>
      <rPr>
        <i/>
        <sz val="8"/>
        <rFont val="Arial Narrow"/>
      </rPr>
      <t xml:space="preserve">« Si nous pouvions savoir le nombre des PDI, leur localisation et leurs besoins peut-être que nous saurions comment réadapter notre activité ». </t>
    </r>
    <r>
      <rPr>
        <b/>
        <sz val="8"/>
        <rFont val="Arial Narrow"/>
      </rPr>
      <t>acteur économique</t>
    </r>
  </si>
  <si>
    <t>Aucune information disponible pour répondre aux demandes et besoins</t>
  </si>
  <si>
    <t>Les moyens manquent, pas les informations</t>
  </si>
  <si>
    <t>Des fausses informations sont disponibles sur les réseaux sociaux : il faut des informations crédibles (exemple de conflits inter-religions)</t>
  </si>
  <si>
    <t xml:space="preserve">Manque une bonne communication de partage d'information sur l’action développée par les humanitaires (qui bénéficie de quoi, quels projets sont en place) </t>
  </si>
  <si>
    <t>Besoin de partage de l’information des actions humanitaires et des données</t>
  </si>
  <si>
    <t>Manque une tribune/espace ou les communautés peuvent s'exprimer</t>
  </si>
  <si>
    <t>Manque de communication auprès des communautés (en langues locales)</t>
  </si>
  <si>
    <t>Information relatives aux PDI</t>
  </si>
  <si>
    <t>Désagrégation du nombre de PDI Homme/Femme</t>
  </si>
  <si>
    <t>Identification des besoins des PDI (localisation, nombre, situation et besoins)</t>
  </si>
  <si>
    <t>Meilleure identification des PDI (des personnes non-déplacés se déclarent PDI)</t>
  </si>
  <si>
    <t>Informations récentes manquantes</t>
  </si>
  <si>
    <t>Information sur les ressources financières disponibles pour financer des projets</t>
  </si>
  <si>
    <t xml:space="preserve">Ne sait pas </t>
  </si>
  <si>
    <t>Facteurs d'actions</t>
  </si>
  <si>
    <t>Nécessaire de travailler à la reconstruction</t>
  </si>
  <si>
    <t>Renforcement des capacités des acteurs (Ex: gestion, marketing, finance, projet humanitaire) par l'intervention de l'Etat ou l'accompagnement de partenaires</t>
  </si>
  <si>
    <t>Sensibilisation à la résilience (modification des formes de partenariats, des activités, etc)</t>
  </si>
  <si>
    <t>Sensibilisation aux taxes, impôts</t>
  </si>
  <si>
    <t>Demande d'anticipation de l'Etat (schémas organisationnel et fonctionnel des acteurs économiques, sensibilisation, interpellation des partenaires de l'aide)</t>
  </si>
  <si>
    <t>Secteurs adminstratifs de Fada N’Gourma prioritaires</t>
  </si>
  <si>
    <t>Choix du/des secteur(s) prioritaire(s)</t>
  </si>
  <si>
    <t>Secteur 1</t>
  </si>
  <si>
    <t>Les IC des entretiens ont mentionnés le secteur 1 comme prioritaire pour une majorité d'entre eux. Ce secteur connaît la plus grande concentration de PDI et la plus forte précarité des PDI y logeant. Le besoin en abris est important et l’étendu du secteur sur sa partie non lotie justifie le manque actuel et grandissant d’infrastructures
Le secteur 3 concentre également un grand nombre de PDI. Des difficultés d'accès en saison des pluies est également évoqué,
Le secteur 6 a été évoqué comme moins impacté que les autres secteurs par l’arrivée de PDI. La couverture en infrastructures est indiquée comme bonne en comparaison aux autres secteurs.
Le secteur 11 a une mauvaise couverture en infrastructures et/ou en mauvais état de fonctionnement.</t>
  </si>
  <si>
    <r>
      <rPr>
        <i/>
        <sz val="8"/>
        <rFont val="Arial Narrow"/>
      </rPr>
      <t xml:space="preserve">« Le secteur 1 est prioritaire, car c’est le plus grand. C’est un secteur que l’on peut diviser en plusieurs secteurs et c’est une zone qui est logée vers la zone des déplacés. Quand vous prenez Tanwalbougou, Natiaboani, toutes ces zones troublées, quand ils viennent à Fada le premier secteur qu’ils affrontent, c’est le secteur 1. Au regard de sa taille et de sa position géographique, je le trouve prioritaire puisque c’est un secteur frontalier avec les zones de provenance de beaucoup de PDI ce qui fait qu’il a plus de PDI que les autres secteurs. » </t>
    </r>
    <r>
      <rPr>
        <b/>
        <sz val="8"/>
        <rFont val="Arial Narrow"/>
      </rPr>
      <t>OSC</t>
    </r>
  </si>
  <si>
    <t>Secteur 2</t>
  </si>
  <si>
    <t>Secteur 3</t>
  </si>
  <si>
    <t>Secteur 6</t>
  </si>
  <si>
    <t>Secteur 11</t>
  </si>
  <si>
    <t>Justifiaction des choix</t>
  </si>
  <si>
    <t>Problème dans tous les secteurs liés à l'approvisionnement en services</t>
  </si>
  <si>
    <t>Zones non-lotie</t>
  </si>
  <si>
    <t>Pas  de choix de secteur prioritaire</t>
  </si>
  <si>
    <t>Refus de répondre</t>
  </si>
  <si>
    <t>Tous les services de Fada concentrés au niveau du centre-ville</t>
  </si>
  <si>
    <t>Arrivée massive de déplacés dû à la position géographique du secteur (routes et villages)</t>
  </si>
  <si>
    <t>Secteur 1 : précaire</t>
  </si>
  <si>
    <t>Seceur 1 : non-lotie</t>
  </si>
  <si>
    <t>Secteur 1  : beaucoup de construction malgé la zone non lotie</t>
  </si>
  <si>
    <t>Secteur 1 problème d’abris, la situation s’est détériorée avec l’arrivée des PDI (construction anarchique)</t>
  </si>
  <si>
    <t>Secteur 1 problème d’eau, situation agravée avec l’arrivée de PDI</t>
  </si>
  <si>
    <t>Secteur 1, le plus vaste et plus grande concentration</t>
  </si>
  <si>
    <t>Secteur 1, PDI ont déjà bénéficié de soutien</t>
  </si>
  <si>
    <t>Secteur 1, besoin en santé (pas de centre de santé)</t>
  </si>
  <si>
    <t>Secteur 1, besoin en terme d'école</t>
  </si>
  <si>
    <t>Problème d'infrastructures et services (insuffisante et en mauvais état de fonctionnalité)</t>
  </si>
  <si>
    <t>Secteur 1, accident de la route, car beaucoup de déplacements dus au manque de services</t>
  </si>
  <si>
    <t>Secteur 1, le plus impacté par l'arrivée massive de PDI</t>
  </si>
  <si>
    <t>Secteur 3, mauvais état des routes/difficultées d'accès en saions des pluies (détérioration des abris, maladie)</t>
  </si>
  <si>
    <t>Secteur 3 beaucoup de PDI (installation anarchique, choc et forte concentration)</t>
  </si>
  <si>
    <t>Secteur 6 bien couvert en services de base</t>
  </si>
  <si>
    <t>Secteur 6 pas le plus impacté par l'arrivée des PDI</t>
  </si>
  <si>
    <t>Secteur 6 mal placé pour accueillir des PDI</t>
  </si>
  <si>
    <t>Choc et concentration</t>
  </si>
  <si>
    <t xml:space="preserve">REACH BURKINA FASO | AGORA - Entretiens semi-structués auprès d'acteurs locaux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</si>
</sst>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ont>
    <font>
      <b/>
      <sz val="28"/>
      <name val="Arial Narrow"/>
    </font>
    <font>
      <b/>
      <u/>
      <sz val="10"/>
      <color rgb="FFEE5859"/>
      <name val="Arial Narrow"/>
    </font>
    <font>
      <b/>
      <sz val="11"/>
      <color indexed="65"/>
      <name val="Arial Narrow"/>
    </font>
    <font>
      <sz val="10"/>
      <name val="Arial Narrow"/>
    </font>
    <font>
      <sz val="11"/>
      <name val="Arial Narrow"/>
    </font>
    <font>
      <i/>
      <sz val="11"/>
      <color rgb="FFB47804"/>
      <name val="Arial Narrow"/>
    </font>
    <font>
      <sz val="11"/>
      <color indexed="65"/>
      <name val="Arial Narrow"/>
    </font>
    <font>
      <b/>
      <u/>
      <sz val="11"/>
      <name val="Arial Narrow"/>
    </font>
    <font>
      <b/>
      <sz val="11"/>
      <name val="Arial Narrow"/>
    </font>
    <font>
      <b/>
      <sz val="11"/>
      <name val="Calibri"/>
    </font>
    <font>
      <sz val="8"/>
      <name val="Arial Narrow"/>
    </font>
    <font>
      <b/>
      <i/>
      <sz val="18"/>
      <name val="Arial Narrow"/>
    </font>
    <font>
      <sz val="8"/>
      <color indexed="65"/>
      <name val="Arial Narrow"/>
    </font>
    <font>
      <b/>
      <sz val="8"/>
      <color indexed="65"/>
      <name val="Arial Narrow"/>
    </font>
    <font>
      <b/>
      <sz val="8"/>
      <name val="Arial Narrow"/>
    </font>
    <font>
      <i/>
      <sz val="8"/>
      <name val="Arial Narrow"/>
    </font>
    <font>
      <sz val="8"/>
      <name val="Calibri"/>
    </font>
    <font>
      <i/>
      <sz val="8"/>
      <name val="NoNameFont"/>
    </font>
    <font>
      <sz val="10"/>
      <color rgb="FFEE5859"/>
      <name val="Arial Narrow"/>
    </font>
    <font>
      <i/>
      <sz val="11"/>
      <color indexed="23"/>
      <name val="Arial Narrow"/>
    </font>
    <font>
      <i/>
      <sz val="4.9000000000000004"/>
      <name val="Arial Narrow"/>
    </font>
  </fonts>
  <fills count="9">
    <fill>
      <patternFill patternType="none"/>
    </fill>
    <fill>
      <patternFill patternType="gray125"/>
    </fill>
    <fill>
      <patternFill patternType="solid">
        <fgColor indexed="65"/>
        <bgColor rgb="FFE7E6E6"/>
      </patternFill>
    </fill>
    <fill>
      <patternFill patternType="solid">
        <fgColor rgb="FF581522"/>
        <bgColor indexed="16"/>
      </patternFill>
    </fill>
    <fill>
      <patternFill patternType="solid">
        <fgColor rgb="FFD9D9D9"/>
        <bgColor rgb="FFE7E6E6"/>
      </patternFill>
    </fill>
    <fill>
      <patternFill patternType="solid">
        <fgColor rgb="FF666666"/>
        <bgColor indexed="23"/>
      </patternFill>
    </fill>
    <fill>
      <patternFill patternType="solid">
        <fgColor theme="0"/>
        <bgColor theme="0"/>
      </patternFill>
    </fill>
    <fill>
      <patternFill patternType="solid">
        <fgColor theme="0"/>
        <bgColor theme="0"/>
      </patternFill>
    </fill>
    <fill>
      <patternFill patternType="solid">
        <fgColor rgb="FFE7E6E6"/>
        <bgColor rgb="FFD9D9D9"/>
      </patternFill>
    </fill>
  </fills>
  <borders count="28">
    <border>
      <left/>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top/>
      <bottom/>
      <diagonal/>
    </border>
    <border>
      <left style="medium">
        <color indexed="65"/>
      </left>
      <right style="medium">
        <color theme="1"/>
      </right>
      <top/>
      <bottom style="medium">
        <color indexed="65"/>
      </bottom>
      <diagonal/>
    </border>
    <border>
      <left style="medium">
        <color theme="1"/>
      </left>
      <right style="medium">
        <color indexed="65"/>
      </right>
      <top style="medium">
        <color indexed="65"/>
      </top>
      <bottom style="medium">
        <color indexed="65"/>
      </bottom>
      <diagonal/>
    </border>
    <border>
      <left/>
      <right style="medium">
        <color theme="1"/>
      </right>
      <top/>
      <bottom/>
      <diagonal/>
    </border>
    <border>
      <left style="medium">
        <color indexed="65"/>
      </left>
      <right style="medium">
        <color theme="1"/>
      </right>
      <top style="medium">
        <color indexed="65"/>
      </top>
      <bottom style="medium">
        <color indexed="65"/>
      </bottom>
      <diagonal/>
    </border>
    <border>
      <left style="medium">
        <color theme="1"/>
      </left>
      <right/>
      <top style="medium">
        <color indexed="65"/>
      </top>
      <bottom style="medium">
        <color indexed="65"/>
      </bottom>
      <diagonal/>
    </border>
    <border>
      <left/>
      <right style="medium">
        <color theme="1"/>
      </right>
      <top style="medium">
        <color indexed="65"/>
      </top>
      <bottom style="medium">
        <color indexed="65"/>
      </bottom>
      <diagonal/>
    </border>
    <border>
      <left style="thin">
        <color indexed="65"/>
      </left>
      <right style="medium">
        <color theme="1"/>
      </right>
      <top/>
      <bottom/>
      <diagonal/>
    </border>
    <border>
      <left style="medium">
        <color theme="1"/>
      </left>
      <right style="medium">
        <color indexed="65"/>
      </right>
      <top style="medium">
        <color indexed="65"/>
      </top>
      <bottom style="medium">
        <color theme="1"/>
      </bottom>
      <diagonal/>
    </border>
    <border>
      <left style="medium">
        <color indexed="65"/>
      </left>
      <right style="medium">
        <color theme="1"/>
      </right>
      <top style="medium">
        <color indexed="65"/>
      </top>
      <bottom style="medium">
        <color theme="1"/>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hair">
        <color theme="1"/>
      </right>
      <top style="medium">
        <color theme="1"/>
      </top>
      <bottom style="hair">
        <color theme="1"/>
      </bottom>
      <diagonal/>
    </border>
    <border>
      <left style="hair">
        <color theme="1"/>
      </left>
      <right style="hair">
        <color theme="1"/>
      </right>
      <top style="medium">
        <color theme="1"/>
      </top>
      <bottom style="hair">
        <color theme="1"/>
      </bottom>
      <diagonal/>
    </border>
    <border>
      <left style="hair">
        <color theme="1"/>
      </left>
      <right style="medium">
        <color auto="1"/>
      </right>
      <top style="medium">
        <color theme="1"/>
      </top>
      <bottom style="hair">
        <color theme="1"/>
      </bottom>
      <diagonal/>
    </border>
    <border>
      <left style="medium">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medium">
        <color auto="1"/>
      </right>
      <top style="hair">
        <color theme="1"/>
      </top>
      <bottom style="hair">
        <color theme="1"/>
      </bottom>
      <diagonal/>
    </border>
    <border>
      <left style="hair">
        <color indexed="23"/>
      </left>
      <right style="hair">
        <color indexed="23"/>
      </right>
      <top style="hair">
        <color indexed="23"/>
      </top>
      <bottom style="hair">
        <color indexed="23"/>
      </bottom>
      <diagonal/>
    </border>
    <border>
      <left/>
      <right style="hair">
        <color indexed="23"/>
      </right>
      <top style="hair">
        <color indexed="23"/>
      </top>
      <bottom style="hair">
        <color indexed="23"/>
      </bottom>
      <diagonal/>
    </border>
    <border>
      <left style="medium">
        <color theme="1"/>
      </left>
      <right style="hair">
        <color theme="1"/>
      </right>
      <top style="hair">
        <color theme="1"/>
      </top>
      <bottom style="medium">
        <color theme="1"/>
      </bottom>
      <diagonal/>
    </border>
    <border>
      <left style="hair">
        <color theme="1"/>
      </left>
      <right style="hair">
        <color theme="1"/>
      </right>
      <top style="hair">
        <color theme="1"/>
      </top>
      <bottom style="medium">
        <color theme="1"/>
      </bottom>
      <diagonal/>
    </border>
    <border>
      <left style="hair">
        <color theme="1"/>
      </left>
      <right style="medium">
        <color auto="1"/>
      </right>
      <top style="hair">
        <color theme="1"/>
      </top>
      <bottom style="medium">
        <color theme="1"/>
      </bottom>
      <diagonal/>
    </border>
  </borders>
  <cellStyleXfs count="1">
    <xf numFmtId="0" fontId="0" fillId="0" borderId="0"/>
  </cellStyleXfs>
  <cellXfs count="122">
    <xf numFmtId="0" fontId="0" fillId="0" borderId="0" xfId="0"/>
    <xf numFmtId="0" fontId="0" fillId="2" borderId="0" xfId="0" applyFill="1" applyAlignment="1">
      <alignment wrapText="1"/>
    </xf>
    <xf numFmtId="0" fontId="0" fillId="2" borderId="0" xfId="0" applyFill="1"/>
    <xf numFmtId="0" fontId="3" fillId="3" borderId="3" xfId="0" applyFont="1" applyFill="1" applyBorder="1" applyAlignment="1">
      <alignment vertical="top" wrapText="1"/>
    </xf>
    <xf numFmtId="0" fontId="3" fillId="3" borderId="4" xfId="0" applyFont="1" applyFill="1" applyBorder="1" applyAlignment="1">
      <alignment horizontal="left" vertical="top" wrapText="1"/>
    </xf>
    <xf numFmtId="0" fontId="4" fillId="4" borderId="5" xfId="0" applyFont="1" applyFill="1" applyBorder="1" applyAlignment="1">
      <alignment vertical="top" wrapText="1"/>
    </xf>
    <xf numFmtId="0" fontId="4" fillId="4" borderId="6" xfId="0" applyFont="1" applyFill="1" applyBorder="1" applyAlignment="1">
      <alignment horizontal="left" vertical="top" wrapText="1"/>
    </xf>
    <xf numFmtId="0" fontId="4" fillId="0" borderId="5" xfId="0" applyFont="1" applyBorder="1" applyAlignment="1">
      <alignment vertical="top" wrapText="1"/>
    </xf>
    <xf numFmtId="0" fontId="4" fillId="0" borderId="7" xfId="0" applyFont="1" applyBorder="1" applyAlignment="1">
      <alignment horizontal="left" vertical="top" wrapText="1"/>
    </xf>
    <xf numFmtId="0" fontId="4" fillId="4" borderId="8" xfId="0" applyFont="1" applyFill="1" applyBorder="1" applyAlignment="1">
      <alignment vertical="top" wrapText="1"/>
    </xf>
    <xf numFmtId="0" fontId="4" fillId="4" borderId="9" xfId="0" applyFont="1" applyFill="1" applyBorder="1" applyAlignment="1">
      <alignment vertical="top" wrapText="1"/>
    </xf>
    <xf numFmtId="0" fontId="4" fillId="2" borderId="8" xfId="0" applyFont="1" applyFill="1" applyBorder="1" applyAlignment="1">
      <alignment vertical="top" wrapText="1"/>
    </xf>
    <xf numFmtId="0" fontId="4" fillId="2" borderId="9" xfId="0" applyFont="1" applyFill="1" applyBorder="1" applyAlignment="1">
      <alignment vertical="top" wrapText="1"/>
    </xf>
    <xf numFmtId="0" fontId="4" fillId="4" borderId="7" xfId="0" applyFont="1" applyFill="1" applyBorder="1" applyAlignment="1">
      <alignment horizontal="left" vertical="top" wrapText="1"/>
    </xf>
    <xf numFmtId="0" fontId="3" fillId="3" borderId="10" xfId="0" applyFont="1" applyFill="1" applyBorder="1" applyAlignment="1">
      <alignment horizontal="left" vertical="top" wrapText="1"/>
    </xf>
    <xf numFmtId="0" fontId="4" fillId="4" borderId="11" xfId="0" applyFont="1" applyFill="1" applyBorder="1" applyAlignment="1">
      <alignment vertical="top" wrapText="1"/>
    </xf>
    <xf numFmtId="0" fontId="4" fillId="4" borderId="12" xfId="0" applyFont="1" applyFill="1" applyBorder="1" applyAlignment="1">
      <alignment horizontal="left" vertical="top" wrapText="1"/>
    </xf>
    <xf numFmtId="0" fontId="0" fillId="0" borderId="0" xfId="0" applyAlignment="1">
      <alignment wrapText="1"/>
    </xf>
    <xf numFmtId="0" fontId="5" fillId="0" borderId="0" xfId="0" applyFont="1"/>
    <xf numFmtId="0" fontId="5" fillId="0" borderId="13" xfId="0" applyFont="1" applyBorder="1"/>
    <xf numFmtId="0" fontId="5" fillId="0" borderId="14" xfId="0" applyFont="1" applyBorder="1"/>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 xfId="0" applyFont="1" applyBorder="1" applyAlignment="1">
      <alignment horizontal="left" vertical="center" wrapText="1" indent="1"/>
    </xf>
    <xf numFmtId="0" fontId="8" fillId="0" borderId="16" xfId="0" applyFont="1" applyBorder="1" applyAlignment="1">
      <alignment horizontal="left" vertical="center" wrapText="1" indent="1"/>
    </xf>
    <xf numFmtId="0" fontId="3" fillId="5" borderId="15"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9" fillId="0" borderId="2" xfId="0" applyFont="1" applyBorder="1" applyAlignment="1">
      <alignment vertical="center" wrapText="1"/>
    </xf>
    <xf numFmtId="0" fontId="5" fillId="0" borderId="16" xfId="0" applyFont="1" applyBorder="1" applyAlignment="1">
      <alignment vertical="center" wrapText="1"/>
    </xf>
    <xf numFmtId="0" fontId="0" fillId="6" borderId="0" xfId="0" applyFill="1"/>
    <xf numFmtId="0" fontId="0" fillId="0" borderId="0" xfId="0" applyAlignment="1">
      <alignment horizontal="right"/>
    </xf>
    <xf numFmtId="0" fontId="10" fillId="0" borderId="0" xfId="0" applyFont="1" applyAlignment="1">
      <alignment horizontal="center"/>
    </xf>
    <xf numFmtId="0" fontId="11" fillId="0" borderId="0" xfId="0" applyFont="1" applyAlignment="1">
      <alignment horizontal="center"/>
    </xf>
    <xf numFmtId="0" fontId="11" fillId="0" borderId="0" xfId="0" applyFont="1"/>
    <xf numFmtId="0" fontId="0" fillId="7" borderId="0" xfId="0" applyFill="1"/>
    <xf numFmtId="0" fontId="14" fillId="3" borderId="18" xfId="0" applyFont="1" applyFill="1" applyBorder="1" applyAlignment="1">
      <alignment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1" xfId="0" applyFont="1" applyFill="1" applyBorder="1" applyAlignment="1">
      <alignment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1" fillId="2" borderId="20" xfId="0" applyFont="1" applyFill="1" applyBorder="1" applyAlignment="1">
      <alignment horizontal="right"/>
    </xf>
    <xf numFmtId="0" fontId="11" fillId="2" borderId="21" xfId="0" applyFont="1" applyFill="1" applyBorder="1" applyAlignment="1">
      <alignment horizontal="right" wrapText="1"/>
    </xf>
    <xf numFmtId="0" fontId="14" fillId="2" borderId="21" xfId="0" applyFont="1" applyFill="1" applyBorder="1" applyAlignment="1">
      <alignment wrapText="1"/>
    </xf>
    <xf numFmtId="0" fontId="15" fillId="0" borderId="21" xfId="0" applyFont="1" applyBorder="1" applyAlignment="1">
      <alignment horizontal="center" wrapText="1"/>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3" borderId="21" xfId="0" applyFont="1" applyFill="1" applyBorder="1" applyAlignment="1">
      <alignment horizontal="center" wrapText="1"/>
    </xf>
    <xf numFmtId="0" fontId="11" fillId="8" borderId="20" xfId="0" applyFont="1" applyFill="1" applyBorder="1" applyAlignment="1">
      <alignment horizontal="right"/>
    </xf>
    <xf numFmtId="0" fontId="11" fillId="8" borderId="21" xfId="0" applyFont="1" applyFill="1" applyBorder="1" applyAlignment="1">
      <alignment horizontal="right" wrapText="1"/>
    </xf>
    <xf numFmtId="0" fontId="11" fillId="8" borderId="21" xfId="0" applyFont="1" applyFill="1" applyBorder="1" applyAlignment="1">
      <alignment horizontal="center" wrapText="1"/>
    </xf>
    <xf numFmtId="0" fontId="15" fillId="8" borderId="21" xfId="0" applyFont="1" applyFill="1" applyBorder="1" applyAlignment="1">
      <alignment horizontal="center" wrapText="1"/>
    </xf>
    <xf numFmtId="0" fontId="11" fillId="0" borderId="21" xfId="0" applyFont="1" applyBorder="1" applyAlignment="1">
      <alignment horizontal="center" wrapText="1"/>
    </xf>
    <xf numFmtId="0" fontId="15" fillId="2" borderId="21" xfId="0" applyFont="1" applyFill="1" applyBorder="1" applyAlignment="1">
      <alignment horizontal="center"/>
    </xf>
    <xf numFmtId="0" fontId="11" fillId="2" borderId="21" xfId="0" applyFont="1" applyFill="1" applyBorder="1" applyAlignment="1">
      <alignment horizontal="center" wrapText="1"/>
    </xf>
    <xf numFmtId="0" fontId="15" fillId="3" borderId="21" xfId="0" applyFont="1" applyFill="1" applyBorder="1" applyAlignment="1">
      <alignment horizontal="center"/>
    </xf>
    <xf numFmtId="0" fontId="15" fillId="8" borderId="21" xfId="0" applyFont="1" applyFill="1" applyBorder="1" applyAlignment="1">
      <alignment horizontal="center"/>
    </xf>
    <xf numFmtId="0" fontId="11" fillId="8" borderId="21" xfId="0" applyFont="1" applyFill="1" applyBorder="1" applyAlignment="1">
      <alignment horizontal="right"/>
    </xf>
    <xf numFmtId="0" fontId="15" fillId="2" borderId="21" xfId="0" applyFont="1" applyFill="1" applyBorder="1" applyAlignment="1">
      <alignment horizontal="center" wrapText="1"/>
    </xf>
    <xf numFmtId="0" fontId="0" fillId="0" borderId="21" xfId="0" applyBorder="1"/>
    <xf numFmtId="0" fontId="11" fillId="0" borderId="20" xfId="0" applyFont="1" applyBorder="1" applyAlignment="1">
      <alignment horizontal="right"/>
    </xf>
    <xf numFmtId="0" fontId="11" fillId="0" borderId="21" xfId="0" applyFont="1" applyBorder="1" applyAlignment="1">
      <alignment horizontal="right" wrapText="1"/>
    </xf>
    <xf numFmtId="0" fontId="11" fillId="2" borderId="21" xfId="0" applyFont="1" applyFill="1" applyBorder="1" applyAlignment="1">
      <alignment horizontal="right" vertical="top" wrapText="1"/>
    </xf>
    <xf numFmtId="0" fontId="14" fillId="3" borderId="22" xfId="0" applyFont="1" applyFill="1" applyBorder="1" applyAlignment="1">
      <alignment horizontal="left"/>
    </xf>
    <xf numFmtId="0" fontId="11" fillId="0" borderId="20" xfId="0" applyFont="1" applyBorder="1" applyAlignment="1">
      <alignment horizontal="right" vertical="center"/>
    </xf>
    <xf numFmtId="0" fontId="11" fillId="0" borderId="21" xfId="0" applyFont="1" applyBorder="1" applyAlignment="1">
      <alignment horizontal="right" vertical="top" wrapText="1"/>
    </xf>
    <xf numFmtId="0" fontId="0" fillId="0" borderId="20" xfId="0" applyBorder="1" applyAlignment="1">
      <alignment horizontal="right"/>
    </xf>
    <xf numFmtId="0" fontId="0" fillId="0" borderId="20" xfId="0" applyBorder="1" applyAlignment="1">
      <alignment horizontal="right" vertical="center"/>
    </xf>
    <xf numFmtId="0" fontId="15" fillId="0" borderId="21" xfId="0" applyFont="1" applyBorder="1" applyAlignment="1">
      <alignment horizontal="center"/>
    </xf>
    <xf numFmtId="0" fontId="0" fillId="0" borderId="20" xfId="0" applyBorder="1"/>
    <xf numFmtId="0" fontId="11" fillId="8" borderId="21" xfId="0" applyFont="1" applyFill="1" applyBorder="1" applyAlignment="1">
      <alignment horizontal="right" vertical="top" wrapText="1"/>
    </xf>
    <xf numFmtId="0" fontId="14" fillId="3" borderId="22" xfId="0" applyFont="1" applyFill="1" applyBorder="1" applyAlignment="1">
      <alignment wrapText="1"/>
    </xf>
    <xf numFmtId="0" fontId="17" fillId="0" borderId="20" xfId="0" applyFont="1" applyBorder="1" applyAlignment="1">
      <alignment horizontal="right" vertical="center"/>
    </xf>
    <xf numFmtId="0" fontId="15" fillId="0" borderId="23" xfId="0" applyFont="1" applyBorder="1" applyAlignment="1">
      <alignment horizontal="right" wrapText="1"/>
    </xf>
    <xf numFmtId="0" fontId="15" fillId="6" borderId="23" xfId="0" applyFont="1" applyFill="1" applyBorder="1" applyAlignment="1">
      <alignment horizontal="right" wrapText="1"/>
    </xf>
    <xf numFmtId="0" fontId="15" fillId="7" borderId="0" xfId="0" applyFont="1" applyFill="1" applyAlignment="1">
      <alignment horizontal="right" wrapText="1"/>
    </xf>
    <xf numFmtId="0" fontId="15" fillId="0" borderId="24" xfId="0" applyFont="1" applyBorder="1" applyAlignment="1">
      <alignment horizontal="right" wrapText="1"/>
    </xf>
    <xf numFmtId="0" fontId="13" fillId="3" borderId="21" xfId="0" applyFont="1" applyFill="1" applyBorder="1" applyAlignment="1">
      <alignment wrapText="1"/>
    </xf>
    <xf numFmtId="0" fontId="11" fillId="8" borderId="20" xfId="0" applyFont="1" applyFill="1" applyBorder="1" applyAlignment="1">
      <alignment horizontal="right" vertical="top"/>
    </xf>
    <xf numFmtId="0" fontId="15" fillId="0" borderId="0" xfId="0" applyFont="1" applyAlignment="1">
      <alignment horizontal="right" wrapText="1"/>
    </xf>
    <xf numFmtId="0" fontId="15" fillId="6" borderId="0" xfId="0" applyFont="1" applyFill="1" applyAlignment="1">
      <alignment horizontal="right" wrapText="1"/>
    </xf>
    <xf numFmtId="0" fontId="11" fillId="0" borderId="25" xfId="0" applyFont="1" applyBorder="1" applyAlignment="1">
      <alignment horizontal="right"/>
    </xf>
    <xf numFmtId="0" fontId="11" fillId="0" borderId="26" xfId="0" applyFont="1" applyBorder="1" applyAlignment="1">
      <alignment horizontal="right" wrapText="1"/>
    </xf>
    <xf numFmtId="0" fontId="15" fillId="0" borderId="26" xfId="0" applyFont="1" applyBorder="1" applyAlignment="1">
      <alignment horizontal="center"/>
    </xf>
    <xf numFmtId="0" fontId="1" fillId="0" borderId="1" xfId="0" applyFont="1" applyBorder="1" applyAlignment="1">
      <alignment horizontal="left" vertical="top" wrapText="1"/>
    </xf>
    <xf numFmtId="0" fontId="2" fillId="0" borderId="2" xfId="0" applyFont="1" applyBorder="1" applyAlignment="1">
      <alignment horizontal="left" vertical="top" wrapText="1"/>
    </xf>
    <xf numFmtId="0" fontId="3" fillId="5" borderId="1"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7" fillId="5" borderId="2" xfId="0" applyFont="1" applyFill="1" applyBorder="1" applyAlignment="1">
      <alignment horizontal="left" vertical="center" wrapText="1"/>
    </xf>
    <xf numFmtId="0" fontId="3" fillId="5" borderId="15" xfId="0" applyFont="1" applyFill="1" applyBorder="1" applyAlignment="1">
      <alignment vertical="center" wrapText="1"/>
    </xf>
    <xf numFmtId="0" fontId="9" fillId="0" borderId="16" xfId="0" applyFont="1" applyBorder="1" applyAlignment="1">
      <alignment horizontal="left" vertical="top" wrapText="1"/>
    </xf>
    <xf numFmtId="0" fontId="12" fillId="2" borderId="0" xfId="0" applyFont="1" applyFill="1" applyAlignment="1">
      <alignment horizontal="left" vertical="center"/>
    </xf>
    <xf numFmtId="0" fontId="13" fillId="3" borderId="17" xfId="0" applyFont="1" applyFill="1" applyBorder="1" applyAlignment="1">
      <alignment horizontal="right"/>
    </xf>
    <xf numFmtId="0" fontId="13" fillId="3" borderId="18" xfId="0" applyFont="1" applyFill="1" applyBorder="1" applyAlignment="1">
      <alignment horizontal="right"/>
    </xf>
    <xf numFmtId="0" fontId="14" fillId="3" borderId="18"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3" fillId="3" borderId="20" xfId="0" applyFont="1" applyFill="1" applyBorder="1" applyAlignment="1">
      <alignment horizontal="right"/>
    </xf>
    <xf numFmtId="0" fontId="13" fillId="3" borderId="21" xfId="0" applyFont="1" applyFill="1" applyBorder="1" applyAlignment="1">
      <alignment horizontal="right"/>
    </xf>
    <xf numFmtId="0" fontId="13" fillId="3" borderId="20" xfId="0" applyFont="1" applyFill="1" applyBorder="1" applyAlignment="1">
      <alignment horizontal="right" vertical="center"/>
    </xf>
    <xf numFmtId="0" fontId="13" fillId="3" borderId="21" xfId="0" applyFont="1" applyFill="1" applyBorder="1" applyAlignment="1">
      <alignment horizontal="right" vertical="center"/>
    </xf>
    <xf numFmtId="0" fontId="13" fillId="3" borderId="20" xfId="0" applyFont="1" applyFill="1" applyBorder="1" applyAlignment="1">
      <alignment horizontal="center"/>
    </xf>
    <xf numFmtId="0" fontId="13" fillId="3" borderId="21" xfId="0" applyFont="1" applyFill="1" applyBorder="1" applyAlignment="1">
      <alignment horizontal="center"/>
    </xf>
    <xf numFmtId="0" fontId="11" fillId="8" borderId="21" xfId="0" applyFont="1" applyFill="1" applyBorder="1" applyAlignment="1">
      <alignment horizontal="center" vertical="center" wrapText="1"/>
    </xf>
    <xf numFmtId="0" fontId="16" fillId="8" borderId="22" xfId="0" applyFont="1" applyFill="1" applyBorder="1" applyAlignment="1">
      <alignment horizontal="center" vertical="center" wrapText="1"/>
    </xf>
    <xf numFmtId="0" fontId="13" fillId="3" borderId="20" xfId="0" applyFont="1" applyFill="1" applyBorder="1" applyAlignment="1">
      <alignment horizontal="center" vertical="top"/>
    </xf>
    <xf numFmtId="0" fontId="13" fillId="3" borderId="21" xfId="0" applyFont="1" applyFill="1" applyBorder="1" applyAlignment="1">
      <alignment horizontal="center" vertical="top"/>
    </xf>
    <xf numFmtId="0" fontId="14" fillId="3" borderId="21" xfId="0" applyFont="1" applyFill="1" applyBorder="1" applyAlignment="1">
      <alignment horizontal="center" vertical="top" wrapText="1"/>
    </xf>
    <xf numFmtId="0" fontId="14" fillId="3" borderId="21" xfId="0" applyFont="1" applyFill="1" applyBorder="1" applyAlignment="1">
      <alignment horizontal="left"/>
    </xf>
    <xf numFmtId="0" fontId="14" fillId="3" borderId="21" xfId="0" applyFont="1" applyFill="1" applyBorder="1" applyAlignment="1">
      <alignment horizontal="center"/>
    </xf>
    <xf numFmtId="0" fontId="13" fillId="3" borderId="20" xfId="0" applyFont="1" applyFill="1" applyBorder="1" applyAlignment="1">
      <alignment horizontal="center" vertical="center"/>
    </xf>
    <xf numFmtId="0" fontId="13" fillId="3" borderId="21" xfId="0" applyFont="1" applyFill="1" applyBorder="1" applyAlignment="1">
      <alignment horizontal="center" vertical="center"/>
    </xf>
    <xf numFmtId="0" fontId="11" fillId="8" borderId="22" xfId="0" applyFont="1" applyFill="1" applyBorder="1" applyAlignment="1">
      <alignment horizontal="center" vertical="center" wrapText="1"/>
    </xf>
    <xf numFmtId="0" fontId="18" fillId="8" borderId="22"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6" fillId="8"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a:fillStyleLst>
        <a:solidFill>
          <a:schemeClr val="phClr"/>
        </a:solidFill>
        <a:solidFill/>
        <a:soli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6"/>
  <sheetViews>
    <sheetView tabSelected="1" zoomScale="55" workbookViewId="0">
      <selection sqref="A1:B1"/>
    </sheetView>
  </sheetViews>
  <sheetFormatPr defaultColWidth="8.90625" defaultRowHeight="14.5"/>
  <cols>
    <col min="1" max="1" width="28.7265625" style="1" bestFit="1" customWidth="1"/>
    <col min="2" max="2" width="92" style="2" bestFit="1" customWidth="1"/>
    <col min="3" max="1024" width="8.90625" style="2" bestFit="1"/>
  </cols>
  <sheetData>
    <row r="1" spans="1:2" ht="77.5" customHeight="1">
      <c r="A1" s="89" t="s">
        <v>418</v>
      </c>
      <c r="B1" s="89"/>
    </row>
    <row r="2" spans="1:2" ht="30.5" customHeight="1">
      <c r="A2" s="90" t="s">
        <v>0</v>
      </c>
      <c r="B2" s="90"/>
    </row>
    <row r="3" spans="1:2" ht="28.75" customHeight="1">
      <c r="A3" s="3" t="s">
        <v>1</v>
      </c>
      <c r="B3" s="4" t="s">
        <v>2</v>
      </c>
    </row>
    <row r="4" spans="1:2" ht="52">
      <c r="A4" s="5" t="s">
        <v>3</v>
      </c>
      <c r="B4" s="6" t="s">
        <v>4</v>
      </c>
    </row>
    <row r="5" spans="1:2">
      <c r="A5" s="7" t="s">
        <v>5</v>
      </c>
      <c r="B5" s="8" t="s">
        <v>6</v>
      </c>
    </row>
    <row r="6" spans="1:2" ht="14.5" customHeight="1">
      <c r="A6" s="5" t="s">
        <v>7</v>
      </c>
      <c r="B6" s="6" t="s">
        <v>8</v>
      </c>
    </row>
    <row r="7" spans="1:2" ht="52">
      <c r="A7" s="7" t="s">
        <v>9</v>
      </c>
      <c r="B7" s="8" t="s">
        <v>10</v>
      </c>
    </row>
    <row r="8" spans="1:2">
      <c r="A8" s="9" t="s">
        <v>11</v>
      </c>
      <c r="B8" s="10" t="s">
        <v>12</v>
      </c>
    </row>
    <row r="9" spans="1:2" ht="39">
      <c r="A9" s="11" t="s">
        <v>13</v>
      </c>
      <c r="B9" s="12" t="s">
        <v>14</v>
      </c>
    </row>
    <row r="10" spans="1:2">
      <c r="A10" s="5" t="s">
        <v>15</v>
      </c>
      <c r="B10" s="13" t="s">
        <v>16</v>
      </c>
    </row>
    <row r="11" spans="1:2">
      <c r="A11" s="3" t="s">
        <v>17</v>
      </c>
      <c r="B11" s="14" t="s">
        <v>2</v>
      </c>
    </row>
    <row r="12" spans="1:2">
      <c r="A12" s="5" t="s">
        <v>18</v>
      </c>
      <c r="B12" s="13" t="s">
        <v>19</v>
      </c>
    </row>
    <row r="13" spans="1:2">
      <c r="A13" s="7" t="s">
        <v>20</v>
      </c>
      <c r="B13" s="12" t="s">
        <v>21</v>
      </c>
    </row>
    <row r="14" spans="1:2" ht="15" customHeight="1">
      <c r="A14" s="15" t="s">
        <v>22</v>
      </c>
      <c r="B14" s="16" t="s">
        <v>23</v>
      </c>
    </row>
    <row r="16" spans="1:2">
      <c r="A16" s="17"/>
    </row>
  </sheetData>
  <mergeCells count="2">
    <mergeCell ref="A1:B1"/>
    <mergeCell ref="A2:B2"/>
  </mergeCells>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7"/>
  <sheetViews>
    <sheetView zoomScale="55" workbookViewId="0">
      <selection sqref="A1:B1"/>
    </sheetView>
  </sheetViews>
  <sheetFormatPr defaultColWidth="8.90625" defaultRowHeight="14.5"/>
  <cols>
    <col min="1" max="1" width="100.81640625" style="18" bestFit="1" customWidth="1"/>
    <col min="2" max="2" width="105" style="18" bestFit="1" customWidth="1"/>
    <col min="3" max="1024" width="8.90625" style="18" bestFit="1"/>
  </cols>
  <sheetData>
    <row r="1" spans="1:2" ht="14" customHeight="1">
      <c r="A1" s="91" t="s">
        <v>24</v>
      </c>
      <c r="B1" s="91"/>
    </row>
    <row r="2" spans="1:2" ht="64.5" customHeight="1">
      <c r="A2" s="92" t="s">
        <v>25</v>
      </c>
      <c r="B2" s="92"/>
    </row>
    <row r="3" spans="1:2">
      <c r="A3" s="19"/>
      <c r="B3" s="20"/>
    </row>
    <row r="4" spans="1:2" ht="14" customHeight="1">
      <c r="A4" s="91" t="s">
        <v>26</v>
      </c>
      <c r="B4" s="91"/>
    </row>
    <row r="5" spans="1:2" ht="90.5" customHeight="1">
      <c r="A5" s="93" t="s">
        <v>27</v>
      </c>
      <c r="B5" s="94"/>
    </row>
    <row r="6" spans="1:2">
      <c r="A6" s="19"/>
      <c r="B6" s="20"/>
    </row>
    <row r="7" spans="1:2" ht="14" customHeight="1">
      <c r="A7" s="91" t="s">
        <v>28</v>
      </c>
      <c r="B7" s="91"/>
    </row>
    <row r="8" spans="1:2" ht="14" customHeight="1">
      <c r="A8" s="95" t="s">
        <v>29</v>
      </c>
      <c r="B8" s="95"/>
    </row>
    <row r="9" spans="1:2" ht="127.5" customHeight="1">
      <c r="A9" s="92" t="s">
        <v>30</v>
      </c>
      <c r="B9" s="92"/>
    </row>
    <row r="10" spans="1:2">
      <c r="A10" s="19"/>
      <c r="B10" s="20"/>
    </row>
    <row r="11" spans="1:2" ht="14" customHeight="1">
      <c r="A11" s="91" t="s">
        <v>31</v>
      </c>
      <c r="B11" s="91"/>
    </row>
    <row r="12" spans="1:2" ht="81.75" customHeight="1">
      <c r="A12" s="92" t="s">
        <v>32</v>
      </c>
      <c r="B12" s="92"/>
    </row>
    <row r="13" spans="1:2">
      <c r="A13" s="21"/>
      <c r="B13" s="22"/>
    </row>
    <row r="14" spans="1:2" ht="14" customHeight="1">
      <c r="A14" s="91" t="s">
        <v>33</v>
      </c>
      <c r="B14" s="91"/>
    </row>
    <row r="15" spans="1:2" ht="79.5" customHeight="1">
      <c r="A15" s="92" t="s">
        <v>34</v>
      </c>
      <c r="B15" s="92"/>
    </row>
    <row r="16" spans="1:2">
      <c r="A16" s="19"/>
      <c r="B16" s="20"/>
    </row>
    <row r="17" spans="1:2" ht="14" customHeight="1">
      <c r="A17" s="96" t="s">
        <v>35</v>
      </c>
      <c r="B17" s="23" t="s">
        <v>36</v>
      </c>
    </row>
    <row r="18" spans="1:2">
      <c r="A18" s="96"/>
      <c r="B18" s="24" t="s">
        <v>37</v>
      </c>
    </row>
    <row r="19" spans="1:2">
      <c r="A19" s="25" t="s">
        <v>38</v>
      </c>
      <c r="B19" s="25" t="s">
        <v>39</v>
      </c>
    </row>
    <row r="20" spans="1:2" ht="69" customHeight="1">
      <c r="A20" s="26" t="s">
        <v>40</v>
      </c>
      <c r="B20" s="27" t="s">
        <v>41</v>
      </c>
    </row>
    <row r="21" spans="1:2" ht="14" customHeight="1">
      <c r="A21" s="28" t="s">
        <v>42</v>
      </c>
      <c r="B21" s="97" t="s">
        <v>43</v>
      </c>
    </row>
    <row r="22" spans="1:2">
      <c r="A22" s="29"/>
      <c r="B22" s="97"/>
    </row>
    <row r="23" spans="1:2">
      <c r="A23" s="30" t="s">
        <v>44</v>
      </c>
      <c r="B23" s="97"/>
    </row>
    <row r="24" spans="1:2">
      <c r="A24" s="28" t="s">
        <v>36</v>
      </c>
      <c r="B24" s="97"/>
    </row>
    <row r="25" spans="1:2">
      <c r="A25" s="29"/>
      <c r="B25" s="97"/>
    </row>
    <row r="26" spans="1:2">
      <c r="A26" s="30" t="s">
        <v>45</v>
      </c>
      <c r="B26" s="97"/>
    </row>
    <row r="27" spans="1:2">
      <c r="A27" s="31" t="s">
        <v>46</v>
      </c>
      <c r="B27" s="97"/>
    </row>
  </sheetData>
  <mergeCells count="13">
    <mergeCell ref="A15:B15"/>
    <mergeCell ref="A17:A18"/>
    <mergeCell ref="B21:B27"/>
    <mergeCell ref="A8:B8"/>
    <mergeCell ref="A9:B9"/>
    <mergeCell ref="A11:B11"/>
    <mergeCell ref="A12:B12"/>
    <mergeCell ref="A14:B14"/>
    <mergeCell ref="A1:B1"/>
    <mergeCell ref="A2:B2"/>
    <mergeCell ref="A4:B4"/>
    <mergeCell ref="A5:B5"/>
    <mergeCell ref="A7:B7"/>
  </mergeCells>
  <pageMargins left="0.7" right="0.7" top="0.75" bottom="0.75" header="0.51180555555555496" footer="0.51180555555555496"/>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33"/>
  <sheetViews>
    <sheetView zoomScale="55" workbookViewId="0">
      <selection activeCell="B1" sqref="B1:T2"/>
    </sheetView>
  </sheetViews>
  <sheetFormatPr defaultColWidth="11.54296875" defaultRowHeight="14.5"/>
  <cols>
    <col min="1" max="1" width="2.7265625" style="32" bestFit="1" customWidth="1"/>
    <col min="2" max="2" width="23.6328125" style="33" bestFit="1" customWidth="1"/>
    <col min="3" max="3" width="67.1796875" style="33" bestFit="1" customWidth="1"/>
    <col min="4" max="17" width="5.453125" bestFit="1" customWidth="1"/>
    <col min="18" max="18" width="5.453125" style="34" bestFit="1" customWidth="1"/>
    <col min="19" max="19" width="65.81640625" style="35" bestFit="1" customWidth="1"/>
    <col min="20" max="20" width="54.453125" style="36" bestFit="1" customWidth="1"/>
    <col min="21" max="64" width="11.54296875" style="37" bestFit="1"/>
  </cols>
  <sheetData>
    <row r="1" spans="2:20">
      <c r="B1" s="98" t="s">
        <v>47</v>
      </c>
      <c r="C1" s="98"/>
      <c r="D1" s="98"/>
      <c r="E1" s="98"/>
      <c r="F1" s="98"/>
      <c r="G1" s="98"/>
      <c r="H1" s="98"/>
      <c r="I1" s="98"/>
      <c r="J1" s="98"/>
      <c r="K1" s="98"/>
      <c r="L1" s="98"/>
      <c r="M1" s="98"/>
      <c r="N1" s="98"/>
      <c r="O1" s="98"/>
      <c r="P1" s="98"/>
      <c r="Q1" s="98"/>
      <c r="R1" s="98"/>
      <c r="S1" s="98"/>
      <c r="T1" s="98"/>
    </row>
    <row r="2" spans="2:20">
      <c r="B2" s="98"/>
      <c r="C2" s="98"/>
      <c r="D2" s="98"/>
      <c r="E2" s="98"/>
      <c r="F2" s="98"/>
      <c r="G2" s="98"/>
      <c r="H2" s="98"/>
      <c r="I2" s="98"/>
      <c r="J2" s="98"/>
      <c r="K2" s="98"/>
      <c r="L2" s="98"/>
      <c r="M2" s="98"/>
      <c r="N2" s="98"/>
      <c r="O2" s="98"/>
      <c r="P2" s="98"/>
      <c r="Q2" s="98"/>
      <c r="R2" s="98"/>
      <c r="S2" s="98"/>
      <c r="T2" s="98"/>
    </row>
    <row r="3" spans="2:20" ht="15.75" customHeight="1">
      <c r="B3" s="99" t="s">
        <v>48</v>
      </c>
      <c r="C3" s="100"/>
      <c r="D3" s="38">
        <v>1</v>
      </c>
      <c r="E3" s="38">
        <v>2</v>
      </c>
      <c r="F3" s="38">
        <v>3</v>
      </c>
      <c r="G3" s="38">
        <v>4</v>
      </c>
      <c r="H3" s="38">
        <v>5</v>
      </c>
      <c r="I3" s="38">
        <v>6</v>
      </c>
      <c r="J3" s="38">
        <v>7</v>
      </c>
      <c r="K3" s="38">
        <v>8</v>
      </c>
      <c r="L3" s="38">
        <v>9</v>
      </c>
      <c r="M3" s="38">
        <v>10</v>
      </c>
      <c r="N3" s="38">
        <v>11</v>
      </c>
      <c r="O3" s="38">
        <v>12</v>
      </c>
      <c r="P3" s="38">
        <v>13</v>
      </c>
      <c r="Q3" s="38">
        <v>14</v>
      </c>
      <c r="R3" s="101" t="s">
        <v>49</v>
      </c>
      <c r="S3" s="39" t="s">
        <v>50</v>
      </c>
      <c r="T3" s="40" t="s">
        <v>51</v>
      </c>
    </row>
    <row r="4" spans="2:20" ht="15.75" customHeight="1">
      <c r="B4" s="103" t="s">
        <v>52</v>
      </c>
      <c r="C4" s="104"/>
      <c r="D4" s="41" t="s">
        <v>53</v>
      </c>
      <c r="E4" s="41" t="s">
        <v>53</v>
      </c>
      <c r="F4" s="41" t="s">
        <v>53</v>
      </c>
      <c r="G4" s="41" t="s">
        <v>53</v>
      </c>
      <c r="H4" s="41" t="s">
        <v>54</v>
      </c>
      <c r="I4" s="41" t="s">
        <v>54</v>
      </c>
      <c r="J4" s="41" t="s">
        <v>54</v>
      </c>
      <c r="K4" s="41" t="s">
        <v>54</v>
      </c>
      <c r="L4" s="41" t="s">
        <v>55</v>
      </c>
      <c r="M4" s="41" t="s">
        <v>55</v>
      </c>
      <c r="N4" s="41" t="s">
        <v>55</v>
      </c>
      <c r="O4" s="41" t="s">
        <v>55</v>
      </c>
      <c r="P4" s="41" t="s">
        <v>55</v>
      </c>
      <c r="Q4" s="41" t="s">
        <v>55</v>
      </c>
      <c r="R4" s="102"/>
      <c r="S4" s="42" t="s">
        <v>56</v>
      </c>
      <c r="T4" s="43" t="s">
        <v>56</v>
      </c>
    </row>
    <row r="5" spans="2:20" ht="41.25" customHeight="1">
      <c r="B5" s="105" t="s">
        <v>57</v>
      </c>
      <c r="C5" s="106"/>
      <c r="D5" s="41" t="s">
        <v>53</v>
      </c>
      <c r="E5" s="41" t="s">
        <v>53</v>
      </c>
      <c r="F5" s="41" t="s">
        <v>53</v>
      </c>
      <c r="G5" s="41" t="s">
        <v>53</v>
      </c>
      <c r="H5" s="41" t="s">
        <v>54</v>
      </c>
      <c r="I5" s="41" t="s">
        <v>54</v>
      </c>
      <c r="J5" s="41" t="s">
        <v>54</v>
      </c>
      <c r="K5" s="41" t="s">
        <v>54</v>
      </c>
      <c r="L5" s="41" t="s">
        <v>55</v>
      </c>
      <c r="M5" s="41" t="s">
        <v>55</v>
      </c>
      <c r="N5" s="41" t="s">
        <v>55</v>
      </c>
      <c r="O5" s="41" t="s">
        <v>55</v>
      </c>
      <c r="P5" s="41" t="s">
        <v>55</v>
      </c>
      <c r="Q5" s="41" t="s">
        <v>55</v>
      </c>
      <c r="R5" s="42"/>
      <c r="S5" s="44"/>
      <c r="T5" s="45"/>
    </row>
    <row r="6" spans="2:20">
      <c r="B6" s="46" t="s">
        <v>58</v>
      </c>
      <c r="C6" s="47" t="s">
        <v>59</v>
      </c>
      <c r="D6" s="48"/>
      <c r="E6" s="48"/>
      <c r="F6" s="48"/>
      <c r="G6" s="48"/>
      <c r="H6" s="48"/>
      <c r="I6" s="48"/>
      <c r="J6" s="48"/>
      <c r="K6" s="48"/>
      <c r="L6" s="48"/>
      <c r="M6" s="48"/>
      <c r="N6" s="48"/>
      <c r="O6" s="48"/>
      <c r="P6" s="48"/>
      <c r="Q6" s="48"/>
      <c r="R6" s="49"/>
      <c r="S6" s="50"/>
      <c r="T6" s="51"/>
    </row>
    <row r="7" spans="2:20">
      <c r="B7" s="107" t="s">
        <v>60</v>
      </c>
      <c r="C7" s="108"/>
      <c r="D7" s="41"/>
      <c r="E7" s="41"/>
      <c r="F7" s="41"/>
      <c r="G7" s="41"/>
      <c r="H7" s="41"/>
      <c r="I7" s="41"/>
      <c r="J7" s="41"/>
      <c r="K7" s="41"/>
      <c r="L7" s="41"/>
      <c r="M7" s="41"/>
      <c r="N7" s="41"/>
      <c r="O7" s="41"/>
      <c r="P7" s="41"/>
      <c r="Q7" s="41"/>
      <c r="R7" s="52"/>
      <c r="S7" s="44"/>
      <c r="T7" s="45"/>
    </row>
    <row r="8" spans="2:20" ht="22">
      <c r="B8" s="53" t="s">
        <v>61</v>
      </c>
      <c r="C8" s="54" t="s">
        <v>62</v>
      </c>
      <c r="D8" s="55">
        <v>1</v>
      </c>
      <c r="E8" s="55"/>
      <c r="F8" s="55"/>
      <c r="G8" s="55"/>
      <c r="H8" s="55"/>
      <c r="I8" s="55"/>
      <c r="J8" s="55"/>
      <c r="K8" s="55"/>
      <c r="L8" s="55"/>
      <c r="M8" s="55"/>
      <c r="N8" s="55"/>
      <c r="O8" s="55"/>
      <c r="P8" s="55"/>
      <c r="Q8" s="55"/>
      <c r="R8" s="56">
        <f t="shared" ref="R8:R9" si="0">SUM(D8:Q8)</f>
        <v>1</v>
      </c>
      <c r="S8" s="109" t="s">
        <v>63</v>
      </c>
      <c r="T8" s="110" t="s">
        <v>64</v>
      </c>
    </row>
    <row r="9" spans="2:20">
      <c r="B9" s="53"/>
      <c r="C9" s="54" t="s">
        <v>65</v>
      </c>
      <c r="D9" s="55">
        <v>1</v>
      </c>
      <c r="E9" s="55"/>
      <c r="F9" s="55"/>
      <c r="G9" s="55"/>
      <c r="H9" s="55"/>
      <c r="I9" s="55"/>
      <c r="J9" s="55"/>
      <c r="K9" s="55"/>
      <c r="L9" s="55"/>
      <c r="M9" s="55"/>
      <c r="N9" s="55"/>
      <c r="O9" s="55"/>
      <c r="P9" s="55"/>
      <c r="Q9" s="55"/>
      <c r="R9" s="56">
        <f t="shared" si="0"/>
        <v>1</v>
      </c>
      <c r="S9" s="109"/>
      <c r="T9" s="110"/>
    </row>
    <row r="10" spans="2:20">
      <c r="B10" s="53"/>
      <c r="C10" s="54" t="s">
        <v>66</v>
      </c>
      <c r="D10" s="55">
        <v>1</v>
      </c>
      <c r="E10" s="55"/>
      <c r="F10" s="55"/>
      <c r="G10" s="55"/>
      <c r="H10" s="55"/>
      <c r="I10" s="55"/>
      <c r="J10" s="55"/>
      <c r="K10" s="55"/>
      <c r="L10" s="55"/>
      <c r="M10" s="55"/>
      <c r="N10" s="55"/>
      <c r="O10" s="55"/>
      <c r="P10" s="55"/>
      <c r="Q10" s="55"/>
      <c r="R10" s="56">
        <f t="shared" ref="R10:R72" si="1">SUM(D10:Q10)</f>
        <v>1</v>
      </c>
      <c r="S10" s="109"/>
      <c r="T10" s="110"/>
    </row>
    <row r="11" spans="2:20">
      <c r="B11" s="53"/>
      <c r="C11" s="54" t="s">
        <v>67</v>
      </c>
      <c r="D11" s="55">
        <v>1</v>
      </c>
      <c r="E11" s="55"/>
      <c r="F11" s="55"/>
      <c r="G11" s="55"/>
      <c r="H11" s="55"/>
      <c r="I11" s="55"/>
      <c r="J11" s="55"/>
      <c r="K11" s="55"/>
      <c r="L11" s="55"/>
      <c r="M11" s="55"/>
      <c r="N11" s="55"/>
      <c r="O11" s="55"/>
      <c r="P11" s="55"/>
      <c r="Q11" s="55"/>
      <c r="R11" s="56">
        <f t="shared" si="1"/>
        <v>1</v>
      </c>
      <c r="S11" s="109"/>
      <c r="T11" s="110"/>
    </row>
    <row r="12" spans="2:20">
      <c r="B12" s="53"/>
      <c r="C12" s="54" t="s">
        <v>68</v>
      </c>
      <c r="D12" s="55">
        <v>1</v>
      </c>
      <c r="E12" s="55"/>
      <c r="F12" s="55"/>
      <c r="G12" s="55"/>
      <c r="H12" s="55"/>
      <c r="I12" s="55"/>
      <c r="J12" s="55"/>
      <c r="K12" s="55"/>
      <c r="L12" s="55"/>
      <c r="M12" s="55"/>
      <c r="N12" s="55"/>
      <c r="O12" s="55"/>
      <c r="P12" s="55"/>
      <c r="Q12" s="55"/>
      <c r="R12" s="56">
        <f t="shared" si="1"/>
        <v>1</v>
      </c>
      <c r="S12" s="109"/>
      <c r="T12" s="110"/>
    </row>
    <row r="13" spans="2:20">
      <c r="B13" s="53"/>
      <c r="C13" s="54" t="s">
        <v>69</v>
      </c>
      <c r="D13" s="55">
        <v>1</v>
      </c>
      <c r="E13" s="55"/>
      <c r="F13" s="55"/>
      <c r="G13" s="55"/>
      <c r="H13" s="55"/>
      <c r="I13" s="55"/>
      <c r="J13" s="55"/>
      <c r="K13" s="55"/>
      <c r="L13" s="55"/>
      <c r="M13" s="55"/>
      <c r="N13" s="55"/>
      <c r="O13" s="55"/>
      <c r="P13" s="55"/>
      <c r="Q13" s="55"/>
      <c r="R13" s="56">
        <f t="shared" si="1"/>
        <v>1</v>
      </c>
      <c r="S13" s="109"/>
      <c r="T13" s="110"/>
    </row>
    <row r="14" spans="2:20">
      <c r="B14" s="46" t="s">
        <v>70</v>
      </c>
      <c r="C14" s="47" t="s">
        <v>71</v>
      </c>
      <c r="D14" s="57"/>
      <c r="E14" s="57"/>
      <c r="F14" s="57">
        <v>1</v>
      </c>
      <c r="G14" s="57"/>
      <c r="H14" s="57"/>
      <c r="I14" s="57"/>
      <c r="J14" s="57"/>
      <c r="K14" s="57"/>
      <c r="L14" s="57"/>
      <c r="M14" s="57"/>
      <c r="N14" s="57"/>
      <c r="O14" s="57"/>
      <c r="P14" s="57"/>
      <c r="Q14" s="57"/>
      <c r="R14" s="58">
        <f t="shared" si="1"/>
        <v>1</v>
      </c>
      <c r="S14" s="109"/>
      <c r="T14" s="110"/>
    </row>
    <row r="15" spans="2:20">
      <c r="B15" s="46"/>
      <c r="C15" s="47" t="s">
        <v>72</v>
      </c>
      <c r="D15" s="57"/>
      <c r="E15" s="57"/>
      <c r="F15" s="57">
        <v>1</v>
      </c>
      <c r="G15" s="57"/>
      <c r="H15" s="57"/>
      <c r="I15" s="57"/>
      <c r="J15" s="57"/>
      <c r="K15" s="57"/>
      <c r="L15" s="57"/>
      <c r="M15" s="57"/>
      <c r="N15" s="57"/>
      <c r="O15" s="57"/>
      <c r="P15" s="57"/>
      <c r="Q15" s="57"/>
      <c r="R15" s="58">
        <f t="shared" si="1"/>
        <v>1</v>
      </c>
      <c r="S15" s="109"/>
      <c r="T15" s="110"/>
    </row>
    <row r="16" spans="2:20">
      <c r="B16" s="46"/>
      <c r="C16" s="47" t="s">
        <v>73</v>
      </c>
      <c r="D16" s="57"/>
      <c r="E16" s="57"/>
      <c r="F16" s="57">
        <v>1</v>
      </c>
      <c r="G16" s="57"/>
      <c r="H16" s="57"/>
      <c r="I16" s="57"/>
      <c r="J16" s="57"/>
      <c r="K16" s="57"/>
      <c r="L16" s="57"/>
      <c r="M16" s="57"/>
      <c r="N16" s="57"/>
      <c r="O16" s="57"/>
      <c r="P16" s="57"/>
      <c r="Q16" s="57"/>
      <c r="R16" s="58">
        <f t="shared" si="1"/>
        <v>1</v>
      </c>
      <c r="S16" s="109"/>
      <c r="T16" s="110"/>
    </row>
    <row r="17" spans="2:20">
      <c r="B17" s="46"/>
      <c r="C17" s="47" t="s">
        <v>74</v>
      </c>
      <c r="D17" s="57"/>
      <c r="E17" s="57"/>
      <c r="F17" s="57"/>
      <c r="G17" s="57">
        <v>1</v>
      </c>
      <c r="H17" s="57"/>
      <c r="I17" s="57"/>
      <c r="J17" s="57"/>
      <c r="K17" s="57"/>
      <c r="L17" s="57"/>
      <c r="M17" s="57"/>
      <c r="N17" s="57"/>
      <c r="O17" s="57"/>
      <c r="P17" s="57"/>
      <c r="Q17" s="57"/>
      <c r="R17" s="58">
        <f t="shared" si="1"/>
        <v>1</v>
      </c>
      <c r="S17" s="109"/>
      <c r="T17" s="110"/>
    </row>
    <row r="18" spans="2:20">
      <c r="B18" s="46"/>
      <c r="C18" s="47" t="s">
        <v>75</v>
      </c>
      <c r="D18" s="57"/>
      <c r="E18" s="57"/>
      <c r="F18" s="57"/>
      <c r="G18" s="57">
        <v>1</v>
      </c>
      <c r="H18" s="57"/>
      <c r="I18" s="57"/>
      <c r="J18" s="57"/>
      <c r="K18" s="57"/>
      <c r="L18" s="57"/>
      <c r="M18" s="57"/>
      <c r="N18" s="57"/>
      <c r="O18" s="57"/>
      <c r="P18" s="57"/>
      <c r="Q18" s="57"/>
      <c r="R18" s="58">
        <f t="shared" si="1"/>
        <v>1</v>
      </c>
      <c r="S18" s="109"/>
      <c r="T18" s="110"/>
    </row>
    <row r="19" spans="2:20">
      <c r="B19" s="46"/>
      <c r="C19" s="47" t="s">
        <v>76</v>
      </c>
      <c r="D19" s="57"/>
      <c r="E19" s="57"/>
      <c r="F19" s="57"/>
      <c r="G19" s="57">
        <v>1</v>
      </c>
      <c r="H19" s="57"/>
      <c r="I19" s="57"/>
      <c r="J19" s="57"/>
      <c r="K19" s="57"/>
      <c r="L19" s="57"/>
      <c r="M19" s="57"/>
      <c r="N19" s="57"/>
      <c r="O19" s="57"/>
      <c r="P19" s="57"/>
      <c r="Q19" s="57"/>
      <c r="R19" s="58">
        <f t="shared" si="1"/>
        <v>1</v>
      </c>
      <c r="S19" s="109"/>
      <c r="T19" s="110"/>
    </row>
    <row r="20" spans="2:20">
      <c r="B20" s="46"/>
      <c r="C20" s="47" t="s">
        <v>77</v>
      </c>
      <c r="D20" s="57"/>
      <c r="E20" s="57"/>
      <c r="F20" s="57"/>
      <c r="G20" s="57">
        <v>1</v>
      </c>
      <c r="H20" s="57"/>
      <c r="I20" s="57"/>
      <c r="J20" s="57"/>
      <c r="K20" s="57"/>
      <c r="L20" s="57"/>
      <c r="M20" s="57"/>
      <c r="N20" s="57"/>
      <c r="O20" s="57"/>
      <c r="P20" s="57"/>
      <c r="Q20" s="57"/>
      <c r="R20" s="58">
        <f t="shared" si="1"/>
        <v>1</v>
      </c>
      <c r="S20" s="109"/>
      <c r="T20" s="110"/>
    </row>
    <row r="21" spans="2:20">
      <c r="B21" s="46"/>
      <c r="C21" s="47" t="s">
        <v>78</v>
      </c>
      <c r="D21" s="57"/>
      <c r="E21" s="57"/>
      <c r="F21" s="57"/>
      <c r="G21" s="57">
        <v>1</v>
      </c>
      <c r="H21" s="57"/>
      <c r="I21" s="57"/>
      <c r="J21" s="57"/>
      <c r="K21" s="57"/>
      <c r="L21" s="57"/>
      <c r="M21" s="57"/>
      <c r="N21" s="57"/>
      <c r="O21" s="57"/>
      <c r="P21" s="57"/>
      <c r="Q21" s="57"/>
      <c r="R21" s="58">
        <f t="shared" si="1"/>
        <v>1</v>
      </c>
      <c r="S21" s="109"/>
      <c r="T21" s="110"/>
    </row>
    <row r="22" spans="2:20" ht="22">
      <c r="B22" s="46"/>
      <c r="C22" s="47" t="s">
        <v>79</v>
      </c>
      <c r="D22" s="57"/>
      <c r="E22" s="57">
        <v>1</v>
      </c>
      <c r="F22" s="57"/>
      <c r="G22" s="57">
        <v>1</v>
      </c>
      <c r="H22" s="57"/>
      <c r="I22" s="57"/>
      <c r="J22" s="57"/>
      <c r="K22" s="57"/>
      <c r="L22" s="57"/>
      <c r="M22" s="57"/>
      <c r="N22" s="57"/>
      <c r="O22" s="57"/>
      <c r="P22" s="57"/>
      <c r="Q22" s="57"/>
      <c r="R22" s="58">
        <f t="shared" si="1"/>
        <v>2</v>
      </c>
      <c r="S22" s="109"/>
      <c r="T22" s="110"/>
    </row>
    <row r="23" spans="2:20">
      <c r="B23" s="53" t="s">
        <v>80</v>
      </c>
      <c r="C23" s="54" t="s">
        <v>81</v>
      </c>
      <c r="D23" s="55"/>
      <c r="E23" s="55"/>
      <c r="F23" s="55">
        <v>1</v>
      </c>
      <c r="G23" s="55"/>
      <c r="H23" s="55"/>
      <c r="I23" s="55"/>
      <c r="J23" s="55"/>
      <c r="K23" s="55"/>
      <c r="L23" s="55"/>
      <c r="M23" s="55"/>
      <c r="N23" s="55"/>
      <c r="O23" s="55"/>
      <c r="P23" s="55"/>
      <c r="Q23" s="55"/>
      <c r="R23" s="56">
        <f t="shared" si="1"/>
        <v>1</v>
      </c>
      <c r="S23" s="109"/>
      <c r="T23" s="110"/>
    </row>
    <row r="24" spans="2:20">
      <c r="B24" s="53"/>
      <c r="C24" s="54" t="s">
        <v>82</v>
      </c>
      <c r="D24" s="55"/>
      <c r="E24" s="55"/>
      <c r="F24" s="55">
        <v>1</v>
      </c>
      <c r="G24" s="55"/>
      <c r="H24" s="55"/>
      <c r="I24" s="55"/>
      <c r="J24" s="55"/>
      <c r="K24" s="55"/>
      <c r="L24" s="55"/>
      <c r="M24" s="55"/>
      <c r="N24" s="55"/>
      <c r="O24" s="55"/>
      <c r="P24" s="55"/>
      <c r="Q24" s="55"/>
      <c r="R24" s="56">
        <f t="shared" si="1"/>
        <v>1</v>
      </c>
      <c r="S24" s="109"/>
      <c r="T24" s="110"/>
    </row>
    <row r="25" spans="2:20">
      <c r="B25" s="53"/>
      <c r="C25" s="54" t="s">
        <v>83</v>
      </c>
      <c r="D25" s="55"/>
      <c r="E25" s="55"/>
      <c r="F25" s="55">
        <v>1</v>
      </c>
      <c r="G25" s="55">
        <v>1</v>
      </c>
      <c r="H25" s="55"/>
      <c r="I25" s="55"/>
      <c r="J25" s="55"/>
      <c r="K25" s="55"/>
      <c r="L25" s="55"/>
      <c r="M25" s="55"/>
      <c r="N25" s="55"/>
      <c r="O25" s="55"/>
      <c r="P25" s="55"/>
      <c r="Q25" s="55"/>
      <c r="R25" s="56">
        <f t="shared" si="1"/>
        <v>2</v>
      </c>
      <c r="S25" s="109"/>
      <c r="T25" s="110"/>
    </row>
    <row r="26" spans="2:20">
      <c r="B26" s="53"/>
      <c r="C26" s="54" t="s">
        <v>84</v>
      </c>
      <c r="D26" s="55"/>
      <c r="E26" s="55"/>
      <c r="F26" s="55">
        <v>1</v>
      </c>
      <c r="G26" s="55">
        <v>1</v>
      </c>
      <c r="H26" s="55"/>
      <c r="I26" s="55"/>
      <c r="J26" s="55"/>
      <c r="K26" s="55"/>
      <c r="L26" s="55"/>
      <c r="M26" s="55"/>
      <c r="N26" s="55"/>
      <c r="O26" s="55"/>
      <c r="P26" s="55"/>
      <c r="Q26" s="55"/>
      <c r="R26" s="56">
        <f t="shared" si="1"/>
        <v>2</v>
      </c>
      <c r="S26" s="109"/>
      <c r="T26" s="110"/>
    </row>
    <row r="27" spans="2:20" ht="22">
      <c r="B27" s="46" t="s">
        <v>85</v>
      </c>
      <c r="C27" s="47" t="s">
        <v>86</v>
      </c>
      <c r="D27" s="59"/>
      <c r="E27" s="59">
        <v>1</v>
      </c>
      <c r="F27" s="59"/>
      <c r="G27" s="59">
        <v>1</v>
      </c>
      <c r="H27" s="59"/>
      <c r="I27" s="59"/>
      <c r="J27" s="59"/>
      <c r="K27" s="59"/>
      <c r="L27" s="59"/>
      <c r="M27" s="59"/>
      <c r="N27" s="59"/>
      <c r="O27" s="59"/>
      <c r="P27" s="59"/>
      <c r="Q27" s="59"/>
      <c r="R27" s="58">
        <f t="shared" si="1"/>
        <v>2</v>
      </c>
      <c r="S27" s="109"/>
      <c r="T27" s="110"/>
    </row>
    <row r="28" spans="2:20">
      <c r="B28" s="46"/>
      <c r="C28" s="47" t="s">
        <v>87</v>
      </c>
      <c r="D28" s="59"/>
      <c r="E28" s="59"/>
      <c r="F28" s="59">
        <v>1</v>
      </c>
      <c r="G28" s="59">
        <v>1</v>
      </c>
      <c r="H28" s="59"/>
      <c r="I28" s="59"/>
      <c r="J28" s="59"/>
      <c r="K28" s="59"/>
      <c r="L28" s="59"/>
      <c r="M28" s="59"/>
      <c r="N28" s="59"/>
      <c r="O28" s="59"/>
      <c r="P28" s="59"/>
      <c r="Q28" s="59"/>
      <c r="R28" s="58">
        <f t="shared" si="1"/>
        <v>2</v>
      </c>
      <c r="S28" s="109"/>
      <c r="T28" s="110"/>
    </row>
    <row r="29" spans="2:20">
      <c r="B29" s="53" t="s">
        <v>88</v>
      </c>
      <c r="C29" s="54" t="s">
        <v>89</v>
      </c>
      <c r="D29" s="55"/>
      <c r="E29" s="55">
        <v>1</v>
      </c>
      <c r="F29" s="55"/>
      <c r="G29" s="55"/>
      <c r="H29" s="55"/>
      <c r="I29" s="55"/>
      <c r="J29" s="55"/>
      <c r="K29" s="55"/>
      <c r="L29" s="55"/>
      <c r="M29" s="55"/>
      <c r="N29" s="55"/>
      <c r="O29" s="55"/>
      <c r="P29" s="55"/>
      <c r="Q29" s="55"/>
      <c r="R29" s="56">
        <f t="shared" si="1"/>
        <v>1</v>
      </c>
      <c r="S29" s="109"/>
      <c r="T29" s="110"/>
    </row>
    <row r="30" spans="2:20">
      <c r="B30" s="53"/>
      <c r="C30" s="54" t="s">
        <v>90</v>
      </c>
      <c r="D30" s="55"/>
      <c r="E30" s="55"/>
      <c r="F30" s="55">
        <v>1</v>
      </c>
      <c r="G30" s="55"/>
      <c r="H30" s="55"/>
      <c r="I30" s="55"/>
      <c r="J30" s="55"/>
      <c r="K30" s="55"/>
      <c r="L30" s="55"/>
      <c r="M30" s="55"/>
      <c r="N30" s="55"/>
      <c r="O30" s="55"/>
      <c r="P30" s="55"/>
      <c r="Q30" s="55"/>
      <c r="R30" s="56">
        <f t="shared" si="1"/>
        <v>1</v>
      </c>
      <c r="S30" s="109"/>
      <c r="T30" s="110"/>
    </row>
    <row r="31" spans="2:20">
      <c r="B31" s="107" t="s">
        <v>91</v>
      </c>
      <c r="C31" s="108"/>
      <c r="D31" s="41"/>
      <c r="E31" s="41"/>
      <c r="F31" s="41"/>
      <c r="G31" s="41"/>
      <c r="H31" s="41"/>
      <c r="I31" s="41"/>
      <c r="J31" s="41"/>
      <c r="K31" s="41"/>
      <c r="L31" s="41"/>
      <c r="M31" s="41"/>
      <c r="N31" s="41"/>
      <c r="O31" s="41"/>
      <c r="P31" s="41"/>
      <c r="Q31" s="41"/>
      <c r="R31" s="60"/>
      <c r="S31" s="44"/>
      <c r="T31" s="45"/>
    </row>
    <row r="32" spans="2:20">
      <c r="B32" s="53" t="s">
        <v>92</v>
      </c>
      <c r="C32" s="54" t="s">
        <v>93</v>
      </c>
      <c r="D32" s="55"/>
      <c r="E32" s="55">
        <v>1</v>
      </c>
      <c r="F32" s="55"/>
      <c r="G32" s="55"/>
      <c r="H32" s="55"/>
      <c r="I32" s="55"/>
      <c r="J32" s="55"/>
      <c r="K32" s="55"/>
      <c r="L32" s="55"/>
      <c r="M32" s="55"/>
      <c r="N32" s="55"/>
      <c r="O32" s="55"/>
      <c r="P32" s="55"/>
      <c r="Q32" s="55"/>
      <c r="R32" s="61">
        <f t="shared" si="1"/>
        <v>1</v>
      </c>
      <c r="S32" s="109" t="s">
        <v>94</v>
      </c>
      <c r="T32" s="110" t="s">
        <v>95</v>
      </c>
    </row>
    <row r="33" spans="2:20" ht="22">
      <c r="B33" s="53"/>
      <c r="C33" s="54" t="s">
        <v>96</v>
      </c>
      <c r="D33" s="55"/>
      <c r="E33" s="55">
        <v>1</v>
      </c>
      <c r="F33" s="55"/>
      <c r="G33" s="55">
        <v>1</v>
      </c>
      <c r="H33" s="55"/>
      <c r="I33" s="55"/>
      <c r="J33" s="55"/>
      <c r="K33" s="55"/>
      <c r="L33" s="55"/>
      <c r="M33" s="55"/>
      <c r="N33" s="55"/>
      <c r="O33" s="55"/>
      <c r="P33" s="55"/>
      <c r="Q33" s="55"/>
      <c r="R33" s="61">
        <f t="shared" si="1"/>
        <v>2</v>
      </c>
      <c r="S33" s="109"/>
      <c r="T33" s="110"/>
    </row>
    <row r="34" spans="2:20" ht="22">
      <c r="B34" s="53"/>
      <c r="C34" s="54" t="s">
        <v>97</v>
      </c>
      <c r="D34" s="55"/>
      <c r="E34" s="55">
        <v>1</v>
      </c>
      <c r="F34" s="55"/>
      <c r="G34" s="55">
        <v>1</v>
      </c>
      <c r="H34" s="55"/>
      <c r="I34" s="55"/>
      <c r="J34" s="55"/>
      <c r="K34" s="55"/>
      <c r="L34" s="55"/>
      <c r="M34" s="55"/>
      <c r="N34" s="55"/>
      <c r="O34" s="55"/>
      <c r="P34" s="55"/>
      <c r="Q34" s="55"/>
      <c r="R34" s="61">
        <f t="shared" si="1"/>
        <v>2</v>
      </c>
      <c r="S34" s="109"/>
      <c r="T34" s="110"/>
    </row>
    <row r="35" spans="2:20">
      <c r="B35" s="53"/>
      <c r="C35" s="54" t="s">
        <v>98</v>
      </c>
      <c r="D35" s="55">
        <v>1</v>
      </c>
      <c r="E35" s="55"/>
      <c r="F35" s="55"/>
      <c r="G35" s="55"/>
      <c r="H35" s="55"/>
      <c r="I35" s="55"/>
      <c r="J35" s="55"/>
      <c r="K35" s="55"/>
      <c r="L35" s="55"/>
      <c r="M35" s="55"/>
      <c r="N35" s="55"/>
      <c r="O35" s="55"/>
      <c r="P35" s="55"/>
      <c r="Q35" s="55"/>
      <c r="R35" s="61">
        <f t="shared" si="1"/>
        <v>1</v>
      </c>
      <c r="S35" s="109"/>
      <c r="T35" s="110"/>
    </row>
    <row r="36" spans="2:20" ht="22">
      <c r="B36" s="53"/>
      <c r="C36" s="54" t="s">
        <v>99</v>
      </c>
      <c r="D36" s="62">
        <v>1</v>
      </c>
      <c r="E36" s="62"/>
      <c r="F36" s="62">
        <v>1</v>
      </c>
      <c r="G36" s="62"/>
      <c r="H36" s="62"/>
      <c r="I36" s="62"/>
      <c r="J36" s="62"/>
      <c r="K36" s="62"/>
      <c r="L36" s="62"/>
      <c r="M36" s="62"/>
      <c r="N36" s="62"/>
      <c r="O36" s="62"/>
      <c r="P36" s="62"/>
      <c r="Q36" s="62"/>
      <c r="R36" s="61">
        <f t="shared" si="1"/>
        <v>2</v>
      </c>
      <c r="S36" s="109"/>
      <c r="T36" s="110"/>
    </row>
    <row r="37" spans="2:20" ht="19.5" customHeight="1">
      <c r="B37" s="46" t="s">
        <v>100</v>
      </c>
      <c r="C37" s="47" t="s">
        <v>101</v>
      </c>
      <c r="D37" s="59">
        <v>1</v>
      </c>
      <c r="E37" s="59"/>
      <c r="F37" s="59"/>
      <c r="G37" s="59"/>
      <c r="H37" s="59"/>
      <c r="I37" s="59"/>
      <c r="J37" s="59"/>
      <c r="K37" s="59"/>
      <c r="L37" s="59"/>
      <c r="M37" s="59"/>
      <c r="N37" s="59"/>
      <c r="O37" s="59"/>
      <c r="P37" s="59"/>
      <c r="Q37" s="59"/>
      <c r="R37" s="63">
        <f t="shared" si="1"/>
        <v>1</v>
      </c>
      <c r="S37" s="109"/>
      <c r="T37" s="110"/>
    </row>
    <row r="38" spans="2:20" ht="21" customHeight="1">
      <c r="B38" s="46"/>
      <c r="C38" s="47" t="s">
        <v>102</v>
      </c>
      <c r="D38" s="59">
        <v>1</v>
      </c>
      <c r="E38" s="59">
        <v>1</v>
      </c>
      <c r="F38" s="59">
        <v>1</v>
      </c>
      <c r="G38" s="59">
        <v>1</v>
      </c>
      <c r="H38" s="59"/>
      <c r="I38" s="59"/>
      <c r="J38" s="59"/>
      <c r="K38" s="59"/>
      <c r="L38" s="59"/>
      <c r="M38" s="59"/>
      <c r="N38" s="59"/>
      <c r="O38" s="59"/>
      <c r="P38" s="59"/>
      <c r="Q38" s="59"/>
      <c r="R38" s="63">
        <f t="shared" si="1"/>
        <v>4</v>
      </c>
      <c r="S38" s="109"/>
      <c r="T38" s="110"/>
    </row>
    <row r="39" spans="2:20" ht="22">
      <c r="B39" s="46"/>
      <c r="C39" s="47" t="s">
        <v>103</v>
      </c>
      <c r="D39" s="59">
        <v>1</v>
      </c>
      <c r="E39" s="59">
        <v>1</v>
      </c>
      <c r="F39" s="59"/>
      <c r="G39" s="59"/>
      <c r="H39" s="59"/>
      <c r="I39" s="59"/>
      <c r="J39" s="59"/>
      <c r="K39" s="59"/>
      <c r="L39" s="59"/>
      <c r="M39" s="59"/>
      <c r="N39" s="59"/>
      <c r="O39" s="59"/>
      <c r="P39" s="59"/>
      <c r="Q39" s="59"/>
      <c r="R39" s="63">
        <f t="shared" si="1"/>
        <v>2</v>
      </c>
      <c r="S39" s="109"/>
      <c r="T39" s="110"/>
    </row>
    <row r="40" spans="2:20">
      <c r="B40" s="107" t="s">
        <v>104</v>
      </c>
      <c r="C40" s="108"/>
      <c r="D40" s="41"/>
      <c r="E40" s="41"/>
      <c r="F40" s="41"/>
      <c r="G40" s="41"/>
      <c r="H40" s="41"/>
      <c r="I40" s="41"/>
      <c r="J40" s="41"/>
      <c r="K40" s="41"/>
      <c r="L40" s="41"/>
      <c r="M40" s="41"/>
      <c r="N40" s="41"/>
      <c r="O40" s="41"/>
      <c r="P40" s="41"/>
      <c r="Q40" s="41"/>
      <c r="R40" s="52"/>
      <c r="S40" s="44"/>
      <c r="T40" s="45"/>
    </row>
    <row r="41" spans="2:20" ht="21" customHeight="1">
      <c r="B41" s="46" t="s">
        <v>105</v>
      </c>
      <c r="C41" s="47" t="s">
        <v>106</v>
      </c>
      <c r="D41" s="59">
        <v>1</v>
      </c>
      <c r="E41" s="59"/>
      <c r="F41" s="59">
        <v>1</v>
      </c>
      <c r="G41" s="59">
        <v>1</v>
      </c>
      <c r="H41" s="59"/>
      <c r="I41" s="59"/>
      <c r="J41" s="59"/>
      <c r="K41" s="59"/>
      <c r="L41" s="59"/>
      <c r="M41" s="59"/>
      <c r="N41" s="59"/>
      <c r="O41" s="59"/>
      <c r="P41" s="59"/>
      <c r="Q41" s="59"/>
      <c r="R41" s="63">
        <f t="shared" si="1"/>
        <v>3</v>
      </c>
      <c r="S41" s="109" t="s">
        <v>107</v>
      </c>
      <c r="T41" s="110" t="s">
        <v>108</v>
      </c>
    </row>
    <row r="42" spans="2:20">
      <c r="B42" s="46"/>
      <c r="C42" s="47" t="s">
        <v>109</v>
      </c>
      <c r="D42" s="59">
        <v>1</v>
      </c>
      <c r="E42" s="59"/>
      <c r="F42" s="59"/>
      <c r="G42" s="59"/>
      <c r="H42" s="59"/>
      <c r="I42" s="59"/>
      <c r="J42" s="59"/>
      <c r="K42" s="59"/>
      <c r="L42" s="59"/>
      <c r="M42" s="59"/>
      <c r="N42" s="59"/>
      <c r="O42" s="59"/>
      <c r="P42" s="59"/>
      <c r="Q42" s="59"/>
      <c r="R42" s="63">
        <f t="shared" si="1"/>
        <v>1</v>
      </c>
      <c r="S42" s="109"/>
      <c r="T42" s="110"/>
    </row>
    <row r="43" spans="2:20">
      <c r="B43" s="46"/>
      <c r="C43" s="47" t="s">
        <v>110</v>
      </c>
      <c r="D43" s="59">
        <v>1</v>
      </c>
      <c r="E43" s="59"/>
      <c r="F43" s="59">
        <v>1</v>
      </c>
      <c r="G43" s="59">
        <v>1</v>
      </c>
      <c r="H43" s="59"/>
      <c r="I43" s="59"/>
      <c r="J43" s="59"/>
      <c r="K43" s="59"/>
      <c r="L43" s="59"/>
      <c r="M43" s="59"/>
      <c r="N43" s="59"/>
      <c r="O43" s="59"/>
      <c r="P43" s="59"/>
      <c r="Q43" s="59"/>
      <c r="R43" s="63">
        <f t="shared" si="1"/>
        <v>3</v>
      </c>
      <c r="S43" s="109"/>
      <c r="T43" s="110"/>
    </row>
    <row r="44" spans="2:20">
      <c r="B44" s="46"/>
      <c r="C44" s="47" t="s">
        <v>111</v>
      </c>
      <c r="D44" s="59"/>
      <c r="E44" s="59"/>
      <c r="F44" s="59">
        <v>1</v>
      </c>
      <c r="G44" s="59"/>
      <c r="H44" s="59"/>
      <c r="I44" s="59"/>
      <c r="J44" s="59"/>
      <c r="K44" s="59"/>
      <c r="L44" s="59"/>
      <c r="M44" s="59"/>
      <c r="N44" s="59"/>
      <c r="O44" s="59"/>
      <c r="P44" s="59"/>
      <c r="Q44" s="59"/>
      <c r="R44" s="63">
        <f t="shared" si="1"/>
        <v>1</v>
      </c>
      <c r="S44" s="109"/>
      <c r="T44" s="110"/>
    </row>
    <row r="45" spans="2:20">
      <c r="B45" s="46"/>
      <c r="C45" s="47" t="s">
        <v>112</v>
      </c>
      <c r="D45" s="59"/>
      <c r="E45" s="59"/>
      <c r="F45" s="59">
        <v>1</v>
      </c>
      <c r="G45" s="59"/>
      <c r="H45" s="59"/>
      <c r="I45" s="59"/>
      <c r="J45" s="59"/>
      <c r="K45" s="59"/>
      <c r="L45" s="59"/>
      <c r="M45" s="59"/>
      <c r="N45" s="59"/>
      <c r="O45" s="59"/>
      <c r="P45" s="59"/>
      <c r="Q45" s="59"/>
      <c r="R45" s="63">
        <f t="shared" si="1"/>
        <v>1</v>
      </c>
      <c r="S45" s="109"/>
      <c r="T45" s="110"/>
    </row>
    <row r="46" spans="2:20">
      <c r="B46" s="46"/>
      <c r="C46" s="47" t="s">
        <v>113</v>
      </c>
      <c r="D46" s="59"/>
      <c r="E46" s="59"/>
      <c r="F46" s="59">
        <v>1</v>
      </c>
      <c r="G46" s="59"/>
      <c r="H46" s="59"/>
      <c r="I46" s="59"/>
      <c r="J46" s="59"/>
      <c r="K46" s="59"/>
      <c r="L46" s="59"/>
      <c r="M46" s="59"/>
      <c r="N46" s="59"/>
      <c r="O46" s="59"/>
      <c r="P46" s="59"/>
      <c r="Q46" s="59"/>
      <c r="R46" s="63">
        <f t="shared" si="1"/>
        <v>1</v>
      </c>
      <c r="S46" s="109"/>
      <c r="T46" s="110"/>
    </row>
    <row r="47" spans="2:20">
      <c r="B47" s="46"/>
      <c r="C47" s="47" t="s">
        <v>114</v>
      </c>
      <c r="D47" s="59"/>
      <c r="E47" s="59"/>
      <c r="F47" s="59">
        <v>1</v>
      </c>
      <c r="G47" s="59"/>
      <c r="H47" s="59"/>
      <c r="I47" s="59"/>
      <c r="J47" s="59"/>
      <c r="K47" s="59"/>
      <c r="L47" s="59"/>
      <c r="M47" s="59"/>
      <c r="N47" s="59"/>
      <c r="O47" s="59"/>
      <c r="P47" s="59"/>
      <c r="Q47" s="59"/>
      <c r="R47" s="63">
        <f t="shared" si="1"/>
        <v>1</v>
      </c>
      <c r="S47" s="109"/>
      <c r="T47" s="110"/>
    </row>
    <row r="48" spans="2:20">
      <c r="B48" s="46"/>
      <c r="C48" s="47" t="s">
        <v>115</v>
      </c>
      <c r="D48" s="59"/>
      <c r="E48" s="59"/>
      <c r="F48" s="59">
        <v>1</v>
      </c>
      <c r="G48" s="59"/>
      <c r="H48" s="59"/>
      <c r="I48" s="59"/>
      <c r="J48" s="59"/>
      <c r="K48" s="59"/>
      <c r="L48" s="59"/>
      <c r="M48" s="59"/>
      <c r="N48" s="59"/>
      <c r="O48" s="59"/>
      <c r="P48" s="59"/>
      <c r="Q48" s="59"/>
      <c r="R48" s="63">
        <f t="shared" si="1"/>
        <v>1</v>
      </c>
      <c r="S48" s="109"/>
      <c r="T48" s="110"/>
    </row>
    <row r="49" spans="2:20">
      <c r="B49" s="46"/>
      <c r="C49" s="47" t="s">
        <v>116</v>
      </c>
      <c r="D49" s="59">
        <v>1</v>
      </c>
      <c r="E49" s="59"/>
      <c r="F49" s="59"/>
      <c r="G49" s="59"/>
      <c r="H49" s="59"/>
      <c r="I49" s="59"/>
      <c r="J49" s="59"/>
      <c r="K49" s="59"/>
      <c r="L49" s="59"/>
      <c r="M49" s="59"/>
      <c r="N49" s="59"/>
      <c r="O49" s="59"/>
      <c r="P49" s="59"/>
      <c r="Q49" s="64"/>
      <c r="R49" s="63">
        <f t="shared" si="1"/>
        <v>1</v>
      </c>
      <c r="S49" s="109"/>
      <c r="T49" s="110"/>
    </row>
    <row r="50" spans="2:20">
      <c r="B50" s="53" t="s">
        <v>117</v>
      </c>
      <c r="C50" s="54" t="s">
        <v>118</v>
      </c>
      <c r="D50" s="55"/>
      <c r="E50" s="55"/>
      <c r="F50" s="55">
        <v>1</v>
      </c>
      <c r="G50" s="55"/>
      <c r="H50" s="55"/>
      <c r="I50" s="55"/>
      <c r="J50" s="55"/>
      <c r="K50" s="55"/>
      <c r="L50" s="55"/>
      <c r="M50" s="55"/>
      <c r="N50" s="55"/>
      <c r="O50" s="55"/>
      <c r="P50" s="55"/>
      <c r="Q50" s="55"/>
      <c r="R50" s="56">
        <f t="shared" si="1"/>
        <v>1</v>
      </c>
      <c r="S50" s="109"/>
      <c r="T50" s="110"/>
    </row>
    <row r="51" spans="2:20">
      <c r="B51" s="53"/>
      <c r="C51" s="54" t="s">
        <v>119</v>
      </c>
      <c r="D51" s="55"/>
      <c r="E51" s="55"/>
      <c r="F51" s="55">
        <v>1</v>
      </c>
      <c r="G51" s="55"/>
      <c r="H51" s="55"/>
      <c r="I51" s="55"/>
      <c r="J51" s="55"/>
      <c r="K51" s="55"/>
      <c r="L51" s="55"/>
      <c r="M51" s="55"/>
      <c r="N51" s="55"/>
      <c r="O51" s="55"/>
      <c r="P51" s="55"/>
      <c r="Q51" s="55"/>
      <c r="R51" s="56">
        <f t="shared" si="1"/>
        <v>1</v>
      </c>
      <c r="S51" s="109"/>
      <c r="T51" s="110"/>
    </row>
    <row r="52" spans="2:20">
      <c r="B52" s="53"/>
      <c r="C52" s="54" t="s">
        <v>120</v>
      </c>
      <c r="D52" s="55"/>
      <c r="E52" s="55"/>
      <c r="F52" s="55">
        <v>1</v>
      </c>
      <c r="G52" s="55"/>
      <c r="H52" s="55"/>
      <c r="I52" s="55"/>
      <c r="J52" s="55"/>
      <c r="K52" s="55"/>
      <c r="L52" s="55"/>
      <c r="M52" s="55"/>
      <c r="N52" s="55"/>
      <c r="O52" s="55"/>
      <c r="P52" s="55"/>
      <c r="Q52" s="55"/>
      <c r="R52" s="56">
        <f t="shared" si="1"/>
        <v>1</v>
      </c>
      <c r="S52" s="109"/>
      <c r="T52" s="110"/>
    </row>
    <row r="53" spans="2:20">
      <c r="B53" s="65" t="s">
        <v>121</v>
      </c>
      <c r="C53" s="66" t="s">
        <v>122</v>
      </c>
      <c r="D53" s="57"/>
      <c r="E53" s="57"/>
      <c r="F53" s="57">
        <v>1</v>
      </c>
      <c r="G53" s="57"/>
      <c r="H53" s="57"/>
      <c r="I53" s="57"/>
      <c r="J53" s="57"/>
      <c r="K53" s="57"/>
      <c r="L53" s="57"/>
      <c r="M53" s="57"/>
      <c r="N53" s="57"/>
      <c r="O53" s="57"/>
      <c r="P53" s="57"/>
      <c r="Q53" s="57"/>
      <c r="R53" s="63">
        <f t="shared" si="1"/>
        <v>1</v>
      </c>
      <c r="S53" s="109"/>
      <c r="T53" s="110"/>
    </row>
    <row r="54" spans="2:20">
      <c r="B54" s="65"/>
      <c r="C54" s="66" t="s">
        <v>123</v>
      </c>
      <c r="D54" s="57"/>
      <c r="E54" s="57"/>
      <c r="F54" s="57">
        <v>1</v>
      </c>
      <c r="G54" s="57"/>
      <c r="H54" s="57"/>
      <c r="I54" s="57"/>
      <c r="J54" s="57"/>
      <c r="K54" s="57"/>
      <c r="L54" s="57"/>
      <c r="M54" s="57"/>
      <c r="N54" s="57"/>
      <c r="O54" s="57"/>
      <c r="P54" s="57"/>
      <c r="Q54" s="57"/>
      <c r="R54" s="63">
        <f t="shared" si="1"/>
        <v>1</v>
      </c>
      <c r="S54" s="109"/>
      <c r="T54" s="110"/>
    </row>
    <row r="55" spans="2:20">
      <c r="B55" s="53" t="s">
        <v>124</v>
      </c>
      <c r="C55" s="54" t="s">
        <v>125</v>
      </c>
      <c r="D55" s="55">
        <v>1</v>
      </c>
      <c r="E55" s="55"/>
      <c r="F55" s="55">
        <v>1</v>
      </c>
      <c r="G55" s="55"/>
      <c r="H55" s="55"/>
      <c r="I55" s="55"/>
      <c r="J55" s="55"/>
      <c r="K55" s="55"/>
      <c r="L55" s="55"/>
      <c r="M55" s="55"/>
      <c r="N55" s="55"/>
      <c r="O55" s="55"/>
      <c r="P55" s="55"/>
      <c r="Q55" s="55"/>
      <c r="R55" s="56">
        <f t="shared" si="1"/>
        <v>2</v>
      </c>
      <c r="S55" s="109"/>
      <c r="T55" s="110"/>
    </row>
    <row r="56" spans="2:20">
      <c r="B56" s="53"/>
      <c r="C56" s="54" t="s">
        <v>126</v>
      </c>
      <c r="D56" s="55">
        <v>1</v>
      </c>
      <c r="E56" s="55"/>
      <c r="F56" s="55"/>
      <c r="G56" s="55"/>
      <c r="H56" s="55"/>
      <c r="I56" s="55"/>
      <c r="J56" s="55"/>
      <c r="K56" s="55"/>
      <c r="L56" s="55"/>
      <c r="M56" s="55"/>
      <c r="N56" s="55"/>
      <c r="O56" s="55"/>
      <c r="P56" s="55"/>
      <c r="Q56" s="55"/>
      <c r="R56" s="56">
        <f t="shared" si="1"/>
        <v>1</v>
      </c>
      <c r="S56" s="109"/>
      <c r="T56" s="110"/>
    </row>
    <row r="57" spans="2:20" ht="22">
      <c r="B57" s="53"/>
      <c r="C57" s="54" t="s">
        <v>127</v>
      </c>
      <c r="D57" s="55"/>
      <c r="E57" s="55">
        <v>1</v>
      </c>
      <c r="F57" s="55"/>
      <c r="G57" s="55"/>
      <c r="H57" s="55"/>
      <c r="I57" s="55"/>
      <c r="J57" s="55"/>
      <c r="K57" s="55"/>
      <c r="L57" s="55"/>
      <c r="M57" s="55"/>
      <c r="N57" s="55"/>
      <c r="O57" s="55"/>
      <c r="P57" s="55"/>
      <c r="Q57" s="55"/>
      <c r="R57" s="56">
        <f t="shared" si="1"/>
        <v>1</v>
      </c>
      <c r="S57" s="109"/>
      <c r="T57" s="110"/>
    </row>
    <row r="58" spans="2:20">
      <c r="B58" s="46" t="s">
        <v>100</v>
      </c>
      <c r="C58" s="47" t="s">
        <v>128</v>
      </c>
      <c r="D58" s="59"/>
      <c r="E58" s="59"/>
      <c r="F58" s="59"/>
      <c r="G58" s="59">
        <v>1</v>
      </c>
      <c r="H58" s="59"/>
      <c r="I58" s="59"/>
      <c r="J58" s="59"/>
      <c r="K58" s="59"/>
      <c r="L58" s="59"/>
      <c r="M58" s="59"/>
      <c r="N58" s="59"/>
      <c r="O58" s="59"/>
      <c r="P58" s="59"/>
      <c r="Q58" s="59"/>
      <c r="R58" s="63">
        <f t="shared" si="1"/>
        <v>1</v>
      </c>
      <c r="S58" s="109"/>
      <c r="T58" s="110"/>
    </row>
    <row r="59" spans="2:20">
      <c r="B59" s="46"/>
      <c r="C59" s="47" t="s">
        <v>129</v>
      </c>
      <c r="D59" s="59"/>
      <c r="E59" s="59">
        <v>1</v>
      </c>
      <c r="F59" s="59"/>
      <c r="G59" s="59"/>
      <c r="H59" s="59"/>
      <c r="I59" s="59"/>
      <c r="J59" s="59"/>
      <c r="K59" s="59"/>
      <c r="L59" s="59"/>
      <c r="M59" s="59"/>
      <c r="N59" s="59"/>
      <c r="O59" s="59"/>
      <c r="P59" s="59"/>
      <c r="Q59" s="59"/>
      <c r="R59" s="63">
        <f t="shared" si="1"/>
        <v>1</v>
      </c>
      <c r="S59" s="109"/>
      <c r="T59" s="110"/>
    </row>
    <row r="60" spans="2:20">
      <c r="B60" s="111" t="s">
        <v>130</v>
      </c>
      <c r="C60" s="112"/>
      <c r="D60" s="41"/>
      <c r="E60" s="41"/>
      <c r="F60" s="41"/>
      <c r="G60" s="41"/>
      <c r="H60" s="41"/>
      <c r="I60" s="41"/>
      <c r="J60" s="41"/>
      <c r="K60" s="41"/>
      <c r="L60" s="41"/>
      <c r="M60" s="41"/>
      <c r="N60" s="41"/>
      <c r="O60" s="41"/>
      <c r="P60" s="41"/>
      <c r="Q60" s="41"/>
      <c r="R60" s="52"/>
      <c r="S60" s="42"/>
      <c r="T60" s="43"/>
    </row>
    <row r="61" spans="2:20" ht="20" customHeight="1">
      <c r="B61" s="53" t="s">
        <v>100</v>
      </c>
      <c r="C61" s="54" t="s">
        <v>131</v>
      </c>
      <c r="D61" s="55">
        <v>1</v>
      </c>
      <c r="E61" s="55"/>
      <c r="F61" s="55">
        <v>1</v>
      </c>
      <c r="G61" s="55">
        <v>1</v>
      </c>
      <c r="H61" s="55"/>
      <c r="I61" s="55"/>
      <c r="J61" s="55"/>
      <c r="K61" s="55"/>
      <c r="L61" s="55"/>
      <c r="M61" s="55"/>
      <c r="N61" s="55"/>
      <c r="O61" s="55"/>
      <c r="P61" s="55"/>
      <c r="Q61" s="55"/>
      <c r="R61" s="56">
        <f t="shared" si="1"/>
        <v>3</v>
      </c>
      <c r="S61" s="109" t="s">
        <v>132</v>
      </c>
      <c r="T61" s="110" t="s">
        <v>133</v>
      </c>
    </row>
    <row r="62" spans="2:20">
      <c r="B62" s="53"/>
      <c r="C62" s="54" t="s">
        <v>134</v>
      </c>
      <c r="D62" s="55"/>
      <c r="E62" s="55"/>
      <c r="F62" s="55">
        <v>1</v>
      </c>
      <c r="G62" s="55"/>
      <c r="H62" s="55"/>
      <c r="I62" s="55"/>
      <c r="J62" s="55"/>
      <c r="K62" s="55"/>
      <c r="L62" s="55"/>
      <c r="M62" s="55"/>
      <c r="N62" s="55"/>
      <c r="O62" s="55"/>
      <c r="P62" s="55"/>
      <c r="Q62" s="55"/>
      <c r="R62" s="56">
        <f t="shared" si="1"/>
        <v>1</v>
      </c>
      <c r="S62" s="109"/>
      <c r="T62" s="110"/>
    </row>
    <row r="63" spans="2:20">
      <c r="B63" s="53"/>
      <c r="C63" s="54" t="s">
        <v>135</v>
      </c>
      <c r="D63" s="55"/>
      <c r="E63" s="55">
        <v>1</v>
      </c>
      <c r="F63" s="55"/>
      <c r="G63" s="55"/>
      <c r="H63" s="55"/>
      <c r="I63" s="55"/>
      <c r="J63" s="55"/>
      <c r="K63" s="55"/>
      <c r="L63" s="55"/>
      <c r="M63" s="55"/>
      <c r="N63" s="55"/>
      <c r="O63" s="55"/>
      <c r="P63" s="55"/>
      <c r="Q63" s="55"/>
      <c r="R63" s="56">
        <f t="shared" si="1"/>
        <v>1</v>
      </c>
      <c r="S63" s="109"/>
      <c r="T63" s="110"/>
    </row>
    <row r="64" spans="2:20">
      <c r="B64" s="46" t="s">
        <v>136</v>
      </c>
      <c r="C64" s="47" t="s">
        <v>137</v>
      </c>
      <c r="D64" s="59"/>
      <c r="E64" s="59"/>
      <c r="F64" s="59">
        <v>1</v>
      </c>
      <c r="G64" s="59"/>
      <c r="H64" s="59"/>
      <c r="I64" s="59"/>
      <c r="J64" s="59"/>
      <c r="K64" s="59"/>
      <c r="L64" s="59"/>
      <c r="M64" s="59"/>
      <c r="N64" s="59"/>
      <c r="O64" s="59"/>
      <c r="P64" s="59"/>
      <c r="Q64" s="59"/>
      <c r="R64" s="63">
        <f t="shared" si="1"/>
        <v>1</v>
      </c>
      <c r="S64" s="109"/>
      <c r="T64" s="110"/>
    </row>
    <row r="65" spans="2:20" ht="22">
      <c r="B65" s="46"/>
      <c r="C65" s="47" t="s">
        <v>138</v>
      </c>
      <c r="D65" s="59"/>
      <c r="E65" s="59"/>
      <c r="F65" s="59">
        <v>1</v>
      </c>
      <c r="G65" s="59"/>
      <c r="H65" s="59"/>
      <c r="I65" s="59"/>
      <c r="J65" s="59"/>
      <c r="K65" s="59"/>
      <c r="L65" s="59"/>
      <c r="M65" s="59"/>
      <c r="N65" s="59"/>
      <c r="O65" s="59"/>
      <c r="P65" s="59"/>
      <c r="Q65" s="59"/>
      <c r="R65" s="63">
        <f t="shared" si="1"/>
        <v>1</v>
      </c>
      <c r="S65" s="109"/>
      <c r="T65" s="110"/>
    </row>
    <row r="66" spans="2:20">
      <c r="B66" s="46"/>
      <c r="C66" s="47" t="s">
        <v>139</v>
      </c>
      <c r="D66" s="59"/>
      <c r="E66" s="59">
        <v>1</v>
      </c>
      <c r="F66" s="59">
        <v>1</v>
      </c>
      <c r="G66" s="59">
        <v>1</v>
      </c>
      <c r="H66" s="59"/>
      <c r="I66" s="59"/>
      <c r="J66" s="59"/>
      <c r="K66" s="59"/>
      <c r="L66" s="59"/>
      <c r="M66" s="59"/>
      <c r="N66" s="59"/>
      <c r="O66" s="59"/>
      <c r="P66" s="59"/>
      <c r="Q66" s="59"/>
      <c r="R66" s="63">
        <f t="shared" si="1"/>
        <v>3</v>
      </c>
      <c r="S66" s="109"/>
      <c r="T66" s="110"/>
    </row>
    <row r="67" spans="2:20">
      <c r="B67" s="53" t="s">
        <v>140</v>
      </c>
      <c r="C67" s="54" t="s">
        <v>141</v>
      </c>
      <c r="D67" s="55">
        <v>1</v>
      </c>
      <c r="E67" s="55"/>
      <c r="F67" s="55"/>
      <c r="G67" s="55"/>
      <c r="H67" s="55"/>
      <c r="I67" s="55"/>
      <c r="J67" s="55"/>
      <c r="K67" s="55"/>
      <c r="L67" s="55"/>
      <c r="M67" s="55"/>
      <c r="N67" s="55"/>
      <c r="O67" s="55"/>
      <c r="P67" s="55"/>
      <c r="Q67" s="55"/>
      <c r="R67" s="56">
        <f t="shared" si="1"/>
        <v>1</v>
      </c>
      <c r="S67" s="109"/>
      <c r="T67" s="110"/>
    </row>
    <row r="68" spans="2:20">
      <c r="B68" s="53"/>
      <c r="C68" s="54" t="s">
        <v>142</v>
      </c>
      <c r="D68" s="55"/>
      <c r="E68" s="55">
        <v>1</v>
      </c>
      <c r="F68" s="55"/>
      <c r="G68" s="55"/>
      <c r="H68" s="55"/>
      <c r="I68" s="55"/>
      <c r="J68" s="55"/>
      <c r="K68" s="55"/>
      <c r="L68" s="55"/>
      <c r="M68" s="55"/>
      <c r="N68" s="55"/>
      <c r="O68" s="55"/>
      <c r="P68" s="55"/>
      <c r="Q68" s="55"/>
      <c r="R68" s="56">
        <f t="shared" si="1"/>
        <v>1</v>
      </c>
      <c r="S68" s="109"/>
      <c r="T68" s="110"/>
    </row>
    <row r="69" spans="2:20">
      <c r="B69" s="53"/>
      <c r="C69" s="54" t="s">
        <v>143</v>
      </c>
      <c r="D69" s="55"/>
      <c r="E69" s="55"/>
      <c r="F69" s="55">
        <v>1</v>
      </c>
      <c r="G69" s="55">
        <v>1</v>
      </c>
      <c r="H69" s="55"/>
      <c r="I69" s="55"/>
      <c r="J69" s="55"/>
      <c r="K69" s="55"/>
      <c r="L69" s="55"/>
      <c r="M69" s="55"/>
      <c r="N69" s="55"/>
      <c r="O69" s="55"/>
      <c r="P69" s="55"/>
      <c r="Q69" s="55"/>
      <c r="R69" s="56">
        <f t="shared" si="1"/>
        <v>2</v>
      </c>
      <c r="S69" s="109"/>
      <c r="T69" s="110"/>
    </row>
    <row r="70" spans="2:20">
      <c r="B70" s="53"/>
      <c r="C70" s="54" t="s">
        <v>144</v>
      </c>
      <c r="D70" s="55"/>
      <c r="E70" s="55"/>
      <c r="F70" s="55"/>
      <c r="G70" s="55">
        <v>1</v>
      </c>
      <c r="H70" s="55"/>
      <c r="I70" s="55"/>
      <c r="J70" s="55"/>
      <c r="K70" s="55"/>
      <c r="L70" s="55"/>
      <c r="M70" s="55"/>
      <c r="N70" s="55"/>
      <c r="O70" s="55"/>
      <c r="P70" s="55"/>
      <c r="Q70" s="55"/>
      <c r="R70" s="56">
        <f t="shared" si="1"/>
        <v>1</v>
      </c>
      <c r="S70" s="109"/>
      <c r="T70" s="110"/>
    </row>
    <row r="71" spans="2:20">
      <c r="B71" s="53"/>
      <c r="C71" s="54" t="s">
        <v>145</v>
      </c>
      <c r="D71" s="55"/>
      <c r="E71" s="55"/>
      <c r="F71" s="55"/>
      <c r="G71" s="55">
        <v>1</v>
      </c>
      <c r="H71" s="55"/>
      <c r="I71" s="55"/>
      <c r="J71" s="55"/>
      <c r="K71" s="55"/>
      <c r="L71" s="55"/>
      <c r="M71" s="55"/>
      <c r="N71" s="55"/>
      <c r="O71" s="55"/>
      <c r="P71" s="55"/>
      <c r="Q71" s="55"/>
      <c r="R71" s="56">
        <f t="shared" si="1"/>
        <v>1</v>
      </c>
      <c r="S71" s="109"/>
      <c r="T71" s="110"/>
    </row>
    <row r="72" spans="2:20">
      <c r="B72" s="53"/>
      <c r="C72" s="54" t="s">
        <v>146</v>
      </c>
      <c r="D72" s="55">
        <v>1</v>
      </c>
      <c r="E72" s="55"/>
      <c r="F72" s="55"/>
      <c r="G72" s="55"/>
      <c r="H72" s="55"/>
      <c r="I72" s="55"/>
      <c r="J72" s="55"/>
      <c r="K72" s="55"/>
      <c r="L72" s="55"/>
      <c r="M72" s="55"/>
      <c r="N72" s="55"/>
      <c r="O72" s="55"/>
      <c r="P72" s="55"/>
      <c r="Q72" s="55"/>
      <c r="R72" s="56">
        <f t="shared" si="1"/>
        <v>1</v>
      </c>
      <c r="S72" s="109"/>
      <c r="T72" s="110"/>
    </row>
    <row r="73" spans="2:20">
      <c r="B73" s="111" t="s">
        <v>147</v>
      </c>
      <c r="C73" s="112"/>
      <c r="D73" s="41"/>
      <c r="E73" s="41"/>
      <c r="F73" s="41"/>
      <c r="G73" s="41"/>
      <c r="H73" s="41"/>
      <c r="I73" s="41"/>
      <c r="J73" s="41"/>
      <c r="K73" s="41"/>
      <c r="L73" s="41"/>
      <c r="M73" s="41"/>
      <c r="N73" s="41"/>
      <c r="O73" s="41"/>
      <c r="P73" s="41"/>
      <c r="Q73" s="41"/>
      <c r="R73" s="113"/>
      <c r="S73" s="113"/>
      <c r="T73" s="45"/>
    </row>
    <row r="74" spans="2:20" ht="13.75" customHeight="1">
      <c r="B74" s="46" t="s">
        <v>148</v>
      </c>
      <c r="C74" s="47" t="s">
        <v>149</v>
      </c>
      <c r="D74" s="57"/>
      <c r="E74" s="57"/>
      <c r="F74" s="57"/>
      <c r="G74" s="57"/>
      <c r="H74" s="57"/>
      <c r="I74" s="57"/>
      <c r="J74" s="57"/>
      <c r="K74" s="57"/>
      <c r="L74" s="57">
        <v>1</v>
      </c>
      <c r="M74" s="57">
        <v>1</v>
      </c>
      <c r="N74" s="57"/>
      <c r="O74" s="57"/>
      <c r="P74" s="57"/>
      <c r="Q74" s="57">
        <v>1</v>
      </c>
      <c r="R74" s="63">
        <f t="shared" ref="R74:R99" si="2">SUM(D74:Q74)</f>
        <v>3</v>
      </c>
      <c r="S74" s="109" t="s">
        <v>150</v>
      </c>
      <c r="T74" s="110" t="s">
        <v>151</v>
      </c>
    </row>
    <row r="75" spans="2:20">
      <c r="B75" s="46"/>
      <c r="C75" s="47" t="s">
        <v>152</v>
      </c>
      <c r="D75" s="57"/>
      <c r="E75" s="57"/>
      <c r="F75" s="57"/>
      <c r="G75" s="57"/>
      <c r="H75" s="57"/>
      <c r="I75" s="57"/>
      <c r="J75" s="57"/>
      <c r="K75" s="57"/>
      <c r="L75" s="57">
        <v>1</v>
      </c>
      <c r="M75" s="57">
        <v>1</v>
      </c>
      <c r="N75" s="57"/>
      <c r="O75" s="57"/>
      <c r="P75" s="57"/>
      <c r="Q75" s="57"/>
      <c r="R75" s="63">
        <f t="shared" si="2"/>
        <v>2</v>
      </c>
      <c r="S75" s="109"/>
      <c r="T75" s="110"/>
    </row>
    <row r="76" spans="2:20">
      <c r="B76" s="46"/>
      <c r="C76" s="47" t="s">
        <v>153</v>
      </c>
      <c r="D76" s="57"/>
      <c r="E76" s="57"/>
      <c r="F76" s="57"/>
      <c r="G76" s="57"/>
      <c r="H76" s="57"/>
      <c r="I76" s="57"/>
      <c r="J76" s="57"/>
      <c r="K76" s="57"/>
      <c r="L76" s="57">
        <v>1</v>
      </c>
      <c r="M76" s="57"/>
      <c r="N76" s="57"/>
      <c r="O76" s="57"/>
      <c r="P76" s="57"/>
      <c r="Q76" s="57"/>
      <c r="R76" s="63">
        <f t="shared" si="2"/>
        <v>1</v>
      </c>
      <c r="S76" s="109"/>
      <c r="T76" s="110"/>
    </row>
    <row r="77" spans="2:20">
      <c r="B77" s="46"/>
      <c r="C77" s="47" t="s">
        <v>154</v>
      </c>
      <c r="D77" s="57"/>
      <c r="E77" s="57"/>
      <c r="F77" s="57"/>
      <c r="G77" s="57"/>
      <c r="H77" s="57"/>
      <c r="I77" s="57"/>
      <c r="J77" s="57"/>
      <c r="K77" s="57"/>
      <c r="L77" s="57"/>
      <c r="M77" s="57"/>
      <c r="N77" s="57">
        <v>1</v>
      </c>
      <c r="O77" s="57">
        <v>1</v>
      </c>
      <c r="P77" s="57"/>
      <c r="Q77" s="57"/>
      <c r="R77" s="63">
        <f t="shared" si="2"/>
        <v>2</v>
      </c>
      <c r="S77" s="109"/>
      <c r="T77" s="110"/>
    </row>
    <row r="78" spans="2:20">
      <c r="B78" s="46"/>
      <c r="C78" s="47" t="s">
        <v>155</v>
      </c>
      <c r="D78" s="57"/>
      <c r="E78" s="57"/>
      <c r="F78" s="57"/>
      <c r="G78" s="57"/>
      <c r="H78" s="57"/>
      <c r="I78" s="57"/>
      <c r="J78" s="57"/>
      <c r="K78" s="57"/>
      <c r="L78" s="57">
        <v>1</v>
      </c>
      <c r="M78" s="57"/>
      <c r="N78" s="57"/>
      <c r="O78" s="57"/>
      <c r="P78" s="57"/>
      <c r="Q78" s="57"/>
      <c r="R78" s="63">
        <f t="shared" si="2"/>
        <v>1</v>
      </c>
      <c r="S78" s="109"/>
      <c r="T78" s="110"/>
    </row>
    <row r="79" spans="2:20">
      <c r="B79" s="46"/>
      <c r="C79" s="47" t="s">
        <v>156</v>
      </c>
      <c r="D79" s="57"/>
      <c r="E79" s="57"/>
      <c r="F79" s="57"/>
      <c r="G79" s="57"/>
      <c r="H79" s="57"/>
      <c r="I79" s="57"/>
      <c r="J79" s="57"/>
      <c r="K79" s="57"/>
      <c r="L79" s="57"/>
      <c r="M79" s="57">
        <v>1</v>
      </c>
      <c r="N79" s="57">
        <v>1</v>
      </c>
      <c r="O79" s="57"/>
      <c r="P79" s="57">
        <v>1</v>
      </c>
      <c r="Q79" s="57"/>
      <c r="R79" s="63">
        <f t="shared" si="2"/>
        <v>3</v>
      </c>
      <c r="S79" s="109"/>
      <c r="T79" s="110"/>
    </row>
    <row r="80" spans="2:20">
      <c r="B80" s="46"/>
      <c r="C80" s="47" t="s">
        <v>157</v>
      </c>
      <c r="D80" s="57"/>
      <c r="E80" s="57"/>
      <c r="F80" s="57"/>
      <c r="G80" s="57"/>
      <c r="H80" s="57"/>
      <c r="I80" s="57"/>
      <c r="J80" s="57"/>
      <c r="K80" s="57"/>
      <c r="L80" s="57">
        <v>1</v>
      </c>
      <c r="M80" s="57"/>
      <c r="N80" s="57"/>
      <c r="O80" s="57"/>
      <c r="P80" s="57"/>
      <c r="Q80" s="57"/>
      <c r="R80" s="63">
        <f t="shared" si="2"/>
        <v>1</v>
      </c>
      <c r="S80" s="109"/>
      <c r="T80" s="110"/>
    </row>
    <row r="81" spans="2:20">
      <c r="B81" s="46"/>
      <c r="C81" s="47" t="s">
        <v>158</v>
      </c>
      <c r="D81" s="57"/>
      <c r="E81" s="57"/>
      <c r="F81" s="57"/>
      <c r="G81" s="57"/>
      <c r="H81" s="57"/>
      <c r="I81" s="57"/>
      <c r="J81" s="57"/>
      <c r="K81" s="57"/>
      <c r="L81" s="57">
        <v>1</v>
      </c>
      <c r="M81" s="57"/>
      <c r="N81" s="57">
        <v>1</v>
      </c>
      <c r="O81" s="57">
        <v>1</v>
      </c>
      <c r="P81" s="57"/>
      <c r="Q81" s="57">
        <v>1</v>
      </c>
      <c r="R81" s="63">
        <f t="shared" si="2"/>
        <v>4</v>
      </c>
      <c r="S81" s="109"/>
      <c r="T81" s="110"/>
    </row>
    <row r="82" spans="2:20">
      <c r="B82" s="46"/>
      <c r="C82" s="47" t="s">
        <v>159</v>
      </c>
      <c r="D82" s="57"/>
      <c r="E82" s="57"/>
      <c r="F82" s="57"/>
      <c r="G82" s="57"/>
      <c r="H82" s="57"/>
      <c r="I82" s="57"/>
      <c r="J82" s="57"/>
      <c r="K82" s="57"/>
      <c r="L82" s="57"/>
      <c r="M82" s="57"/>
      <c r="N82" s="57">
        <v>1</v>
      </c>
      <c r="O82" s="57">
        <v>1</v>
      </c>
      <c r="P82" s="57"/>
      <c r="Q82" s="57">
        <v>1</v>
      </c>
      <c r="R82" s="63">
        <f t="shared" si="2"/>
        <v>3</v>
      </c>
      <c r="S82" s="109"/>
      <c r="T82" s="110"/>
    </row>
    <row r="83" spans="2:20">
      <c r="B83" s="46"/>
      <c r="C83" s="47" t="s">
        <v>160</v>
      </c>
      <c r="D83" s="57"/>
      <c r="E83" s="57"/>
      <c r="F83" s="57"/>
      <c r="G83" s="57"/>
      <c r="H83" s="57"/>
      <c r="I83" s="57"/>
      <c r="J83" s="57"/>
      <c r="K83" s="57"/>
      <c r="L83" s="57"/>
      <c r="M83" s="57"/>
      <c r="N83" s="57">
        <v>1</v>
      </c>
      <c r="O83" s="57">
        <v>1</v>
      </c>
      <c r="P83" s="57"/>
      <c r="Q83" s="57"/>
      <c r="R83" s="63">
        <f t="shared" si="2"/>
        <v>2</v>
      </c>
      <c r="S83" s="109"/>
      <c r="T83" s="110"/>
    </row>
    <row r="84" spans="2:20">
      <c r="B84" s="53" t="s">
        <v>161</v>
      </c>
      <c r="C84" s="54" t="s">
        <v>162</v>
      </c>
      <c r="D84" s="55"/>
      <c r="E84" s="55"/>
      <c r="F84" s="55"/>
      <c r="G84" s="55"/>
      <c r="H84" s="55"/>
      <c r="I84" s="55"/>
      <c r="J84" s="55"/>
      <c r="K84" s="55"/>
      <c r="L84" s="55"/>
      <c r="M84" s="55">
        <v>1</v>
      </c>
      <c r="N84" s="55">
        <v>1</v>
      </c>
      <c r="O84" s="55"/>
      <c r="P84" s="55">
        <v>1</v>
      </c>
      <c r="Q84" s="55"/>
      <c r="R84" s="56">
        <f t="shared" si="2"/>
        <v>3</v>
      </c>
      <c r="S84" s="109"/>
      <c r="T84" s="110"/>
    </row>
    <row r="85" spans="2:20">
      <c r="B85" s="53"/>
      <c r="C85" s="54" t="s">
        <v>163</v>
      </c>
      <c r="D85" s="55"/>
      <c r="E85" s="55"/>
      <c r="F85" s="55"/>
      <c r="G85" s="55"/>
      <c r="H85" s="55"/>
      <c r="I85" s="55"/>
      <c r="J85" s="55"/>
      <c r="K85" s="55"/>
      <c r="L85" s="55"/>
      <c r="M85" s="55">
        <v>1</v>
      </c>
      <c r="N85" s="55">
        <v>1</v>
      </c>
      <c r="O85" s="55"/>
      <c r="P85" s="55"/>
      <c r="Q85" s="55"/>
      <c r="R85" s="56">
        <f t="shared" si="2"/>
        <v>2</v>
      </c>
      <c r="S85" s="109"/>
      <c r="T85" s="110"/>
    </row>
    <row r="86" spans="2:20">
      <c r="B86" s="53"/>
      <c r="C86" s="54" t="s">
        <v>164</v>
      </c>
      <c r="D86" s="55"/>
      <c r="E86" s="55"/>
      <c r="F86" s="55"/>
      <c r="G86" s="55"/>
      <c r="H86" s="55"/>
      <c r="I86" s="55"/>
      <c r="J86" s="55"/>
      <c r="K86" s="55"/>
      <c r="L86" s="55"/>
      <c r="M86" s="55"/>
      <c r="N86" s="55"/>
      <c r="O86" s="55"/>
      <c r="P86" s="55">
        <v>1</v>
      </c>
      <c r="Q86" s="55"/>
      <c r="R86" s="56">
        <f t="shared" si="2"/>
        <v>1</v>
      </c>
      <c r="S86" s="109"/>
      <c r="T86" s="110"/>
    </row>
    <row r="87" spans="2:20">
      <c r="B87" s="46" t="s">
        <v>165</v>
      </c>
      <c r="C87" s="47" t="s">
        <v>166</v>
      </c>
      <c r="D87" s="57"/>
      <c r="E87" s="57"/>
      <c r="F87" s="57"/>
      <c r="G87" s="57"/>
      <c r="H87" s="57"/>
      <c r="I87" s="57"/>
      <c r="J87" s="57"/>
      <c r="K87" s="57"/>
      <c r="L87" s="57"/>
      <c r="M87" s="57">
        <v>1</v>
      </c>
      <c r="N87" s="57"/>
      <c r="O87" s="57">
        <v>1</v>
      </c>
      <c r="P87" s="57"/>
      <c r="Q87" s="57"/>
      <c r="R87" s="63">
        <f t="shared" si="2"/>
        <v>2</v>
      </c>
      <c r="S87" s="109"/>
      <c r="T87" s="110"/>
    </row>
    <row r="88" spans="2:20">
      <c r="B88" s="46"/>
      <c r="C88" s="47" t="s">
        <v>167</v>
      </c>
      <c r="D88" s="57"/>
      <c r="E88" s="57"/>
      <c r="F88" s="57"/>
      <c r="G88" s="57"/>
      <c r="H88" s="57"/>
      <c r="I88" s="57"/>
      <c r="J88" s="57"/>
      <c r="K88" s="57"/>
      <c r="L88" s="57"/>
      <c r="M88" s="57"/>
      <c r="N88" s="57"/>
      <c r="O88" s="57">
        <v>1</v>
      </c>
      <c r="P88" s="57"/>
      <c r="Q88" s="57"/>
      <c r="R88" s="63">
        <f t="shared" si="2"/>
        <v>1</v>
      </c>
      <c r="S88" s="109"/>
      <c r="T88" s="110"/>
    </row>
    <row r="89" spans="2:20">
      <c r="B89" s="111" t="s">
        <v>168</v>
      </c>
      <c r="C89" s="112"/>
      <c r="D89" s="41"/>
      <c r="E89" s="41"/>
      <c r="F89" s="41"/>
      <c r="G89" s="41"/>
      <c r="H89" s="41"/>
      <c r="I89" s="41"/>
      <c r="J89" s="41"/>
      <c r="K89" s="41"/>
      <c r="L89" s="41"/>
      <c r="M89" s="41"/>
      <c r="N89" s="41"/>
      <c r="O89" s="41"/>
      <c r="P89" s="41"/>
      <c r="Q89" s="41"/>
      <c r="R89" s="60"/>
      <c r="S89" s="44"/>
      <c r="T89" s="45"/>
    </row>
    <row r="90" spans="2:20" ht="15.75" customHeight="1">
      <c r="B90" s="53" t="s">
        <v>169</v>
      </c>
      <c r="C90" s="54" t="s">
        <v>170</v>
      </c>
      <c r="D90" s="55"/>
      <c r="E90" s="55"/>
      <c r="F90" s="55"/>
      <c r="G90" s="55"/>
      <c r="H90" s="55">
        <v>1</v>
      </c>
      <c r="I90" s="55">
        <v>1</v>
      </c>
      <c r="J90" s="55">
        <v>1</v>
      </c>
      <c r="K90" s="55">
        <v>1</v>
      </c>
      <c r="L90" s="55"/>
      <c r="M90" s="55"/>
      <c r="N90" s="55"/>
      <c r="O90" s="55"/>
      <c r="P90" s="55"/>
      <c r="Q90" s="55"/>
      <c r="R90" s="56">
        <f t="shared" si="2"/>
        <v>4</v>
      </c>
      <c r="S90" s="109" t="s">
        <v>171</v>
      </c>
      <c r="T90" s="110" t="s">
        <v>172</v>
      </c>
    </row>
    <row r="91" spans="2:20">
      <c r="B91" s="53"/>
      <c r="C91" s="54" t="s">
        <v>173</v>
      </c>
      <c r="D91" s="55"/>
      <c r="E91" s="55"/>
      <c r="F91" s="55"/>
      <c r="G91" s="55"/>
      <c r="H91" s="55">
        <v>1</v>
      </c>
      <c r="I91" s="55">
        <v>1</v>
      </c>
      <c r="J91" s="55">
        <v>1</v>
      </c>
      <c r="K91" s="55">
        <v>1</v>
      </c>
      <c r="L91" s="55"/>
      <c r="M91" s="55"/>
      <c r="N91" s="55"/>
      <c r="O91" s="55"/>
      <c r="P91" s="55"/>
      <c r="Q91" s="55"/>
      <c r="R91" s="56">
        <f t="shared" si="2"/>
        <v>4</v>
      </c>
      <c r="S91" s="109"/>
      <c r="T91" s="110"/>
    </row>
    <row r="92" spans="2:20">
      <c r="B92" s="53"/>
      <c r="C92" s="54" t="s">
        <v>174</v>
      </c>
      <c r="D92" s="55"/>
      <c r="E92" s="55"/>
      <c r="F92" s="55"/>
      <c r="G92" s="55"/>
      <c r="H92" s="55"/>
      <c r="I92" s="55"/>
      <c r="J92" s="55"/>
      <c r="K92" s="55">
        <v>1</v>
      </c>
      <c r="L92" s="55"/>
      <c r="M92" s="55"/>
      <c r="N92" s="55"/>
      <c r="O92" s="55"/>
      <c r="P92" s="55"/>
      <c r="Q92" s="55"/>
      <c r="R92" s="56">
        <f t="shared" si="2"/>
        <v>1</v>
      </c>
      <c r="S92" s="109"/>
      <c r="T92" s="110"/>
    </row>
    <row r="93" spans="2:20">
      <c r="B93" s="53"/>
      <c r="C93" s="54" t="s">
        <v>175</v>
      </c>
      <c r="D93" s="55"/>
      <c r="E93" s="55"/>
      <c r="F93" s="55"/>
      <c r="G93" s="55"/>
      <c r="H93" s="55">
        <v>1</v>
      </c>
      <c r="I93" s="55">
        <v>1</v>
      </c>
      <c r="J93" s="55">
        <v>1</v>
      </c>
      <c r="K93" s="55">
        <v>1</v>
      </c>
      <c r="L93" s="55"/>
      <c r="M93" s="55"/>
      <c r="N93" s="55"/>
      <c r="O93" s="55"/>
      <c r="P93" s="55"/>
      <c r="Q93" s="55"/>
      <c r="R93" s="56">
        <f t="shared" si="2"/>
        <v>4</v>
      </c>
      <c r="S93" s="109"/>
      <c r="T93" s="110"/>
    </row>
    <row r="94" spans="2:20" ht="17.5" customHeight="1">
      <c r="B94" s="53"/>
      <c r="C94" s="54" t="s">
        <v>176</v>
      </c>
      <c r="D94" s="55"/>
      <c r="E94" s="55"/>
      <c r="F94" s="55"/>
      <c r="G94" s="55"/>
      <c r="H94" s="55"/>
      <c r="I94" s="55"/>
      <c r="J94" s="55">
        <v>1</v>
      </c>
      <c r="K94" s="55"/>
      <c r="L94" s="55"/>
      <c r="M94" s="55"/>
      <c r="N94" s="55"/>
      <c r="O94" s="55"/>
      <c r="P94" s="55"/>
      <c r="Q94" s="55"/>
      <c r="R94" s="56">
        <f t="shared" si="2"/>
        <v>1</v>
      </c>
      <c r="S94" s="109"/>
      <c r="T94" s="110"/>
    </row>
    <row r="95" spans="2:20">
      <c r="B95" s="46" t="s">
        <v>177</v>
      </c>
      <c r="C95" s="67" t="s">
        <v>178</v>
      </c>
      <c r="D95" s="59"/>
      <c r="E95" s="59"/>
      <c r="F95" s="59"/>
      <c r="G95" s="59"/>
      <c r="H95" s="59">
        <v>1</v>
      </c>
      <c r="I95" s="59"/>
      <c r="J95" s="59"/>
      <c r="K95" s="59"/>
      <c r="L95" s="59"/>
      <c r="M95" s="59"/>
      <c r="N95" s="59"/>
      <c r="O95" s="59"/>
      <c r="P95" s="59"/>
      <c r="Q95" s="59"/>
      <c r="R95" s="63">
        <f t="shared" si="2"/>
        <v>1</v>
      </c>
      <c r="S95" s="109"/>
      <c r="T95" s="110"/>
    </row>
    <row r="96" spans="2:20" ht="25" customHeight="1">
      <c r="B96" s="46"/>
      <c r="C96" s="67" t="s">
        <v>179</v>
      </c>
      <c r="D96" s="59"/>
      <c r="E96" s="59"/>
      <c r="F96" s="59"/>
      <c r="G96" s="59"/>
      <c r="H96" s="59">
        <v>1</v>
      </c>
      <c r="I96" s="59"/>
      <c r="J96" s="59"/>
      <c r="K96" s="59"/>
      <c r="L96" s="59"/>
      <c r="M96" s="59"/>
      <c r="N96" s="59"/>
      <c r="O96" s="59"/>
      <c r="P96" s="59"/>
      <c r="Q96" s="59"/>
      <c r="R96" s="63">
        <f t="shared" si="2"/>
        <v>1</v>
      </c>
      <c r="S96" s="109"/>
      <c r="T96" s="110"/>
    </row>
    <row r="97" spans="2:20" ht="21" customHeight="1">
      <c r="B97" s="46"/>
      <c r="C97" s="47" t="s">
        <v>180</v>
      </c>
      <c r="D97" s="59"/>
      <c r="E97" s="59"/>
      <c r="F97" s="59"/>
      <c r="G97" s="59"/>
      <c r="H97" s="59">
        <v>1</v>
      </c>
      <c r="I97" s="59"/>
      <c r="J97" s="59">
        <v>1</v>
      </c>
      <c r="K97" s="59"/>
      <c r="L97" s="59"/>
      <c r="M97" s="59"/>
      <c r="N97" s="59"/>
      <c r="O97" s="59"/>
      <c r="P97" s="59"/>
      <c r="Q97" s="59"/>
      <c r="R97" s="63">
        <f t="shared" si="2"/>
        <v>2</v>
      </c>
      <c r="S97" s="109"/>
      <c r="T97" s="110"/>
    </row>
    <row r="98" spans="2:20">
      <c r="B98" s="107" t="s">
        <v>181</v>
      </c>
      <c r="C98" s="108"/>
      <c r="D98" s="114"/>
      <c r="E98" s="114"/>
      <c r="F98" s="114"/>
      <c r="G98" s="114"/>
      <c r="H98" s="114"/>
      <c r="I98" s="114"/>
      <c r="J98" s="114"/>
      <c r="K98" s="114"/>
      <c r="L98" s="114"/>
      <c r="M98" s="114"/>
      <c r="N98" s="114"/>
      <c r="O98" s="114"/>
      <c r="P98" s="114"/>
      <c r="Q98" s="114"/>
      <c r="R98" s="115"/>
      <c r="S98" s="115"/>
      <c r="T98" s="68"/>
    </row>
    <row r="99" spans="2:20">
      <c r="B99" s="53" t="s">
        <v>182</v>
      </c>
      <c r="C99" s="54" t="s">
        <v>183</v>
      </c>
      <c r="D99" s="55"/>
      <c r="E99" s="55"/>
      <c r="F99" s="55"/>
      <c r="G99" s="55"/>
      <c r="H99" s="55">
        <v>1</v>
      </c>
      <c r="I99" s="55"/>
      <c r="J99" s="55">
        <v>1</v>
      </c>
      <c r="K99" s="55">
        <v>1</v>
      </c>
      <c r="L99" s="55">
        <v>1</v>
      </c>
      <c r="M99" s="55">
        <v>1</v>
      </c>
      <c r="N99" s="55">
        <v>1</v>
      </c>
      <c r="O99" s="55"/>
      <c r="P99" s="55"/>
      <c r="Q99" s="55"/>
      <c r="R99" s="56">
        <f t="shared" si="2"/>
        <v>6</v>
      </c>
      <c r="S99" s="109" t="s">
        <v>184</v>
      </c>
      <c r="T99" s="110" t="s">
        <v>185</v>
      </c>
    </row>
    <row r="100" spans="2:20">
      <c r="B100" s="53"/>
      <c r="C100" s="54" t="s">
        <v>186</v>
      </c>
      <c r="D100" s="55"/>
      <c r="E100" s="55"/>
      <c r="F100" s="55"/>
      <c r="G100" s="55"/>
      <c r="H100" s="55"/>
      <c r="I100" s="55"/>
      <c r="J100" s="55"/>
      <c r="K100" s="55"/>
      <c r="L100" s="55">
        <v>1</v>
      </c>
      <c r="M100" s="55"/>
      <c r="N100" s="55"/>
      <c r="O100" s="55"/>
      <c r="P100" s="55"/>
      <c r="Q100" s="55">
        <v>1</v>
      </c>
      <c r="R100" s="56">
        <f t="shared" ref="R100:R163" si="3">SUM(D100:Q100)</f>
        <v>2</v>
      </c>
      <c r="S100" s="109"/>
      <c r="T100" s="110"/>
    </row>
    <row r="101" spans="2:20" ht="21" customHeight="1">
      <c r="B101" s="53"/>
      <c r="C101" s="54" t="s">
        <v>187</v>
      </c>
      <c r="D101" s="55"/>
      <c r="E101" s="55"/>
      <c r="F101" s="55"/>
      <c r="G101" s="55"/>
      <c r="H101" s="55"/>
      <c r="I101" s="55"/>
      <c r="J101" s="55"/>
      <c r="K101" s="55"/>
      <c r="L101" s="55">
        <v>1</v>
      </c>
      <c r="M101" s="55"/>
      <c r="N101" s="55">
        <v>1</v>
      </c>
      <c r="O101" s="55">
        <v>1</v>
      </c>
      <c r="P101" s="55"/>
      <c r="Q101" s="55"/>
      <c r="R101" s="56">
        <f t="shared" si="3"/>
        <v>3</v>
      </c>
      <c r="S101" s="109"/>
      <c r="T101" s="110"/>
    </row>
    <row r="102" spans="2:20" ht="25">
      <c r="B102" s="53"/>
      <c r="C102" s="54" t="s">
        <v>188</v>
      </c>
      <c r="D102" s="55"/>
      <c r="E102" s="55"/>
      <c r="F102" s="55"/>
      <c r="G102" s="55"/>
      <c r="H102" s="55"/>
      <c r="I102" s="55"/>
      <c r="J102" s="55"/>
      <c r="K102" s="55"/>
      <c r="L102" s="55">
        <v>1</v>
      </c>
      <c r="M102" s="55"/>
      <c r="N102" s="55"/>
      <c r="O102" s="55"/>
      <c r="P102" s="55"/>
      <c r="Q102" s="55"/>
      <c r="R102" s="56">
        <f t="shared" si="3"/>
        <v>1</v>
      </c>
      <c r="S102" s="109"/>
      <c r="T102" s="110"/>
    </row>
    <row r="103" spans="2:20" ht="21.5" customHeight="1">
      <c r="B103" s="53"/>
      <c r="C103" s="54" t="s">
        <v>189</v>
      </c>
      <c r="D103" s="55"/>
      <c r="E103" s="55"/>
      <c r="F103" s="55"/>
      <c r="G103" s="55"/>
      <c r="H103" s="55"/>
      <c r="I103" s="55"/>
      <c r="J103" s="55"/>
      <c r="K103" s="55"/>
      <c r="L103" s="55">
        <v>1</v>
      </c>
      <c r="M103" s="55"/>
      <c r="N103" s="55"/>
      <c r="O103" s="55"/>
      <c r="P103" s="55"/>
      <c r="Q103" s="55"/>
      <c r="R103" s="56">
        <f t="shared" si="3"/>
        <v>1</v>
      </c>
      <c r="S103" s="109"/>
      <c r="T103" s="110"/>
    </row>
    <row r="104" spans="2:20" ht="21" customHeight="1">
      <c r="B104" s="53"/>
      <c r="C104" s="54" t="s">
        <v>190</v>
      </c>
      <c r="D104" s="55"/>
      <c r="E104" s="55"/>
      <c r="F104" s="55"/>
      <c r="G104" s="55"/>
      <c r="H104" s="55"/>
      <c r="I104" s="55"/>
      <c r="J104" s="55"/>
      <c r="K104" s="55"/>
      <c r="L104" s="55">
        <v>1</v>
      </c>
      <c r="M104" s="55"/>
      <c r="N104" s="55"/>
      <c r="O104" s="55"/>
      <c r="P104" s="55"/>
      <c r="Q104" s="55"/>
      <c r="R104" s="56">
        <f t="shared" si="3"/>
        <v>1</v>
      </c>
      <c r="S104" s="109"/>
      <c r="T104" s="110"/>
    </row>
    <row r="105" spans="2:20" ht="22">
      <c r="B105" s="53"/>
      <c r="C105" s="54" t="s">
        <v>191</v>
      </c>
      <c r="D105" s="55"/>
      <c r="E105" s="55"/>
      <c r="F105" s="55"/>
      <c r="G105" s="55"/>
      <c r="H105" s="55"/>
      <c r="I105" s="55"/>
      <c r="J105" s="55"/>
      <c r="K105" s="55">
        <v>1</v>
      </c>
      <c r="L105" s="55"/>
      <c r="M105" s="55"/>
      <c r="N105" s="55"/>
      <c r="O105" s="55"/>
      <c r="P105" s="55"/>
      <c r="Q105" s="55"/>
      <c r="R105" s="56">
        <f t="shared" si="3"/>
        <v>1</v>
      </c>
      <c r="S105" s="109"/>
      <c r="T105" s="110"/>
    </row>
    <row r="106" spans="2:20" ht="22">
      <c r="B106" s="46" t="s">
        <v>192</v>
      </c>
      <c r="C106" s="47" t="s">
        <v>193</v>
      </c>
      <c r="D106" s="59"/>
      <c r="E106" s="59"/>
      <c r="F106" s="59"/>
      <c r="G106" s="59"/>
      <c r="H106" s="59"/>
      <c r="I106" s="59"/>
      <c r="J106" s="59"/>
      <c r="K106" s="59"/>
      <c r="L106" s="59">
        <v>1</v>
      </c>
      <c r="M106" s="59">
        <v>1</v>
      </c>
      <c r="N106" s="59">
        <v>1</v>
      </c>
      <c r="O106" s="59"/>
      <c r="P106" s="59"/>
      <c r="Q106" s="59"/>
      <c r="R106" s="63">
        <f t="shared" si="3"/>
        <v>3</v>
      </c>
      <c r="S106" s="109"/>
      <c r="T106" s="110"/>
    </row>
    <row r="107" spans="2:20" ht="19.5" customHeight="1">
      <c r="B107" s="46"/>
      <c r="C107" s="47" t="s">
        <v>194</v>
      </c>
      <c r="D107" s="59"/>
      <c r="E107" s="59"/>
      <c r="F107" s="59"/>
      <c r="G107" s="59"/>
      <c r="H107" s="59"/>
      <c r="I107" s="59"/>
      <c r="J107" s="59"/>
      <c r="K107" s="59"/>
      <c r="L107" s="59"/>
      <c r="M107" s="59"/>
      <c r="N107" s="59"/>
      <c r="O107" s="59"/>
      <c r="P107" s="59"/>
      <c r="Q107" s="59">
        <v>1</v>
      </c>
      <c r="R107" s="63">
        <f t="shared" si="3"/>
        <v>1</v>
      </c>
      <c r="S107" s="109"/>
      <c r="T107" s="110"/>
    </row>
    <row r="108" spans="2:20">
      <c r="B108" s="46"/>
      <c r="C108" s="47" t="s">
        <v>195</v>
      </c>
      <c r="D108" s="59"/>
      <c r="E108" s="59"/>
      <c r="F108" s="59"/>
      <c r="G108" s="59"/>
      <c r="H108" s="59"/>
      <c r="I108" s="59"/>
      <c r="J108" s="59"/>
      <c r="K108" s="59"/>
      <c r="L108" s="59"/>
      <c r="M108" s="59"/>
      <c r="N108" s="59"/>
      <c r="O108" s="59">
        <v>1</v>
      </c>
      <c r="P108" s="59"/>
      <c r="Q108" s="59"/>
      <c r="R108" s="63">
        <f t="shared" si="3"/>
        <v>1</v>
      </c>
      <c r="S108" s="109"/>
      <c r="T108" s="110"/>
    </row>
    <row r="109" spans="2:20">
      <c r="B109" s="107" t="s">
        <v>196</v>
      </c>
      <c r="C109" s="108"/>
      <c r="D109" s="41"/>
      <c r="E109" s="41"/>
      <c r="F109" s="41"/>
      <c r="G109" s="41"/>
      <c r="H109" s="41"/>
      <c r="I109" s="41"/>
      <c r="J109" s="41"/>
      <c r="K109" s="41"/>
      <c r="L109" s="41"/>
      <c r="M109" s="41"/>
      <c r="N109" s="41"/>
      <c r="O109" s="41"/>
      <c r="P109" s="41"/>
      <c r="Q109" s="41"/>
      <c r="R109" s="60"/>
      <c r="S109" s="44"/>
      <c r="T109" s="45"/>
    </row>
    <row r="110" spans="2:20" ht="32.5" customHeight="1">
      <c r="B110" s="46" t="s">
        <v>197</v>
      </c>
      <c r="C110" s="47" t="s">
        <v>198</v>
      </c>
      <c r="D110" s="57"/>
      <c r="E110" s="57"/>
      <c r="F110" s="57"/>
      <c r="G110" s="57"/>
      <c r="H110" s="57">
        <v>1</v>
      </c>
      <c r="I110" s="57">
        <v>1</v>
      </c>
      <c r="J110" s="57">
        <v>1</v>
      </c>
      <c r="K110" s="57">
        <v>1</v>
      </c>
      <c r="L110" s="57"/>
      <c r="M110" s="57"/>
      <c r="N110" s="57"/>
      <c r="O110" s="57"/>
      <c r="P110" s="57"/>
      <c r="Q110" s="57"/>
      <c r="R110" s="63">
        <f t="shared" si="3"/>
        <v>4</v>
      </c>
      <c r="S110" s="109" t="s">
        <v>199</v>
      </c>
      <c r="T110" s="110" t="s">
        <v>200</v>
      </c>
    </row>
    <row r="111" spans="2:20" ht="40.5" customHeight="1">
      <c r="B111" s="46"/>
      <c r="C111" s="47" t="s">
        <v>201</v>
      </c>
      <c r="D111" s="57"/>
      <c r="E111" s="57"/>
      <c r="F111" s="57"/>
      <c r="G111" s="57"/>
      <c r="H111" s="57">
        <v>1</v>
      </c>
      <c r="I111" s="57"/>
      <c r="J111" s="57">
        <v>1</v>
      </c>
      <c r="K111" s="57">
        <v>1</v>
      </c>
      <c r="L111" s="57"/>
      <c r="M111" s="57"/>
      <c r="N111" s="57"/>
      <c r="O111" s="57"/>
      <c r="P111" s="57"/>
      <c r="Q111" s="57"/>
      <c r="R111" s="63">
        <f t="shared" si="3"/>
        <v>3</v>
      </c>
      <c r="S111" s="109"/>
      <c r="T111" s="110"/>
    </row>
    <row r="112" spans="2:20" ht="29.5" customHeight="1">
      <c r="B112" s="53" t="s">
        <v>202</v>
      </c>
      <c r="C112" s="62" t="s">
        <v>203</v>
      </c>
      <c r="D112" s="62"/>
      <c r="E112" s="62"/>
      <c r="F112" s="62"/>
      <c r="G112" s="62"/>
      <c r="H112" s="62">
        <v>1</v>
      </c>
      <c r="I112" s="62"/>
      <c r="J112" s="62"/>
      <c r="K112" s="62"/>
      <c r="L112" s="62"/>
      <c r="M112" s="62"/>
      <c r="N112" s="62"/>
      <c r="O112" s="62"/>
      <c r="P112" s="62"/>
      <c r="Q112" s="62"/>
      <c r="R112" s="56">
        <f t="shared" si="3"/>
        <v>1</v>
      </c>
      <c r="S112" s="109"/>
      <c r="T112" s="110"/>
    </row>
    <row r="113" spans="2:20" ht="20" customHeight="1">
      <c r="B113" s="53"/>
      <c r="C113" s="62" t="s">
        <v>204</v>
      </c>
      <c r="D113" s="62"/>
      <c r="E113" s="62"/>
      <c r="F113" s="62"/>
      <c r="G113" s="62"/>
      <c r="H113" s="62">
        <v>1</v>
      </c>
      <c r="I113" s="62">
        <v>1</v>
      </c>
      <c r="J113" s="62"/>
      <c r="K113" s="62"/>
      <c r="L113" s="62">
        <v>1</v>
      </c>
      <c r="M113" s="62"/>
      <c r="N113" s="62"/>
      <c r="O113" s="62"/>
      <c r="P113" s="62"/>
      <c r="Q113" s="62"/>
      <c r="R113" s="56">
        <f t="shared" si="3"/>
        <v>3</v>
      </c>
      <c r="S113" s="109"/>
      <c r="T113" s="110"/>
    </row>
    <row r="114" spans="2:20" ht="22.5" customHeight="1">
      <c r="B114" s="53"/>
      <c r="C114" s="62" t="s">
        <v>205</v>
      </c>
      <c r="D114" s="62"/>
      <c r="E114" s="62"/>
      <c r="F114" s="62"/>
      <c r="G114" s="62"/>
      <c r="H114" s="62">
        <v>1</v>
      </c>
      <c r="I114" s="62"/>
      <c r="J114" s="62"/>
      <c r="K114" s="62"/>
      <c r="L114" s="62">
        <v>1</v>
      </c>
      <c r="M114" s="62"/>
      <c r="N114" s="62"/>
      <c r="O114" s="62"/>
      <c r="P114" s="62"/>
      <c r="Q114" s="62"/>
      <c r="R114" s="56">
        <f t="shared" si="3"/>
        <v>2</v>
      </c>
      <c r="S114" s="109"/>
      <c r="T114" s="110"/>
    </row>
    <row r="115" spans="2:20" ht="25" customHeight="1">
      <c r="B115" s="53"/>
      <c r="C115" s="62" t="s">
        <v>206</v>
      </c>
      <c r="D115" s="62"/>
      <c r="E115" s="62"/>
      <c r="F115" s="62"/>
      <c r="G115" s="62"/>
      <c r="H115" s="62">
        <v>1</v>
      </c>
      <c r="I115" s="62"/>
      <c r="J115" s="62"/>
      <c r="K115" s="62"/>
      <c r="L115" s="62"/>
      <c r="M115" s="62"/>
      <c r="N115" s="62"/>
      <c r="O115" s="62"/>
      <c r="P115" s="62"/>
      <c r="Q115" s="62"/>
      <c r="R115" s="56">
        <f t="shared" si="3"/>
        <v>1</v>
      </c>
      <c r="S115" s="109"/>
      <c r="T115" s="110"/>
    </row>
    <row r="116" spans="2:20" ht="26" customHeight="1">
      <c r="B116" s="53"/>
      <c r="C116" s="62" t="s">
        <v>207</v>
      </c>
      <c r="D116" s="62"/>
      <c r="E116" s="62"/>
      <c r="F116" s="62"/>
      <c r="G116" s="62"/>
      <c r="H116" s="62">
        <v>1</v>
      </c>
      <c r="I116" s="62"/>
      <c r="J116" s="62"/>
      <c r="K116" s="62"/>
      <c r="L116" s="62"/>
      <c r="M116" s="62"/>
      <c r="N116" s="62"/>
      <c r="O116" s="62"/>
      <c r="P116" s="62"/>
      <c r="Q116" s="62"/>
      <c r="R116" s="56">
        <f t="shared" si="3"/>
        <v>1</v>
      </c>
      <c r="S116" s="109"/>
      <c r="T116" s="110"/>
    </row>
    <row r="117" spans="2:20" ht="52" customHeight="1">
      <c r="B117" s="53"/>
      <c r="C117" s="54" t="s">
        <v>208</v>
      </c>
      <c r="D117" s="62"/>
      <c r="E117" s="62"/>
      <c r="F117" s="62"/>
      <c r="G117" s="62"/>
      <c r="H117" s="62">
        <v>1</v>
      </c>
      <c r="I117" s="62"/>
      <c r="J117" s="62">
        <v>1</v>
      </c>
      <c r="K117" s="62">
        <v>1</v>
      </c>
      <c r="L117" s="62">
        <v>1</v>
      </c>
      <c r="M117" s="62"/>
      <c r="N117" s="62"/>
      <c r="O117" s="62"/>
      <c r="P117" s="62"/>
      <c r="Q117" s="62"/>
      <c r="R117" s="56">
        <f t="shared" si="3"/>
        <v>4</v>
      </c>
      <c r="S117" s="109"/>
      <c r="T117" s="110"/>
    </row>
    <row r="118" spans="2:20" ht="26" customHeight="1">
      <c r="B118" s="53"/>
      <c r="C118" s="54" t="s">
        <v>209</v>
      </c>
      <c r="D118" s="55"/>
      <c r="E118" s="55"/>
      <c r="F118" s="55"/>
      <c r="G118" s="55"/>
      <c r="H118" s="55">
        <v>1</v>
      </c>
      <c r="I118" s="55"/>
      <c r="J118" s="55"/>
      <c r="K118" s="55">
        <v>1</v>
      </c>
      <c r="L118" s="55">
        <v>1</v>
      </c>
      <c r="M118" s="55"/>
      <c r="N118" s="55"/>
      <c r="O118" s="55"/>
      <c r="P118" s="55"/>
      <c r="Q118" s="55"/>
      <c r="R118" s="56">
        <f t="shared" si="3"/>
        <v>3</v>
      </c>
      <c r="S118" s="109"/>
      <c r="T118" s="110"/>
    </row>
    <row r="119" spans="2:20">
      <c r="B119" s="116" t="s">
        <v>210</v>
      </c>
      <c r="C119" s="117"/>
      <c r="D119" s="41"/>
      <c r="E119" s="41"/>
      <c r="F119" s="41"/>
      <c r="G119" s="41"/>
      <c r="H119" s="41"/>
      <c r="I119" s="41"/>
      <c r="J119" s="41"/>
      <c r="K119" s="41"/>
      <c r="L119" s="41"/>
      <c r="M119" s="41"/>
      <c r="N119" s="41"/>
      <c r="O119" s="41"/>
      <c r="P119" s="41"/>
      <c r="Q119" s="41"/>
      <c r="R119" s="41"/>
      <c r="S119" s="44"/>
      <c r="T119" s="45"/>
    </row>
    <row r="120" spans="2:20" ht="13.75" customHeight="1">
      <c r="B120" s="69" t="s">
        <v>211</v>
      </c>
      <c r="C120" s="70" t="s">
        <v>212</v>
      </c>
      <c r="D120" s="57"/>
      <c r="E120" s="57"/>
      <c r="F120" s="57"/>
      <c r="G120" s="57">
        <v>1</v>
      </c>
      <c r="H120" s="57"/>
      <c r="I120" s="57"/>
      <c r="J120" s="57"/>
      <c r="K120" s="57"/>
      <c r="L120" s="57"/>
      <c r="M120" s="57"/>
      <c r="N120" s="57"/>
      <c r="O120" s="57"/>
      <c r="P120" s="57"/>
      <c r="Q120" s="57"/>
      <c r="R120" s="63">
        <f t="shared" si="3"/>
        <v>1</v>
      </c>
      <c r="S120" s="109" t="s">
        <v>213</v>
      </c>
      <c r="T120" s="110" t="s">
        <v>214</v>
      </c>
    </row>
    <row r="121" spans="2:20" ht="19.5" customHeight="1">
      <c r="B121" s="71"/>
      <c r="C121" s="70" t="s">
        <v>215</v>
      </c>
      <c r="D121" s="57"/>
      <c r="E121" s="57"/>
      <c r="F121" s="57"/>
      <c r="G121" s="57">
        <v>1</v>
      </c>
      <c r="H121" s="57"/>
      <c r="I121" s="57"/>
      <c r="J121" s="57"/>
      <c r="K121" s="57"/>
      <c r="L121" s="57"/>
      <c r="M121" s="57"/>
      <c r="N121" s="57"/>
      <c r="O121" s="57"/>
      <c r="P121" s="57"/>
      <c r="Q121" s="57"/>
      <c r="R121" s="63">
        <f t="shared" si="3"/>
        <v>1</v>
      </c>
      <c r="S121" s="109"/>
      <c r="T121" s="110"/>
    </row>
    <row r="122" spans="2:20" ht="21" customHeight="1">
      <c r="B122" s="71"/>
      <c r="C122" s="70" t="s">
        <v>216</v>
      </c>
      <c r="D122" s="57"/>
      <c r="E122" s="57"/>
      <c r="F122" s="57"/>
      <c r="G122" s="57">
        <v>1</v>
      </c>
      <c r="H122" s="57">
        <v>1</v>
      </c>
      <c r="I122" s="57"/>
      <c r="J122" s="57"/>
      <c r="K122" s="57"/>
      <c r="L122" s="57"/>
      <c r="M122" s="57"/>
      <c r="N122" s="57"/>
      <c r="O122" s="57"/>
      <c r="P122" s="57"/>
      <c r="Q122" s="57"/>
      <c r="R122" s="63">
        <f t="shared" si="3"/>
        <v>2</v>
      </c>
      <c r="S122" s="109"/>
      <c r="T122" s="110"/>
    </row>
    <row r="123" spans="2:20" ht="22">
      <c r="B123" s="53" t="s">
        <v>217</v>
      </c>
      <c r="C123" s="54" t="s">
        <v>218</v>
      </c>
      <c r="D123" s="55"/>
      <c r="E123" s="55"/>
      <c r="F123" s="55"/>
      <c r="G123" s="55"/>
      <c r="H123" s="55">
        <v>1</v>
      </c>
      <c r="I123" s="55">
        <v>1</v>
      </c>
      <c r="J123" s="55">
        <v>1</v>
      </c>
      <c r="K123" s="55"/>
      <c r="L123" s="55"/>
      <c r="M123" s="55">
        <v>1</v>
      </c>
      <c r="N123" s="55">
        <v>1</v>
      </c>
      <c r="O123" s="55">
        <v>1</v>
      </c>
      <c r="P123" s="55">
        <v>1</v>
      </c>
      <c r="Q123" s="55"/>
      <c r="R123" s="56">
        <f t="shared" si="3"/>
        <v>7</v>
      </c>
      <c r="S123" s="109"/>
      <c r="T123" s="110"/>
    </row>
    <row r="124" spans="2:20">
      <c r="B124" s="53"/>
      <c r="C124" s="54" t="s">
        <v>219</v>
      </c>
      <c r="D124" s="55"/>
      <c r="E124" s="55"/>
      <c r="F124" s="55"/>
      <c r="G124" s="55"/>
      <c r="H124" s="55"/>
      <c r="I124" s="55"/>
      <c r="J124" s="55"/>
      <c r="K124" s="55"/>
      <c r="L124" s="55">
        <v>1</v>
      </c>
      <c r="M124" s="55"/>
      <c r="N124" s="55"/>
      <c r="O124" s="55">
        <v>1</v>
      </c>
      <c r="P124" s="55"/>
      <c r="Q124" s="55"/>
      <c r="R124" s="56">
        <f t="shared" si="3"/>
        <v>2</v>
      </c>
      <c r="S124" s="109"/>
      <c r="T124" s="110"/>
    </row>
    <row r="125" spans="2:20">
      <c r="B125" s="53"/>
      <c r="C125" s="54" t="s">
        <v>220</v>
      </c>
      <c r="D125" s="55"/>
      <c r="E125" s="55"/>
      <c r="F125" s="55"/>
      <c r="G125" s="55"/>
      <c r="H125" s="55"/>
      <c r="I125" s="55"/>
      <c r="J125" s="55"/>
      <c r="K125" s="55">
        <v>1</v>
      </c>
      <c r="L125" s="55"/>
      <c r="M125" s="55"/>
      <c r="N125" s="55"/>
      <c r="O125" s="55"/>
      <c r="P125" s="55"/>
      <c r="Q125" s="55"/>
      <c r="R125" s="56">
        <f t="shared" si="3"/>
        <v>1</v>
      </c>
      <c r="S125" s="109"/>
      <c r="T125" s="110"/>
    </row>
    <row r="126" spans="2:20">
      <c r="B126" s="53"/>
      <c r="C126" s="54" t="s">
        <v>221</v>
      </c>
      <c r="D126" s="55"/>
      <c r="E126" s="55"/>
      <c r="F126" s="55"/>
      <c r="G126" s="55"/>
      <c r="H126" s="55"/>
      <c r="I126" s="55"/>
      <c r="J126" s="55"/>
      <c r="K126" s="55">
        <v>1</v>
      </c>
      <c r="L126" s="55"/>
      <c r="M126" s="55"/>
      <c r="N126" s="55"/>
      <c r="O126" s="55"/>
      <c r="P126" s="55"/>
      <c r="Q126" s="55"/>
      <c r="R126" s="56">
        <f t="shared" si="3"/>
        <v>1</v>
      </c>
      <c r="S126" s="109"/>
      <c r="T126" s="110"/>
    </row>
    <row r="127" spans="2:20" ht="26.5" customHeight="1">
      <c r="B127" s="53"/>
      <c r="C127" s="54" t="s">
        <v>222</v>
      </c>
      <c r="D127" s="55">
        <v>1</v>
      </c>
      <c r="E127" s="55"/>
      <c r="F127" s="55"/>
      <c r="G127" s="55"/>
      <c r="H127" s="55"/>
      <c r="I127" s="55"/>
      <c r="J127" s="55"/>
      <c r="K127" s="55"/>
      <c r="L127" s="55">
        <v>1</v>
      </c>
      <c r="M127" s="55"/>
      <c r="N127" s="55"/>
      <c r="O127" s="55"/>
      <c r="P127" s="55"/>
      <c r="Q127" s="55"/>
      <c r="R127" s="56">
        <f t="shared" si="3"/>
        <v>2</v>
      </c>
      <c r="S127" s="109"/>
      <c r="T127" s="110"/>
    </row>
    <row r="128" spans="2:20" ht="24" customHeight="1">
      <c r="B128" s="69" t="s">
        <v>223</v>
      </c>
      <c r="C128" s="70" t="s">
        <v>224</v>
      </c>
      <c r="D128" s="57"/>
      <c r="E128" s="57"/>
      <c r="F128" s="57"/>
      <c r="G128" s="57">
        <v>1</v>
      </c>
      <c r="H128" s="57">
        <v>1</v>
      </c>
      <c r="I128" s="57"/>
      <c r="J128" s="57"/>
      <c r="K128" s="57">
        <v>1</v>
      </c>
      <c r="L128" s="57"/>
      <c r="M128" s="57"/>
      <c r="N128" s="57"/>
      <c r="O128" s="57"/>
      <c r="P128" s="57"/>
      <c r="Q128" s="57"/>
      <c r="R128" s="63">
        <f t="shared" si="3"/>
        <v>3</v>
      </c>
      <c r="S128" s="109"/>
      <c r="T128" s="110"/>
    </row>
    <row r="129" spans="2:20" ht="24" customHeight="1">
      <c r="B129" s="71"/>
      <c r="C129" s="70" t="s">
        <v>225</v>
      </c>
      <c r="D129" s="57"/>
      <c r="E129" s="57"/>
      <c r="F129" s="57"/>
      <c r="G129" s="57"/>
      <c r="H129" s="57"/>
      <c r="I129" s="57"/>
      <c r="J129" s="57"/>
      <c r="K129" s="57">
        <v>1</v>
      </c>
      <c r="L129" s="57"/>
      <c r="M129" s="57"/>
      <c r="N129" s="57"/>
      <c r="O129" s="57"/>
      <c r="P129" s="57"/>
      <c r="Q129" s="57"/>
      <c r="R129" s="63">
        <f t="shared" si="3"/>
        <v>1</v>
      </c>
      <c r="S129" s="109"/>
      <c r="T129" s="110"/>
    </row>
    <row r="130" spans="2:20" ht="25" customHeight="1">
      <c r="B130" s="53" t="s">
        <v>226</v>
      </c>
      <c r="C130" s="54" t="s">
        <v>227</v>
      </c>
      <c r="D130" s="55"/>
      <c r="E130" s="55"/>
      <c r="F130" s="55"/>
      <c r="G130" s="55"/>
      <c r="H130" s="55"/>
      <c r="I130" s="55"/>
      <c r="J130" s="55">
        <v>1</v>
      </c>
      <c r="K130" s="55"/>
      <c r="L130" s="55"/>
      <c r="M130" s="55"/>
      <c r="N130" s="55"/>
      <c r="O130" s="55"/>
      <c r="P130" s="55"/>
      <c r="Q130" s="55">
        <v>1</v>
      </c>
      <c r="R130" s="56">
        <f t="shared" si="3"/>
        <v>2</v>
      </c>
      <c r="S130" s="109"/>
      <c r="T130" s="110"/>
    </row>
    <row r="131" spans="2:20" ht="22">
      <c r="B131" s="53"/>
      <c r="C131" s="54" t="s">
        <v>228</v>
      </c>
      <c r="D131" s="55"/>
      <c r="E131" s="55"/>
      <c r="F131" s="55"/>
      <c r="G131" s="55"/>
      <c r="H131" s="55"/>
      <c r="I131" s="55">
        <v>1</v>
      </c>
      <c r="J131" s="55"/>
      <c r="K131" s="55"/>
      <c r="L131" s="55">
        <v>1</v>
      </c>
      <c r="M131" s="55">
        <v>1</v>
      </c>
      <c r="N131" s="55">
        <v>1</v>
      </c>
      <c r="O131" s="55">
        <v>1</v>
      </c>
      <c r="P131" s="55"/>
      <c r="Q131" s="55"/>
      <c r="R131" s="56">
        <f t="shared" si="3"/>
        <v>5</v>
      </c>
      <c r="S131" s="109"/>
      <c r="T131" s="110"/>
    </row>
    <row r="132" spans="2:20">
      <c r="B132" s="53"/>
      <c r="C132" s="54" t="s">
        <v>229</v>
      </c>
      <c r="D132" s="55">
        <v>1</v>
      </c>
      <c r="E132" s="55"/>
      <c r="F132" s="55"/>
      <c r="G132" s="55"/>
      <c r="H132" s="55"/>
      <c r="I132" s="55"/>
      <c r="J132" s="55"/>
      <c r="K132" s="55"/>
      <c r="L132" s="55">
        <v>1</v>
      </c>
      <c r="M132" s="55"/>
      <c r="N132" s="55"/>
      <c r="O132" s="55"/>
      <c r="P132" s="55"/>
      <c r="Q132" s="55"/>
      <c r="R132" s="56">
        <f t="shared" si="3"/>
        <v>2</v>
      </c>
      <c r="S132" s="109"/>
      <c r="T132" s="110"/>
    </row>
    <row r="133" spans="2:20">
      <c r="B133" s="107" t="s">
        <v>230</v>
      </c>
      <c r="C133" s="108"/>
      <c r="D133" s="41"/>
      <c r="E133" s="41"/>
      <c r="F133" s="41"/>
      <c r="G133" s="41"/>
      <c r="H133" s="41"/>
      <c r="I133" s="41"/>
      <c r="J133" s="41"/>
      <c r="K133" s="41"/>
      <c r="L133" s="41"/>
      <c r="M133" s="41"/>
      <c r="N133" s="41"/>
      <c r="O133" s="41"/>
      <c r="P133" s="41"/>
      <c r="Q133" s="41"/>
      <c r="R133" s="60"/>
      <c r="S133" s="44"/>
      <c r="T133" s="45"/>
    </row>
    <row r="134" spans="2:20" ht="26" customHeight="1">
      <c r="B134" s="72"/>
      <c r="C134" s="70" t="s">
        <v>231</v>
      </c>
      <c r="D134" s="57"/>
      <c r="E134" s="57"/>
      <c r="F134" s="57"/>
      <c r="G134" s="57"/>
      <c r="H134" s="57"/>
      <c r="I134" s="57"/>
      <c r="J134" s="57"/>
      <c r="K134" s="57"/>
      <c r="L134" s="57">
        <v>1</v>
      </c>
      <c r="M134" s="57"/>
      <c r="N134" s="57"/>
      <c r="O134" s="57"/>
      <c r="P134" s="57"/>
      <c r="Q134" s="57"/>
      <c r="R134" s="63">
        <f t="shared" si="3"/>
        <v>1</v>
      </c>
      <c r="S134" s="109" t="s">
        <v>232</v>
      </c>
      <c r="T134" s="110" t="s">
        <v>233</v>
      </c>
    </row>
    <row r="135" spans="2:20" ht="26" customHeight="1">
      <c r="B135" s="72"/>
      <c r="C135" s="70" t="s">
        <v>234</v>
      </c>
      <c r="D135" s="57"/>
      <c r="E135" s="57"/>
      <c r="F135" s="57"/>
      <c r="G135" s="57"/>
      <c r="H135" s="57"/>
      <c r="I135" s="57"/>
      <c r="J135" s="57"/>
      <c r="K135" s="57"/>
      <c r="L135" s="57">
        <v>1</v>
      </c>
      <c r="M135" s="57">
        <v>1</v>
      </c>
      <c r="N135" s="57"/>
      <c r="O135" s="57"/>
      <c r="P135" s="57"/>
      <c r="Q135" s="57"/>
      <c r="R135" s="63">
        <f t="shared" si="3"/>
        <v>2</v>
      </c>
      <c r="S135" s="109"/>
      <c r="T135" s="110"/>
    </row>
    <row r="136" spans="2:20" ht="31" customHeight="1">
      <c r="B136" s="72"/>
      <c r="C136" s="70" t="s">
        <v>235</v>
      </c>
      <c r="D136" s="57"/>
      <c r="E136" s="57"/>
      <c r="F136" s="57"/>
      <c r="G136" s="57"/>
      <c r="H136" s="57"/>
      <c r="I136" s="57"/>
      <c r="J136" s="57">
        <v>1</v>
      </c>
      <c r="K136" s="57"/>
      <c r="L136" s="57">
        <v>1</v>
      </c>
      <c r="M136" s="57"/>
      <c r="N136" s="57"/>
      <c r="O136" s="57"/>
      <c r="P136" s="57"/>
      <c r="Q136" s="57">
        <v>1</v>
      </c>
      <c r="R136" s="63">
        <f t="shared" si="3"/>
        <v>3</v>
      </c>
      <c r="S136" s="109"/>
      <c r="T136" s="110"/>
    </row>
    <row r="137" spans="2:20">
      <c r="B137" s="72"/>
      <c r="C137" s="70" t="s">
        <v>236</v>
      </c>
      <c r="D137" s="57"/>
      <c r="E137" s="57"/>
      <c r="F137" s="57"/>
      <c r="G137" s="57"/>
      <c r="H137" s="57">
        <v>1</v>
      </c>
      <c r="I137" s="57"/>
      <c r="J137" s="57">
        <v>1</v>
      </c>
      <c r="K137" s="57"/>
      <c r="L137" s="57">
        <v>1</v>
      </c>
      <c r="M137" s="57">
        <v>1</v>
      </c>
      <c r="N137" s="57">
        <v>1</v>
      </c>
      <c r="O137" s="57"/>
      <c r="P137" s="57">
        <v>1</v>
      </c>
      <c r="Q137" s="57">
        <v>1</v>
      </c>
      <c r="R137" s="63">
        <f t="shared" si="3"/>
        <v>7</v>
      </c>
      <c r="S137" s="109"/>
      <c r="T137" s="110"/>
    </row>
    <row r="138" spans="2:20">
      <c r="B138" s="72"/>
      <c r="C138" s="70" t="s">
        <v>237</v>
      </c>
      <c r="D138" s="57"/>
      <c r="E138" s="57"/>
      <c r="F138" s="57"/>
      <c r="G138" s="57"/>
      <c r="H138" s="57">
        <v>1</v>
      </c>
      <c r="I138" s="57"/>
      <c r="J138" s="57">
        <v>1</v>
      </c>
      <c r="K138" s="57">
        <v>1</v>
      </c>
      <c r="L138" s="57">
        <v>1</v>
      </c>
      <c r="M138" s="57">
        <v>1</v>
      </c>
      <c r="N138" s="57">
        <v>1</v>
      </c>
      <c r="O138" s="57"/>
      <c r="P138" s="57"/>
      <c r="Q138" s="57">
        <v>1</v>
      </c>
      <c r="R138" s="63">
        <f t="shared" si="3"/>
        <v>7</v>
      </c>
      <c r="S138" s="109"/>
      <c r="T138" s="110"/>
    </row>
    <row r="139" spans="2:20">
      <c r="B139" s="72"/>
      <c r="C139" s="70" t="s">
        <v>238</v>
      </c>
      <c r="D139" s="57"/>
      <c r="E139" s="57"/>
      <c r="F139" s="57"/>
      <c r="G139" s="57"/>
      <c r="H139" s="57"/>
      <c r="I139" s="57"/>
      <c r="J139" s="57">
        <v>1</v>
      </c>
      <c r="K139" s="57">
        <v>1</v>
      </c>
      <c r="L139" s="57"/>
      <c r="M139" s="57"/>
      <c r="N139" s="57"/>
      <c r="O139" s="57"/>
      <c r="P139" s="57">
        <v>1</v>
      </c>
      <c r="Q139" s="57"/>
      <c r="R139" s="63">
        <f t="shared" si="3"/>
        <v>3</v>
      </c>
      <c r="S139" s="109"/>
      <c r="T139" s="110"/>
    </row>
    <row r="140" spans="2:20">
      <c r="B140" s="72"/>
      <c r="C140" s="70" t="s">
        <v>239</v>
      </c>
      <c r="D140" s="57"/>
      <c r="E140" s="57"/>
      <c r="F140" s="57"/>
      <c r="G140" s="57"/>
      <c r="H140" s="57"/>
      <c r="I140" s="57"/>
      <c r="J140" s="57"/>
      <c r="K140" s="57">
        <v>1</v>
      </c>
      <c r="L140" s="57">
        <v>1</v>
      </c>
      <c r="M140" s="57"/>
      <c r="N140" s="57"/>
      <c r="O140" s="57"/>
      <c r="P140" s="64"/>
      <c r="Q140" s="57"/>
      <c r="R140" s="63">
        <f t="shared" si="3"/>
        <v>2</v>
      </c>
      <c r="S140" s="109"/>
      <c r="T140" s="110"/>
    </row>
    <row r="141" spans="2:20">
      <c r="B141" s="72"/>
      <c r="C141" s="70" t="s">
        <v>240</v>
      </c>
      <c r="D141" s="57"/>
      <c r="E141" s="57"/>
      <c r="F141" s="57"/>
      <c r="G141" s="57"/>
      <c r="H141" s="57"/>
      <c r="I141" s="57"/>
      <c r="J141" s="57"/>
      <c r="K141" s="57"/>
      <c r="L141" s="57"/>
      <c r="M141" s="57"/>
      <c r="N141" s="57"/>
      <c r="O141" s="57"/>
      <c r="P141" s="57">
        <v>1</v>
      </c>
      <c r="Q141" s="57"/>
      <c r="R141" s="63">
        <f t="shared" si="3"/>
        <v>1</v>
      </c>
      <c r="S141" s="109"/>
      <c r="T141" s="110"/>
    </row>
    <row r="142" spans="2:20" ht="29" customHeight="1">
      <c r="B142" s="72"/>
      <c r="C142" s="70" t="s">
        <v>241</v>
      </c>
      <c r="D142" s="57"/>
      <c r="E142" s="57"/>
      <c r="F142" s="57"/>
      <c r="G142" s="57"/>
      <c r="H142" s="57"/>
      <c r="I142" s="57"/>
      <c r="J142" s="57"/>
      <c r="K142" s="57"/>
      <c r="L142" s="57">
        <v>1</v>
      </c>
      <c r="M142" s="57">
        <v>1</v>
      </c>
      <c r="N142" s="57"/>
      <c r="O142" s="57"/>
      <c r="P142" s="57"/>
      <c r="Q142" s="57"/>
      <c r="R142" s="63">
        <f t="shared" si="3"/>
        <v>2</v>
      </c>
      <c r="S142" s="109"/>
      <c r="T142" s="110"/>
    </row>
    <row r="143" spans="2:20">
      <c r="B143" s="72"/>
      <c r="C143" s="70" t="s">
        <v>242</v>
      </c>
      <c r="D143" s="57"/>
      <c r="E143" s="57"/>
      <c r="F143" s="57"/>
      <c r="G143" s="57"/>
      <c r="H143" s="57">
        <v>1</v>
      </c>
      <c r="I143" s="57"/>
      <c r="J143" s="57"/>
      <c r="K143" s="57"/>
      <c r="L143" s="57"/>
      <c r="M143" s="57">
        <v>1</v>
      </c>
      <c r="N143" s="57"/>
      <c r="O143" s="57"/>
      <c r="P143" s="57"/>
      <c r="Q143" s="57"/>
      <c r="R143" s="63">
        <f t="shared" si="3"/>
        <v>2</v>
      </c>
      <c r="S143" s="109"/>
      <c r="T143" s="110"/>
    </row>
    <row r="144" spans="2:20" ht="13.75" customHeight="1">
      <c r="B144" s="111" t="s">
        <v>243</v>
      </c>
      <c r="C144" s="112" t="s">
        <v>244</v>
      </c>
      <c r="D144" s="41"/>
      <c r="E144" s="41"/>
      <c r="F144" s="41"/>
      <c r="G144" s="41"/>
      <c r="H144" s="41"/>
      <c r="I144" s="41"/>
      <c r="J144" s="41"/>
      <c r="K144" s="41"/>
      <c r="L144" s="41"/>
      <c r="M144" s="41"/>
      <c r="N144" s="41"/>
      <c r="O144" s="41"/>
      <c r="P144" s="41"/>
      <c r="Q144" s="41"/>
      <c r="R144" s="52"/>
      <c r="S144" s="42"/>
      <c r="T144" s="43"/>
    </row>
    <row r="145" spans="2:20" ht="13.75" customHeight="1">
      <c r="B145" s="65" t="s">
        <v>245</v>
      </c>
      <c r="C145" s="66" t="s">
        <v>246</v>
      </c>
      <c r="D145" s="57">
        <v>1</v>
      </c>
      <c r="E145" s="57">
        <v>1</v>
      </c>
      <c r="F145" s="57">
        <v>1</v>
      </c>
      <c r="G145" s="57">
        <v>1</v>
      </c>
      <c r="H145" s="57"/>
      <c r="I145" s="57"/>
      <c r="J145" s="57"/>
      <c r="K145" s="57"/>
      <c r="L145" s="57"/>
      <c r="M145" s="57"/>
      <c r="N145" s="57"/>
      <c r="O145" s="57"/>
      <c r="P145" s="57"/>
      <c r="Q145" s="57"/>
      <c r="R145" s="63">
        <f t="shared" si="3"/>
        <v>4</v>
      </c>
      <c r="S145" s="109" t="s">
        <v>247</v>
      </c>
      <c r="T145" s="110" t="s">
        <v>248</v>
      </c>
    </row>
    <row r="146" spans="2:20">
      <c r="B146" s="65"/>
      <c r="C146" s="66" t="s">
        <v>249</v>
      </c>
      <c r="D146" s="57"/>
      <c r="E146" s="57">
        <v>1</v>
      </c>
      <c r="F146" s="57">
        <v>1</v>
      </c>
      <c r="G146" s="57">
        <v>1</v>
      </c>
      <c r="H146" s="57"/>
      <c r="I146" s="57"/>
      <c r="J146" s="57"/>
      <c r="K146" s="57"/>
      <c r="L146" s="57"/>
      <c r="M146" s="57"/>
      <c r="N146" s="57"/>
      <c r="O146" s="57"/>
      <c r="P146" s="57"/>
      <c r="Q146" s="57"/>
      <c r="R146" s="63">
        <f t="shared" si="3"/>
        <v>3</v>
      </c>
      <c r="S146" s="109"/>
      <c r="T146" s="110"/>
    </row>
    <row r="147" spans="2:20">
      <c r="B147" s="65"/>
      <c r="C147" s="66" t="s">
        <v>250</v>
      </c>
      <c r="D147" s="57"/>
      <c r="E147" s="57">
        <v>1</v>
      </c>
      <c r="F147" s="57">
        <v>1</v>
      </c>
      <c r="G147" s="57">
        <v>1</v>
      </c>
      <c r="H147" s="57"/>
      <c r="I147" s="57"/>
      <c r="J147" s="57"/>
      <c r="K147" s="57"/>
      <c r="L147" s="57"/>
      <c r="M147" s="57"/>
      <c r="N147" s="57"/>
      <c r="O147" s="57"/>
      <c r="P147" s="57"/>
      <c r="Q147" s="57"/>
      <c r="R147" s="63">
        <f t="shared" si="3"/>
        <v>3</v>
      </c>
      <c r="S147" s="109"/>
      <c r="T147" s="110"/>
    </row>
    <row r="148" spans="2:20">
      <c r="B148" s="65"/>
      <c r="C148" s="66" t="s">
        <v>251</v>
      </c>
      <c r="D148" s="57"/>
      <c r="E148" s="57"/>
      <c r="F148" s="57"/>
      <c r="G148" s="57">
        <v>1</v>
      </c>
      <c r="H148" s="57"/>
      <c r="I148" s="57"/>
      <c r="J148" s="57"/>
      <c r="K148" s="57"/>
      <c r="L148" s="57"/>
      <c r="M148" s="57"/>
      <c r="N148" s="57"/>
      <c r="O148" s="57"/>
      <c r="P148" s="57"/>
      <c r="Q148" s="57"/>
      <c r="R148" s="63">
        <f t="shared" si="3"/>
        <v>1</v>
      </c>
      <c r="S148" s="109"/>
      <c r="T148" s="110"/>
    </row>
    <row r="149" spans="2:20">
      <c r="B149" s="53" t="s">
        <v>252</v>
      </c>
      <c r="C149" s="54" t="s">
        <v>253</v>
      </c>
      <c r="D149" s="55">
        <v>1</v>
      </c>
      <c r="E149" s="55">
        <v>1</v>
      </c>
      <c r="F149" s="55"/>
      <c r="G149" s="55"/>
      <c r="H149" s="55"/>
      <c r="I149" s="55"/>
      <c r="J149" s="55"/>
      <c r="K149" s="55"/>
      <c r="L149" s="55"/>
      <c r="M149" s="55"/>
      <c r="N149" s="55"/>
      <c r="O149" s="55"/>
      <c r="P149" s="55"/>
      <c r="Q149" s="55"/>
      <c r="R149" s="56">
        <f t="shared" si="3"/>
        <v>2</v>
      </c>
      <c r="S149" s="109"/>
      <c r="T149" s="110"/>
    </row>
    <row r="150" spans="2:20" ht="13.75" customHeight="1">
      <c r="B150" s="53"/>
      <c r="C150" s="54" t="s">
        <v>254</v>
      </c>
      <c r="D150" s="55"/>
      <c r="E150" s="55"/>
      <c r="F150" s="55"/>
      <c r="G150" s="55"/>
      <c r="H150" s="55"/>
      <c r="I150" s="55"/>
      <c r="J150" s="55"/>
      <c r="K150" s="55"/>
      <c r="L150" s="55">
        <v>1</v>
      </c>
      <c r="M150" s="55"/>
      <c r="N150" s="55">
        <v>1</v>
      </c>
      <c r="O150" s="55">
        <v>1</v>
      </c>
      <c r="P150" s="55">
        <v>1</v>
      </c>
      <c r="Q150" s="55">
        <v>1</v>
      </c>
      <c r="R150" s="56">
        <f t="shared" si="3"/>
        <v>5</v>
      </c>
      <c r="S150" s="109"/>
      <c r="T150" s="110"/>
    </row>
    <row r="151" spans="2:20">
      <c r="B151" s="53"/>
      <c r="C151" s="54" t="s">
        <v>255</v>
      </c>
      <c r="D151" s="55"/>
      <c r="E151" s="55"/>
      <c r="F151" s="55"/>
      <c r="G151" s="55"/>
      <c r="H151" s="55"/>
      <c r="I151" s="55"/>
      <c r="J151" s="55"/>
      <c r="K151" s="55"/>
      <c r="L151" s="55">
        <v>1</v>
      </c>
      <c r="M151" s="55"/>
      <c r="N151" s="55"/>
      <c r="O151" s="55">
        <v>1</v>
      </c>
      <c r="P151" s="55"/>
      <c r="Q151" s="55">
        <v>1</v>
      </c>
      <c r="R151" s="56">
        <f t="shared" si="3"/>
        <v>3</v>
      </c>
      <c r="S151" s="109"/>
      <c r="T151" s="110"/>
    </row>
    <row r="152" spans="2:20">
      <c r="B152" s="53"/>
      <c r="C152" s="54" t="s">
        <v>256</v>
      </c>
      <c r="D152" s="55"/>
      <c r="E152" s="55"/>
      <c r="F152" s="55"/>
      <c r="G152" s="55"/>
      <c r="H152" s="55"/>
      <c r="I152" s="55"/>
      <c r="J152" s="55"/>
      <c r="K152" s="55"/>
      <c r="L152" s="55">
        <v>1</v>
      </c>
      <c r="M152" s="55"/>
      <c r="N152" s="55"/>
      <c r="O152" s="55"/>
      <c r="P152" s="55"/>
      <c r="Q152" s="55">
        <v>1</v>
      </c>
      <c r="R152" s="56">
        <f t="shared" si="3"/>
        <v>2</v>
      </c>
      <c r="S152" s="109"/>
      <c r="T152" s="110"/>
    </row>
    <row r="153" spans="2:20" ht="22">
      <c r="B153" s="53"/>
      <c r="C153" s="54" t="s">
        <v>257</v>
      </c>
      <c r="D153" s="55"/>
      <c r="E153" s="55"/>
      <c r="F153" s="55"/>
      <c r="G153" s="55"/>
      <c r="H153" s="55"/>
      <c r="I153" s="55"/>
      <c r="J153" s="55"/>
      <c r="K153" s="55"/>
      <c r="L153" s="55">
        <v>1</v>
      </c>
      <c r="M153" s="55"/>
      <c r="N153" s="55"/>
      <c r="O153" s="55"/>
      <c r="P153" s="55"/>
      <c r="Q153" s="55"/>
      <c r="R153" s="56">
        <f t="shared" si="3"/>
        <v>1</v>
      </c>
      <c r="S153" s="109"/>
      <c r="T153" s="110"/>
    </row>
    <row r="154" spans="2:20" ht="22">
      <c r="B154" s="65" t="s">
        <v>100</v>
      </c>
      <c r="C154" s="66" t="s">
        <v>258</v>
      </c>
      <c r="D154" s="57">
        <v>1</v>
      </c>
      <c r="E154" s="57"/>
      <c r="F154" s="57"/>
      <c r="G154" s="57"/>
      <c r="H154" s="57"/>
      <c r="I154" s="57"/>
      <c r="J154" s="57"/>
      <c r="K154" s="57"/>
      <c r="L154" s="57"/>
      <c r="M154" s="57"/>
      <c r="N154" s="57"/>
      <c r="O154" s="57"/>
      <c r="P154" s="57"/>
      <c r="Q154" s="57">
        <v>1</v>
      </c>
      <c r="R154" s="63">
        <f t="shared" si="3"/>
        <v>2</v>
      </c>
      <c r="S154" s="109"/>
      <c r="T154" s="110"/>
    </row>
    <row r="155" spans="2:20">
      <c r="B155" s="65"/>
      <c r="C155" s="66" t="s">
        <v>259</v>
      </c>
      <c r="D155" s="57"/>
      <c r="E155" s="57">
        <v>1</v>
      </c>
      <c r="F155" s="57"/>
      <c r="G155" s="57"/>
      <c r="H155" s="57"/>
      <c r="I155" s="57"/>
      <c r="J155" s="57"/>
      <c r="K155" s="57"/>
      <c r="L155" s="57"/>
      <c r="M155" s="57"/>
      <c r="N155" s="57"/>
      <c r="O155" s="57"/>
      <c r="P155" s="57"/>
      <c r="Q155" s="57">
        <v>1</v>
      </c>
      <c r="R155" s="63">
        <f t="shared" si="3"/>
        <v>2</v>
      </c>
      <c r="S155" s="109"/>
      <c r="T155" s="110"/>
    </row>
    <row r="156" spans="2:20">
      <c r="B156" s="65"/>
      <c r="C156" s="66" t="s">
        <v>260</v>
      </c>
      <c r="D156" s="57"/>
      <c r="E156" s="57"/>
      <c r="F156" s="57">
        <v>1</v>
      </c>
      <c r="G156" s="57">
        <v>1</v>
      </c>
      <c r="H156" s="57"/>
      <c r="I156" s="57"/>
      <c r="J156" s="57"/>
      <c r="K156" s="57"/>
      <c r="L156" s="57"/>
      <c r="M156" s="57"/>
      <c r="N156" s="59">
        <v>1</v>
      </c>
      <c r="O156" s="59">
        <v>1</v>
      </c>
      <c r="P156" s="57"/>
      <c r="Q156" s="57"/>
      <c r="R156" s="63">
        <f t="shared" si="3"/>
        <v>4</v>
      </c>
      <c r="S156" s="109"/>
      <c r="T156" s="110"/>
    </row>
    <row r="157" spans="2:20">
      <c r="B157" s="65"/>
      <c r="C157" s="66" t="s">
        <v>261</v>
      </c>
      <c r="D157" s="57">
        <v>1</v>
      </c>
      <c r="E157" s="57"/>
      <c r="F157" s="57"/>
      <c r="G157" s="57"/>
      <c r="H157" s="57"/>
      <c r="I157" s="57"/>
      <c r="J157" s="57"/>
      <c r="K157" s="57"/>
      <c r="L157" s="57"/>
      <c r="M157" s="57"/>
      <c r="N157" s="57"/>
      <c r="O157" s="57"/>
      <c r="P157" s="57"/>
      <c r="Q157" s="57"/>
      <c r="R157" s="63">
        <f t="shared" si="3"/>
        <v>1</v>
      </c>
      <c r="S157" s="109"/>
      <c r="T157" s="110"/>
    </row>
    <row r="158" spans="2:20">
      <c r="B158" s="65"/>
      <c r="C158" s="66" t="s">
        <v>262</v>
      </c>
      <c r="D158" s="57">
        <v>1</v>
      </c>
      <c r="E158" s="57"/>
      <c r="F158" s="57"/>
      <c r="G158" s="57"/>
      <c r="H158" s="57"/>
      <c r="I158" s="57"/>
      <c r="J158" s="57"/>
      <c r="K158" s="57"/>
      <c r="L158" s="57"/>
      <c r="M158" s="57"/>
      <c r="N158" s="57"/>
      <c r="O158" s="57"/>
      <c r="P158" s="57"/>
      <c r="Q158" s="57"/>
      <c r="R158" s="63">
        <f t="shared" si="3"/>
        <v>1</v>
      </c>
      <c r="S158" s="109"/>
      <c r="T158" s="110"/>
    </row>
    <row r="159" spans="2:20">
      <c r="B159" s="46"/>
      <c r="C159" s="47" t="s">
        <v>263</v>
      </c>
      <c r="D159" s="59">
        <v>1</v>
      </c>
      <c r="E159" s="59"/>
      <c r="F159" s="59"/>
      <c r="G159" s="59"/>
      <c r="H159" s="59"/>
      <c r="I159" s="59"/>
      <c r="J159" s="59"/>
      <c r="K159" s="59"/>
      <c r="L159" s="59"/>
      <c r="M159" s="59"/>
      <c r="N159" s="59"/>
      <c r="O159" s="59">
        <v>1</v>
      </c>
      <c r="P159" s="59">
        <v>1</v>
      </c>
      <c r="Q159" s="59"/>
      <c r="R159" s="63">
        <f t="shared" si="3"/>
        <v>3</v>
      </c>
      <c r="S159" s="109"/>
      <c r="T159" s="110"/>
    </row>
    <row r="160" spans="2:20">
      <c r="B160" s="46"/>
      <c r="C160" s="47" t="s">
        <v>264</v>
      </c>
      <c r="D160" s="59"/>
      <c r="E160" s="59"/>
      <c r="F160" s="59"/>
      <c r="G160" s="59"/>
      <c r="H160" s="59"/>
      <c r="I160" s="59"/>
      <c r="J160" s="59"/>
      <c r="K160" s="59"/>
      <c r="L160" s="59">
        <v>1</v>
      </c>
      <c r="M160" s="59"/>
      <c r="N160" s="59"/>
      <c r="O160" s="59">
        <v>1</v>
      </c>
      <c r="P160" s="59"/>
      <c r="Q160" s="59"/>
      <c r="R160" s="63">
        <f t="shared" si="3"/>
        <v>2</v>
      </c>
      <c r="S160" s="109"/>
      <c r="T160" s="110"/>
    </row>
    <row r="161" spans="2:20">
      <c r="B161" s="46"/>
      <c r="C161" s="47" t="s">
        <v>265</v>
      </c>
      <c r="D161" s="59"/>
      <c r="E161" s="59"/>
      <c r="F161" s="59"/>
      <c r="G161" s="59"/>
      <c r="H161" s="59"/>
      <c r="I161" s="59"/>
      <c r="J161" s="59"/>
      <c r="K161" s="59"/>
      <c r="L161" s="59"/>
      <c r="M161" s="59"/>
      <c r="N161" s="59"/>
      <c r="O161" s="59">
        <v>1</v>
      </c>
      <c r="P161" s="59"/>
      <c r="Q161" s="59"/>
      <c r="R161" s="63">
        <f t="shared" si="3"/>
        <v>1</v>
      </c>
      <c r="S161" s="109"/>
      <c r="T161" s="110"/>
    </row>
    <row r="162" spans="2:20" ht="13.75" customHeight="1">
      <c r="B162" s="111" t="s">
        <v>266</v>
      </c>
      <c r="C162" s="112" t="s">
        <v>244</v>
      </c>
      <c r="D162" s="41"/>
      <c r="E162" s="41"/>
      <c r="F162" s="41"/>
      <c r="G162" s="41"/>
      <c r="H162" s="41"/>
      <c r="I162" s="41"/>
      <c r="J162" s="41"/>
      <c r="K162" s="41"/>
      <c r="L162" s="41"/>
      <c r="M162" s="41"/>
      <c r="N162" s="41"/>
      <c r="O162" s="41"/>
      <c r="P162" s="41"/>
      <c r="Q162" s="41"/>
      <c r="R162" s="52"/>
      <c r="S162" s="42"/>
      <c r="T162" s="43"/>
    </row>
    <row r="163" spans="2:20" ht="13.75" customHeight="1">
      <c r="B163" s="53" t="s">
        <v>267</v>
      </c>
      <c r="C163" s="54" t="s">
        <v>268</v>
      </c>
      <c r="D163" s="55">
        <v>1</v>
      </c>
      <c r="E163" s="55"/>
      <c r="F163" s="55"/>
      <c r="G163" s="55"/>
      <c r="H163" s="55"/>
      <c r="I163" s="55"/>
      <c r="J163" s="55"/>
      <c r="K163" s="55"/>
      <c r="L163" s="55"/>
      <c r="M163" s="55"/>
      <c r="N163" s="55"/>
      <c r="O163" s="55"/>
      <c r="P163" s="55"/>
      <c r="Q163" s="55"/>
      <c r="R163" s="56">
        <f t="shared" si="3"/>
        <v>1</v>
      </c>
      <c r="S163" s="109" t="s">
        <v>269</v>
      </c>
      <c r="T163" s="110" t="s">
        <v>270</v>
      </c>
    </row>
    <row r="164" spans="2:20">
      <c r="B164" s="53"/>
      <c r="C164" s="54" t="s">
        <v>271</v>
      </c>
      <c r="D164" s="55">
        <v>1</v>
      </c>
      <c r="E164" s="55"/>
      <c r="F164" s="55"/>
      <c r="G164" s="55"/>
      <c r="H164" s="55"/>
      <c r="I164" s="55"/>
      <c r="J164" s="55"/>
      <c r="K164" s="55"/>
      <c r="L164" s="55"/>
      <c r="M164" s="55"/>
      <c r="N164" s="55"/>
      <c r="O164" s="55"/>
      <c r="P164" s="55"/>
      <c r="Q164" s="55"/>
      <c r="R164" s="56">
        <f t="shared" ref="R164:R227" si="4">SUM(D164:Q164)</f>
        <v>1</v>
      </c>
      <c r="S164" s="109"/>
      <c r="T164" s="110"/>
    </row>
    <row r="165" spans="2:20">
      <c r="B165" s="53"/>
      <c r="C165" s="54" t="s">
        <v>272</v>
      </c>
      <c r="D165" s="55">
        <v>1</v>
      </c>
      <c r="E165" s="55"/>
      <c r="F165" s="55"/>
      <c r="G165" s="55"/>
      <c r="H165" s="55"/>
      <c r="I165" s="55"/>
      <c r="J165" s="55"/>
      <c r="K165" s="55"/>
      <c r="L165" s="55"/>
      <c r="M165" s="55"/>
      <c r="N165" s="55"/>
      <c r="O165" s="55"/>
      <c r="P165" s="55"/>
      <c r="Q165" s="55"/>
      <c r="R165" s="56">
        <f t="shared" si="4"/>
        <v>1</v>
      </c>
      <c r="S165" s="109"/>
      <c r="T165" s="110"/>
    </row>
    <row r="166" spans="2:20" ht="22">
      <c r="B166" s="69" t="s">
        <v>273</v>
      </c>
      <c r="C166" s="66" t="s">
        <v>274</v>
      </c>
      <c r="D166" s="57"/>
      <c r="E166" s="57"/>
      <c r="F166" s="57"/>
      <c r="G166" s="57"/>
      <c r="H166" s="57"/>
      <c r="I166" s="57"/>
      <c r="J166" s="57"/>
      <c r="K166" s="57"/>
      <c r="L166" s="57">
        <v>1</v>
      </c>
      <c r="M166" s="57"/>
      <c r="N166" s="57"/>
      <c r="O166" s="57"/>
      <c r="P166" s="57"/>
      <c r="Q166" s="57"/>
      <c r="R166" s="73">
        <f t="shared" si="4"/>
        <v>1</v>
      </c>
      <c r="S166" s="109"/>
      <c r="T166" s="110"/>
    </row>
    <row r="167" spans="2:20" ht="22">
      <c r="B167" s="69"/>
      <c r="C167" s="66" t="s">
        <v>275</v>
      </c>
      <c r="D167" s="57"/>
      <c r="E167" s="57"/>
      <c r="F167" s="57"/>
      <c r="G167" s="57"/>
      <c r="H167" s="57"/>
      <c r="I167" s="57"/>
      <c r="J167" s="57"/>
      <c r="K167" s="57"/>
      <c r="L167" s="57">
        <v>1</v>
      </c>
      <c r="M167" s="57">
        <v>1</v>
      </c>
      <c r="N167" s="57"/>
      <c r="O167" s="57"/>
      <c r="P167" s="57">
        <v>1</v>
      </c>
      <c r="Q167" s="57"/>
      <c r="R167" s="73">
        <f t="shared" si="4"/>
        <v>3</v>
      </c>
      <c r="S167" s="109"/>
      <c r="T167" s="110"/>
    </row>
    <row r="168" spans="2:20">
      <c r="B168" s="53" t="s">
        <v>276</v>
      </c>
      <c r="C168" s="54" t="s">
        <v>277</v>
      </c>
      <c r="D168" s="55"/>
      <c r="E168" s="55"/>
      <c r="F168" s="55"/>
      <c r="G168" s="55"/>
      <c r="H168" s="55"/>
      <c r="I168" s="55"/>
      <c r="J168" s="55"/>
      <c r="K168" s="55"/>
      <c r="L168" s="55"/>
      <c r="M168" s="55"/>
      <c r="N168" s="55">
        <v>1</v>
      </c>
      <c r="O168" s="55"/>
      <c r="P168" s="55"/>
      <c r="Q168" s="55">
        <v>1</v>
      </c>
      <c r="R168" s="56">
        <f t="shared" si="4"/>
        <v>2</v>
      </c>
      <c r="S168" s="109"/>
      <c r="T168" s="110"/>
    </row>
    <row r="169" spans="2:20">
      <c r="B169" s="53"/>
      <c r="C169" s="54" t="s">
        <v>278</v>
      </c>
      <c r="D169" s="55"/>
      <c r="E169" s="55"/>
      <c r="F169" s="55"/>
      <c r="G169" s="55"/>
      <c r="H169" s="55"/>
      <c r="I169" s="55"/>
      <c r="J169" s="55"/>
      <c r="K169" s="55"/>
      <c r="L169" s="55">
        <v>1</v>
      </c>
      <c r="M169" s="55"/>
      <c r="N169" s="55"/>
      <c r="O169" s="55"/>
      <c r="P169" s="55"/>
      <c r="Q169" s="55">
        <v>1</v>
      </c>
      <c r="R169" s="56">
        <f t="shared" si="4"/>
        <v>2</v>
      </c>
      <c r="S169" s="109"/>
      <c r="T169" s="110"/>
    </row>
    <row r="170" spans="2:20">
      <c r="B170" s="65" t="s">
        <v>279</v>
      </c>
      <c r="C170" s="66" t="s">
        <v>280</v>
      </c>
      <c r="D170" s="57">
        <v>1</v>
      </c>
      <c r="E170" s="57"/>
      <c r="F170" s="57"/>
      <c r="G170" s="57"/>
      <c r="H170" s="57"/>
      <c r="I170" s="57"/>
      <c r="J170" s="57"/>
      <c r="K170" s="57"/>
      <c r="L170" s="57"/>
      <c r="M170" s="57"/>
      <c r="N170" s="57"/>
      <c r="O170" s="57"/>
      <c r="P170" s="57"/>
      <c r="Q170" s="57"/>
      <c r="R170" s="73">
        <f t="shared" si="4"/>
        <v>1</v>
      </c>
      <c r="S170" s="109"/>
      <c r="T170" s="110"/>
    </row>
    <row r="171" spans="2:20" ht="22">
      <c r="B171" s="65"/>
      <c r="C171" s="66" t="s">
        <v>281</v>
      </c>
      <c r="D171" s="57">
        <v>1</v>
      </c>
      <c r="E171" s="57"/>
      <c r="F171" s="57"/>
      <c r="G171" s="57"/>
      <c r="H171" s="57"/>
      <c r="I171" s="57"/>
      <c r="J171" s="57"/>
      <c r="K171" s="57"/>
      <c r="L171" s="57"/>
      <c r="M171" s="57"/>
      <c r="N171" s="57"/>
      <c r="O171" s="57"/>
      <c r="P171" s="57"/>
      <c r="Q171" s="57"/>
      <c r="R171" s="73">
        <f t="shared" si="4"/>
        <v>1</v>
      </c>
      <c r="S171" s="109"/>
      <c r="T171" s="110"/>
    </row>
    <row r="172" spans="2:20">
      <c r="B172" s="65"/>
      <c r="C172" s="66" t="s">
        <v>282</v>
      </c>
      <c r="D172" s="57">
        <v>1</v>
      </c>
      <c r="E172" s="57"/>
      <c r="F172" s="57"/>
      <c r="G172" s="57"/>
      <c r="H172" s="57"/>
      <c r="I172" s="57"/>
      <c r="J172" s="57"/>
      <c r="K172" s="57"/>
      <c r="L172" s="57"/>
      <c r="M172" s="57"/>
      <c r="N172" s="57"/>
      <c r="O172" s="57"/>
      <c r="P172" s="57"/>
      <c r="Q172" s="57"/>
      <c r="R172" s="73">
        <f t="shared" si="4"/>
        <v>1</v>
      </c>
      <c r="S172" s="109"/>
      <c r="T172" s="110"/>
    </row>
    <row r="173" spans="2:20">
      <c r="B173" s="65"/>
      <c r="C173" s="66" t="s">
        <v>283</v>
      </c>
      <c r="D173" s="57">
        <v>1</v>
      </c>
      <c r="E173" s="57"/>
      <c r="F173" s="57"/>
      <c r="G173" s="57"/>
      <c r="H173" s="57"/>
      <c r="I173" s="57"/>
      <c r="J173" s="57"/>
      <c r="K173" s="57"/>
      <c r="L173" s="57"/>
      <c r="M173" s="57"/>
      <c r="N173" s="57"/>
      <c r="O173" s="57"/>
      <c r="P173" s="57"/>
      <c r="Q173" s="57"/>
      <c r="R173" s="73">
        <f t="shared" si="4"/>
        <v>1</v>
      </c>
      <c r="S173" s="109"/>
      <c r="T173" s="110"/>
    </row>
    <row r="174" spans="2:20">
      <c r="B174" s="74"/>
      <c r="C174" s="66" t="s">
        <v>284</v>
      </c>
      <c r="D174" s="57">
        <v>1</v>
      </c>
      <c r="E174" s="57"/>
      <c r="F174" s="57">
        <v>1</v>
      </c>
      <c r="G174" s="57">
        <v>1</v>
      </c>
      <c r="H174" s="57"/>
      <c r="I174" s="57"/>
      <c r="J174" s="57"/>
      <c r="K174" s="57"/>
      <c r="L174" s="57"/>
      <c r="M174" s="57"/>
      <c r="N174" s="57"/>
      <c r="O174" s="57"/>
      <c r="P174" s="57"/>
      <c r="Q174" s="57"/>
      <c r="R174" s="49">
        <f t="shared" si="4"/>
        <v>3</v>
      </c>
      <c r="S174" s="109"/>
      <c r="T174" s="110"/>
    </row>
    <row r="175" spans="2:20">
      <c r="B175" s="53" t="s">
        <v>285</v>
      </c>
      <c r="C175" s="54" t="s">
        <v>286</v>
      </c>
      <c r="D175" s="55"/>
      <c r="E175" s="55">
        <v>1</v>
      </c>
      <c r="F175" s="55"/>
      <c r="G175" s="55"/>
      <c r="H175" s="55"/>
      <c r="I175" s="55"/>
      <c r="J175" s="55"/>
      <c r="K175" s="55"/>
      <c r="L175" s="55"/>
      <c r="M175" s="55"/>
      <c r="N175" s="55"/>
      <c r="O175" s="55"/>
      <c r="P175" s="55"/>
      <c r="Q175" s="55">
        <v>1</v>
      </c>
      <c r="R175" s="56">
        <f t="shared" si="4"/>
        <v>2</v>
      </c>
      <c r="S175" s="109"/>
      <c r="T175" s="110"/>
    </row>
    <row r="176" spans="2:20">
      <c r="B176" s="53"/>
      <c r="C176" s="54" t="s">
        <v>287</v>
      </c>
      <c r="D176" s="55"/>
      <c r="E176" s="55">
        <v>1</v>
      </c>
      <c r="F176" s="55"/>
      <c r="G176" s="55"/>
      <c r="H176" s="55"/>
      <c r="I176" s="55"/>
      <c r="J176" s="55"/>
      <c r="K176" s="55"/>
      <c r="L176" s="55"/>
      <c r="M176" s="55"/>
      <c r="N176" s="55"/>
      <c r="O176" s="55"/>
      <c r="P176" s="55"/>
      <c r="Q176" s="55">
        <v>1</v>
      </c>
      <c r="R176" s="56">
        <f t="shared" si="4"/>
        <v>2</v>
      </c>
      <c r="S176" s="109"/>
      <c r="T176" s="110"/>
    </row>
    <row r="177" spans="2:20" ht="13.75" customHeight="1">
      <c r="B177" s="111" t="s">
        <v>288</v>
      </c>
      <c r="C177" s="112"/>
      <c r="D177" s="41"/>
      <c r="E177" s="41"/>
      <c r="F177" s="41"/>
      <c r="G177" s="41"/>
      <c r="H177" s="41"/>
      <c r="I177" s="41"/>
      <c r="J177" s="41"/>
      <c r="K177" s="41"/>
      <c r="L177" s="41"/>
      <c r="M177" s="41"/>
      <c r="N177" s="41"/>
      <c r="O177" s="41"/>
      <c r="P177" s="41"/>
      <c r="Q177" s="41"/>
      <c r="R177" s="52"/>
      <c r="S177" s="42"/>
      <c r="T177" s="43"/>
    </row>
    <row r="178" spans="2:20" ht="13.75" customHeight="1">
      <c r="B178" s="53" t="s">
        <v>289</v>
      </c>
      <c r="C178" s="75" t="s">
        <v>290</v>
      </c>
      <c r="D178" s="55"/>
      <c r="E178" s="55"/>
      <c r="F178" s="55">
        <v>1</v>
      </c>
      <c r="G178" s="55"/>
      <c r="H178" s="55"/>
      <c r="I178" s="55"/>
      <c r="J178" s="55"/>
      <c r="K178" s="55"/>
      <c r="L178" s="55"/>
      <c r="M178" s="55"/>
      <c r="N178" s="55"/>
      <c r="O178" s="55"/>
      <c r="P178" s="55"/>
      <c r="Q178" s="55"/>
      <c r="R178" s="56">
        <f t="shared" si="4"/>
        <v>1</v>
      </c>
      <c r="S178" s="109" t="s">
        <v>291</v>
      </c>
      <c r="T178" s="110" t="s">
        <v>292</v>
      </c>
    </row>
    <row r="179" spans="2:20">
      <c r="B179" s="53"/>
      <c r="C179" s="54" t="s">
        <v>263</v>
      </c>
      <c r="D179" s="55">
        <v>1</v>
      </c>
      <c r="E179" s="55">
        <v>1</v>
      </c>
      <c r="F179" s="55">
        <v>1</v>
      </c>
      <c r="G179" s="55">
        <v>1</v>
      </c>
      <c r="H179" s="55"/>
      <c r="I179" s="55"/>
      <c r="J179" s="55"/>
      <c r="K179" s="55"/>
      <c r="L179" s="55"/>
      <c r="M179" s="55"/>
      <c r="N179" s="55"/>
      <c r="O179" s="55"/>
      <c r="P179" s="55"/>
      <c r="Q179" s="55"/>
      <c r="R179" s="56">
        <f t="shared" si="4"/>
        <v>4</v>
      </c>
      <c r="S179" s="109"/>
      <c r="T179" s="110"/>
    </row>
    <row r="180" spans="2:20">
      <c r="B180" s="53"/>
      <c r="C180" s="54" t="s">
        <v>293</v>
      </c>
      <c r="D180" s="55"/>
      <c r="E180" s="55">
        <v>1</v>
      </c>
      <c r="F180" s="55">
        <v>1</v>
      </c>
      <c r="G180" s="55"/>
      <c r="H180" s="55"/>
      <c r="I180" s="55"/>
      <c r="J180" s="55"/>
      <c r="K180" s="55"/>
      <c r="L180" s="55"/>
      <c r="M180" s="55"/>
      <c r="N180" s="55"/>
      <c r="O180" s="55"/>
      <c r="P180" s="55"/>
      <c r="Q180" s="55"/>
      <c r="R180" s="56">
        <f t="shared" si="4"/>
        <v>2</v>
      </c>
      <c r="S180" s="109"/>
      <c r="T180" s="110"/>
    </row>
    <row r="181" spans="2:20">
      <c r="B181" s="53"/>
      <c r="C181" s="54" t="s">
        <v>294</v>
      </c>
      <c r="D181" s="55"/>
      <c r="E181" s="55"/>
      <c r="F181" s="55">
        <v>1</v>
      </c>
      <c r="G181" s="55"/>
      <c r="H181" s="55"/>
      <c r="I181" s="55"/>
      <c r="J181" s="55"/>
      <c r="K181" s="55"/>
      <c r="L181" s="55"/>
      <c r="M181" s="55"/>
      <c r="N181" s="55"/>
      <c r="O181" s="55"/>
      <c r="P181" s="55"/>
      <c r="Q181" s="55"/>
      <c r="R181" s="56">
        <f t="shared" si="4"/>
        <v>1</v>
      </c>
      <c r="S181" s="109"/>
      <c r="T181" s="110"/>
    </row>
    <row r="182" spans="2:20">
      <c r="B182" s="53"/>
      <c r="C182" s="54" t="s">
        <v>295</v>
      </c>
      <c r="D182" s="55"/>
      <c r="E182" s="55"/>
      <c r="F182" s="55"/>
      <c r="G182" s="55">
        <v>1</v>
      </c>
      <c r="H182" s="55"/>
      <c r="I182" s="55"/>
      <c r="J182" s="55"/>
      <c r="K182" s="55"/>
      <c r="L182" s="55"/>
      <c r="M182" s="55"/>
      <c r="N182" s="55"/>
      <c r="O182" s="55"/>
      <c r="P182" s="55"/>
      <c r="Q182" s="55"/>
      <c r="R182" s="56">
        <f t="shared" si="4"/>
        <v>1</v>
      </c>
      <c r="S182" s="109"/>
      <c r="T182" s="110"/>
    </row>
    <row r="183" spans="2:20" ht="22">
      <c r="B183" s="53"/>
      <c r="C183" s="54" t="s">
        <v>296</v>
      </c>
      <c r="D183" s="55"/>
      <c r="E183" s="55"/>
      <c r="F183" s="55">
        <v>1</v>
      </c>
      <c r="G183" s="55"/>
      <c r="H183" s="55"/>
      <c r="I183" s="55"/>
      <c r="J183" s="55"/>
      <c r="K183" s="55"/>
      <c r="L183" s="55"/>
      <c r="M183" s="55"/>
      <c r="N183" s="55"/>
      <c r="O183" s="55"/>
      <c r="P183" s="55"/>
      <c r="Q183" s="55"/>
      <c r="R183" s="56">
        <f t="shared" si="4"/>
        <v>1</v>
      </c>
      <c r="S183" s="109"/>
      <c r="T183" s="110"/>
    </row>
    <row r="184" spans="2:20">
      <c r="B184" s="46" t="s">
        <v>297</v>
      </c>
      <c r="C184" s="47" t="s">
        <v>298</v>
      </c>
      <c r="D184" s="59">
        <v>1</v>
      </c>
      <c r="E184" s="59"/>
      <c r="F184" s="59"/>
      <c r="G184" s="59"/>
      <c r="H184" s="59"/>
      <c r="I184" s="59"/>
      <c r="J184" s="59"/>
      <c r="K184" s="59"/>
      <c r="L184" s="59"/>
      <c r="M184" s="59"/>
      <c r="N184" s="59"/>
      <c r="O184" s="59"/>
      <c r="P184" s="59"/>
      <c r="Q184" s="59"/>
      <c r="R184" s="49">
        <f t="shared" si="4"/>
        <v>1</v>
      </c>
      <c r="S184" s="109"/>
      <c r="T184" s="110"/>
    </row>
    <row r="185" spans="2:20">
      <c r="B185" s="46"/>
      <c r="C185" s="47" t="s">
        <v>299</v>
      </c>
      <c r="D185" s="59">
        <v>1</v>
      </c>
      <c r="E185" s="59"/>
      <c r="F185" s="59"/>
      <c r="G185" s="59"/>
      <c r="H185" s="59"/>
      <c r="I185" s="59"/>
      <c r="J185" s="59"/>
      <c r="K185" s="59"/>
      <c r="L185" s="59"/>
      <c r="M185" s="59"/>
      <c r="N185" s="59"/>
      <c r="O185" s="59"/>
      <c r="P185" s="59"/>
      <c r="Q185" s="59"/>
      <c r="R185" s="49">
        <f t="shared" si="4"/>
        <v>1</v>
      </c>
      <c r="S185" s="109"/>
      <c r="T185" s="110"/>
    </row>
    <row r="186" spans="2:20">
      <c r="B186" s="46"/>
      <c r="C186" s="47" t="s">
        <v>300</v>
      </c>
      <c r="D186" s="59"/>
      <c r="E186" s="59"/>
      <c r="F186" s="59"/>
      <c r="G186" s="59">
        <v>1</v>
      </c>
      <c r="H186" s="59"/>
      <c r="I186" s="59"/>
      <c r="J186" s="59"/>
      <c r="K186" s="59"/>
      <c r="L186" s="59"/>
      <c r="M186" s="59"/>
      <c r="N186" s="59"/>
      <c r="O186" s="59"/>
      <c r="P186" s="59"/>
      <c r="Q186" s="59"/>
      <c r="R186" s="49">
        <f t="shared" si="4"/>
        <v>1</v>
      </c>
      <c r="S186" s="109"/>
      <c r="T186" s="110"/>
    </row>
    <row r="187" spans="2:20">
      <c r="B187" s="46"/>
      <c r="C187" s="47" t="s">
        <v>301</v>
      </c>
      <c r="D187" s="59"/>
      <c r="E187" s="59"/>
      <c r="F187" s="59">
        <v>1</v>
      </c>
      <c r="G187" s="59"/>
      <c r="H187" s="59"/>
      <c r="I187" s="59"/>
      <c r="J187" s="59"/>
      <c r="K187" s="59"/>
      <c r="L187" s="59"/>
      <c r="M187" s="59"/>
      <c r="N187" s="59"/>
      <c r="O187" s="59"/>
      <c r="P187" s="59"/>
      <c r="Q187" s="59"/>
      <c r="R187" s="49">
        <f t="shared" si="4"/>
        <v>1</v>
      </c>
      <c r="S187" s="109"/>
      <c r="T187" s="110"/>
    </row>
    <row r="188" spans="2:20">
      <c r="B188" s="111" t="s">
        <v>302</v>
      </c>
      <c r="C188" s="112"/>
      <c r="D188" s="41"/>
      <c r="E188" s="41"/>
      <c r="F188" s="41"/>
      <c r="G188" s="41"/>
      <c r="H188" s="41"/>
      <c r="I188" s="41"/>
      <c r="J188" s="41"/>
      <c r="K188" s="41"/>
      <c r="L188" s="41"/>
      <c r="M188" s="41"/>
      <c r="N188" s="41"/>
      <c r="O188" s="41"/>
      <c r="P188" s="41"/>
      <c r="Q188" s="41"/>
      <c r="R188" s="60"/>
      <c r="S188" s="44"/>
      <c r="T188" s="45"/>
    </row>
    <row r="189" spans="2:20" ht="13.75" customHeight="1">
      <c r="B189" s="53" t="s">
        <v>303</v>
      </c>
      <c r="C189" s="54" t="s">
        <v>304</v>
      </c>
      <c r="D189" s="55"/>
      <c r="E189" s="55">
        <v>1</v>
      </c>
      <c r="F189" s="55">
        <v>1</v>
      </c>
      <c r="G189" s="55">
        <v>1</v>
      </c>
      <c r="H189" s="55"/>
      <c r="I189" s="55"/>
      <c r="J189" s="55"/>
      <c r="K189" s="55"/>
      <c r="L189" s="55"/>
      <c r="M189" s="55"/>
      <c r="N189" s="55">
        <v>1</v>
      </c>
      <c r="O189" s="55">
        <v>1</v>
      </c>
      <c r="P189" s="55"/>
      <c r="Q189" s="55"/>
      <c r="R189" s="56">
        <f t="shared" si="4"/>
        <v>5</v>
      </c>
      <c r="S189" s="109" t="s">
        <v>305</v>
      </c>
      <c r="T189" s="110" t="s">
        <v>306</v>
      </c>
    </row>
    <row r="190" spans="2:20">
      <c r="B190" s="53"/>
      <c r="C190" s="54" t="s">
        <v>307</v>
      </c>
      <c r="D190" s="55"/>
      <c r="E190" s="55"/>
      <c r="F190" s="55"/>
      <c r="G190" s="55"/>
      <c r="H190" s="55"/>
      <c r="I190" s="55"/>
      <c r="J190" s="55"/>
      <c r="K190" s="55"/>
      <c r="L190" s="55"/>
      <c r="M190" s="55"/>
      <c r="N190" s="55">
        <v>1</v>
      </c>
      <c r="O190" s="55">
        <v>1</v>
      </c>
      <c r="P190" s="55"/>
      <c r="Q190" s="55"/>
      <c r="R190" s="56">
        <f t="shared" si="4"/>
        <v>2</v>
      </c>
      <c r="S190" s="109"/>
      <c r="T190" s="110"/>
    </row>
    <row r="191" spans="2:20">
      <c r="B191" s="53"/>
      <c r="C191" s="54" t="s">
        <v>308</v>
      </c>
      <c r="D191" s="55"/>
      <c r="E191" s="55">
        <v>1</v>
      </c>
      <c r="F191" s="55"/>
      <c r="G191" s="55"/>
      <c r="H191" s="55"/>
      <c r="I191" s="55"/>
      <c r="J191" s="55"/>
      <c r="K191" s="55"/>
      <c r="L191" s="55"/>
      <c r="M191" s="55"/>
      <c r="N191" s="55"/>
      <c r="O191" s="55"/>
      <c r="P191" s="55"/>
      <c r="Q191" s="55"/>
      <c r="R191" s="56">
        <f t="shared" si="4"/>
        <v>1</v>
      </c>
      <c r="S191" s="109"/>
      <c r="T191" s="110"/>
    </row>
    <row r="192" spans="2:20">
      <c r="B192" s="53"/>
      <c r="C192" s="54" t="s">
        <v>309</v>
      </c>
      <c r="D192" s="55"/>
      <c r="E192" s="55">
        <v>1</v>
      </c>
      <c r="F192" s="55"/>
      <c r="G192" s="55"/>
      <c r="H192" s="55"/>
      <c r="I192" s="55"/>
      <c r="J192" s="55"/>
      <c r="K192" s="55"/>
      <c r="L192" s="55"/>
      <c r="M192" s="55"/>
      <c r="N192" s="55"/>
      <c r="O192" s="55"/>
      <c r="P192" s="55"/>
      <c r="Q192" s="55"/>
      <c r="R192" s="56">
        <f t="shared" si="4"/>
        <v>1</v>
      </c>
      <c r="S192" s="109"/>
      <c r="T192" s="110"/>
    </row>
    <row r="193" spans="2:20">
      <c r="B193" s="53"/>
      <c r="C193" s="54" t="s">
        <v>310</v>
      </c>
      <c r="D193" s="55">
        <v>1</v>
      </c>
      <c r="E193" s="55">
        <v>1</v>
      </c>
      <c r="F193" s="55"/>
      <c r="G193" s="55"/>
      <c r="H193" s="55"/>
      <c r="I193" s="55"/>
      <c r="J193" s="55"/>
      <c r="K193" s="55"/>
      <c r="L193" s="55"/>
      <c r="M193" s="55"/>
      <c r="N193" s="55"/>
      <c r="O193" s="55"/>
      <c r="P193" s="55"/>
      <c r="Q193" s="55"/>
      <c r="R193" s="56">
        <f t="shared" si="4"/>
        <v>2</v>
      </c>
      <c r="S193" s="109"/>
      <c r="T193" s="110"/>
    </row>
    <row r="194" spans="2:20">
      <c r="B194" s="53"/>
      <c r="C194" s="54" t="s">
        <v>311</v>
      </c>
      <c r="D194" s="55">
        <v>1</v>
      </c>
      <c r="E194" s="55"/>
      <c r="F194" s="55"/>
      <c r="G194" s="55"/>
      <c r="H194" s="55"/>
      <c r="I194" s="55"/>
      <c r="J194" s="55"/>
      <c r="K194" s="55"/>
      <c r="L194" s="55">
        <v>1</v>
      </c>
      <c r="M194" s="55"/>
      <c r="N194" s="55">
        <v>1</v>
      </c>
      <c r="O194" s="55"/>
      <c r="P194" s="55"/>
      <c r="Q194" s="55">
        <v>1</v>
      </c>
      <c r="R194" s="56">
        <f t="shared" si="4"/>
        <v>4</v>
      </c>
      <c r="S194" s="109"/>
      <c r="T194" s="110"/>
    </row>
    <row r="195" spans="2:20">
      <c r="B195" s="53"/>
      <c r="C195" s="54" t="s">
        <v>312</v>
      </c>
      <c r="D195" s="55"/>
      <c r="E195" s="55"/>
      <c r="F195" s="55"/>
      <c r="G195" s="55"/>
      <c r="H195" s="55">
        <v>1</v>
      </c>
      <c r="I195" s="55"/>
      <c r="J195" s="55"/>
      <c r="K195" s="55"/>
      <c r="L195" s="55"/>
      <c r="M195" s="55"/>
      <c r="N195" s="55"/>
      <c r="O195" s="55"/>
      <c r="P195" s="55"/>
      <c r="Q195" s="55"/>
      <c r="R195" s="56">
        <f t="shared" si="4"/>
        <v>1</v>
      </c>
      <c r="S195" s="109"/>
      <c r="T195" s="110"/>
    </row>
    <row r="196" spans="2:20">
      <c r="B196" s="46" t="s">
        <v>313</v>
      </c>
      <c r="C196" s="47" t="s">
        <v>251</v>
      </c>
      <c r="D196" s="59"/>
      <c r="E196" s="59">
        <v>1</v>
      </c>
      <c r="F196" s="59"/>
      <c r="G196" s="59"/>
      <c r="H196" s="59"/>
      <c r="I196" s="59"/>
      <c r="J196" s="59"/>
      <c r="K196" s="59"/>
      <c r="L196" s="59"/>
      <c r="M196" s="59"/>
      <c r="N196" s="59"/>
      <c r="O196" s="59"/>
      <c r="P196" s="59"/>
      <c r="Q196" s="59"/>
      <c r="R196" s="73">
        <f t="shared" si="4"/>
        <v>1</v>
      </c>
      <c r="S196" s="109"/>
      <c r="T196" s="110"/>
    </row>
    <row r="197" spans="2:20">
      <c r="B197" s="46"/>
      <c r="C197" s="47" t="s">
        <v>314</v>
      </c>
      <c r="D197" s="59"/>
      <c r="E197" s="59">
        <v>1</v>
      </c>
      <c r="F197" s="59"/>
      <c r="G197" s="59"/>
      <c r="H197" s="59"/>
      <c r="I197" s="59"/>
      <c r="J197" s="59"/>
      <c r="K197" s="59"/>
      <c r="L197" s="59"/>
      <c r="M197" s="59"/>
      <c r="N197" s="59"/>
      <c r="O197" s="59"/>
      <c r="P197" s="59"/>
      <c r="Q197" s="59"/>
      <c r="R197" s="73">
        <f t="shared" si="4"/>
        <v>1</v>
      </c>
      <c r="S197" s="109"/>
      <c r="T197" s="110"/>
    </row>
    <row r="198" spans="2:20">
      <c r="B198" s="46"/>
      <c r="C198" s="47" t="s">
        <v>315</v>
      </c>
      <c r="D198" s="59"/>
      <c r="E198" s="59">
        <v>1</v>
      </c>
      <c r="F198" s="59"/>
      <c r="G198" s="59"/>
      <c r="H198" s="59"/>
      <c r="I198" s="59"/>
      <c r="J198" s="59"/>
      <c r="K198" s="59"/>
      <c r="L198" s="59"/>
      <c r="M198" s="59"/>
      <c r="N198" s="59"/>
      <c r="O198" s="59"/>
      <c r="P198" s="59"/>
      <c r="Q198" s="59"/>
      <c r="R198" s="73">
        <f t="shared" si="4"/>
        <v>1</v>
      </c>
      <c r="S198" s="109"/>
      <c r="T198" s="110"/>
    </row>
    <row r="199" spans="2:20">
      <c r="B199" s="53" t="s">
        <v>100</v>
      </c>
      <c r="C199" s="54" t="s">
        <v>316</v>
      </c>
      <c r="D199" s="55">
        <v>1</v>
      </c>
      <c r="E199" s="55"/>
      <c r="F199" s="55"/>
      <c r="G199" s="55"/>
      <c r="H199" s="55">
        <v>1</v>
      </c>
      <c r="I199" s="55"/>
      <c r="J199" s="55"/>
      <c r="K199" s="55"/>
      <c r="L199" s="55"/>
      <c r="M199" s="55">
        <v>1</v>
      </c>
      <c r="N199" s="55"/>
      <c r="O199" s="55"/>
      <c r="P199" s="55">
        <v>1</v>
      </c>
      <c r="Q199" s="55"/>
      <c r="R199" s="56">
        <f t="shared" si="4"/>
        <v>4</v>
      </c>
      <c r="S199" s="109"/>
      <c r="T199" s="110"/>
    </row>
    <row r="200" spans="2:20">
      <c r="B200" s="53"/>
      <c r="C200" s="54" t="s">
        <v>317</v>
      </c>
      <c r="D200" s="55">
        <v>1</v>
      </c>
      <c r="E200" s="55"/>
      <c r="F200" s="55"/>
      <c r="G200" s="55"/>
      <c r="H200" s="55"/>
      <c r="I200" s="55"/>
      <c r="J200" s="55"/>
      <c r="K200" s="55"/>
      <c r="L200" s="55"/>
      <c r="M200" s="55"/>
      <c r="N200" s="55"/>
      <c r="O200" s="55"/>
      <c r="P200" s="55"/>
      <c r="Q200" s="55"/>
      <c r="R200" s="56">
        <f t="shared" si="4"/>
        <v>1</v>
      </c>
      <c r="S200" s="109"/>
      <c r="T200" s="110"/>
    </row>
    <row r="201" spans="2:20">
      <c r="B201" s="65" t="s">
        <v>318</v>
      </c>
      <c r="C201" s="66" t="s">
        <v>319</v>
      </c>
      <c r="D201" s="57"/>
      <c r="E201" s="57"/>
      <c r="F201" s="57"/>
      <c r="G201" s="57"/>
      <c r="H201" s="57"/>
      <c r="I201" s="57"/>
      <c r="J201" s="57"/>
      <c r="K201" s="57">
        <v>1</v>
      </c>
      <c r="L201" s="57"/>
      <c r="M201" s="57"/>
      <c r="N201" s="57"/>
      <c r="O201" s="57"/>
      <c r="P201" s="57"/>
      <c r="Q201" s="57"/>
      <c r="R201" s="49">
        <f t="shared" si="4"/>
        <v>1</v>
      </c>
      <c r="S201" s="109" t="s">
        <v>320</v>
      </c>
      <c r="T201" s="110"/>
    </row>
    <row r="202" spans="2:20">
      <c r="B202" s="65"/>
      <c r="C202" s="66" t="s">
        <v>321</v>
      </c>
      <c r="D202" s="57"/>
      <c r="E202" s="57"/>
      <c r="F202" s="57"/>
      <c r="G202" s="57"/>
      <c r="H202" s="57">
        <v>1</v>
      </c>
      <c r="I202" s="57"/>
      <c r="J202" s="57"/>
      <c r="K202" s="57"/>
      <c r="L202" s="57"/>
      <c r="M202" s="57"/>
      <c r="N202" s="57"/>
      <c r="O202" s="57"/>
      <c r="P202" s="57"/>
      <c r="Q202" s="57"/>
      <c r="R202" s="49">
        <f t="shared" si="4"/>
        <v>1</v>
      </c>
      <c r="S202" s="109"/>
      <c r="T202" s="110"/>
    </row>
    <row r="203" spans="2:20" ht="13.75" customHeight="1">
      <c r="B203" s="65"/>
      <c r="C203" s="66" t="s">
        <v>322</v>
      </c>
      <c r="D203" s="57">
        <v>1</v>
      </c>
      <c r="E203" s="57"/>
      <c r="F203" s="57"/>
      <c r="G203" s="57"/>
      <c r="H203" s="57">
        <v>1</v>
      </c>
      <c r="I203" s="57"/>
      <c r="J203" s="57"/>
      <c r="K203" s="57"/>
      <c r="L203" s="57"/>
      <c r="M203" s="57">
        <v>1</v>
      </c>
      <c r="N203" s="57"/>
      <c r="O203" s="57">
        <v>1</v>
      </c>
      <c r="P203" s="57"/>
      <c r="Q203" s="57">
        <v>1</v>
      </c>
      <c r="R203" s="49">
        <f t="shared" si="4"/>
        <v>5</v>
      </c>
      <c r="S203" s="109"/>
      <c r="T203" s="110"/>
    </row>
    <row r="204" spans="2:20">
      <c r="B204" s="65"/>
      <c r="C204" s="66" t="s">
        <v>323</v>
      </c>
      <c r="D204" s="57"/>
      <c r="E204" s="57"/>
      <c r="F204" s="57"/>
      <c r="G204" s="57">
        <v>1</v>
      </c>
      <c r="H204" s="57"/>
      <c r="I204" s="57"/>
      <c r="J204" s="57"/>
      <c r="K204" s="57"/>
      <c r="L204" s="57">
        <v>1</v>
      </c>
      <c r="M204" s="57"/>
      <c r="N204" s="57"/>
      <c r="O204" s="57"/>
      <c r="P204" s="57"/>
      <c r="Q204" s="57"/>
      <c r="R204" s="49">
        <f t="shared" si="4"/>
        <v>2</v>
      </c>
      <c r="S204" s="109"/>
      <c r="T204" s="110"/>
    </row>
    <row r="205" spans="2:20">
      <c r="B205" s="65"/>
      <c r="C205" s="66" t="s">
        <v>324</v>
      </c>
      <c r="D205" s="57"/>
      <c r="E205" s="57"/>
      <c r="F205" s="57"/>
      <c r="G205" s="57"/>
      <c r="H205" s="57"/>
      <c r="I205" s="57">
        <v>1</v>
      </c>
      <c r="J205" s="57"/>
      <c r="K205" s="57"/>
      <c r="L205" s="57"/>
      <c r="M205" s="57"/>
      <c r="N205" s="57"/>
      <c r="O205" s="57"/>
      <c r="P205" s="57"/>
      <c r="Q205" s="57"/>
      <c r="R205" s="49">
        <f t="shared" si="4"/>
        <v>1</v>
      </c>
      <c r="S205" s="109"/>
      <c r="T205" s="110"/>
    </row>
    <row r="206" spans="2:20">
      <c r="B206" s="65"/>
      <c r="C206" s="66" t="s">
        <v>325</v>
      </c>
      <c r="D206" s="57"/>
      <c r="E206" s="57"/>
      <c r="F206" s="57"/>
      <c r="G206" s="57">
        <v>1</v>
      </c>
      <c r="H206" s="57"/>
      <c r="I206" s="57"/>
      <c r="J206" s="57"/>
      <c r="K206" s="57"/>
      <c r="L206" s="57"/>
      <c r="M206" s="57"/>
      <c r="N206" s="57"/>
      <c r="O206" s="57"/>
      <c r="P206" s="57"/>
      <c r="Q206" s="57"/>
      <c r="R206" s="49">
        <f t="shared" si="4"/>
        <v>1</v>
      </c>
      <c r="S206" s="109"/>
      <c r="T206" s="110"/>
    </row>
    <row r="207" spans="2:20">
      <c r="B207" s="65"/>
      <c r="C207" s="66" t="s">
        <v>326</v>
      </c>
      <c r="D207" s="57"/>
      <c r="E207" s="57"/>
      <c r="F207" s="57">
        <v>1</v>
      </c>
      <c r="G207" s="57"/>
      <c r="H207" s="57"/>
      <c r="I207" s="57"/>
      <c r="J207" s="57"/>
      <c r="K207" s="57"/>
      <c r="L207" s="57"/>
      <c r="M207" s="57"/>
      <c r="N207" s="57"/>
      <c r="O207" s="57"/>
      <c r="P207" s="57"/>
      <c r="Q207" s="57"/>
      <c r="R207" s="49">
        <f t="shared" si="4"/>
        <v>1</v>
      </c>
      <c r="S207" s="109"/>
      <c r="T207" s="110"/>
    </row>
    <row r="208" spans="2:20">
      <c r="B208" s="65"/>
      <c r="C208" s="66" t="s">
        <v>327</v>
      </c>
      <c r="D208" s="57"/>
      <c r="E208" s="57"/>
      <c r="F208" s="57"/>
      <c r="G208" s="57">
        <v>1</v>
      </c>
      <c r="H208" s="57"/>
      <c r="I208" s="57"/>
      <c r="J208" s="57"/>
      <c r="K208" s="57"/>
      <c r="L208" s="57"/>
      <c r="M208" s="57"/>
      <c r="N208" s="57"/>
      <c r="O208" s="57"/>
      <c r="P208" s="57"/>
      <c r="Q208" s="57"/>
      <c r="R208" s="49">
        <f t="shared" si="4"/>
        <v>1</v>
      </c>
      <c r="S208" s="109"/>
      <c r="T208" s="110"/>
    </row>
    <row r="209" spans="2:20" ht="13.75" customHeight="1">
      <c r="B209" s="53" t="s">
        <v>328</v>
      </c>
      <c r="C209" s="54" t="s">
        <v>329</v>
      </c>
      <c r="D209" s="55"/>
      <c r="E209" s="55"/>
      <c r="F209" s="55"/>
      <c r="G209" s="55"/>
      <c r="H209" s="55"/>
      <c r="I209" s="55"/>
      <c r="J209" s="55"/>
      <c r="K209" s="55">
        <v>1</v>
      </c>
      <c r="L209" s="55"/>
      <c r="M209" s="55"/>
      <c r="N209" s="55"/>
      <c r="O209" s="55"/>
      <c r="P209" s="55"/>
      <c r="Q209" s="55"/>
      <c r="R209" s="56">
        <f t="shared" si="4"/>
        <v>1</v>
      </c>
      <c r="S209" s="109"/>
      <c r="T209" s="110"/>
    </row>
    <row r="210" spans="2:20">
      <c r="B210" s="53"/>
      <c r="C210" s="54" t="s">
        <v>330</v>
      </c>
      <c r="D210" s="55"/>
      <c r="E210" s="55"/>
      <c r="F210" s="55"/>
      <c r="G210" s="55"/>
      <c r="H210" s="55"/>
      <c r="I210" s="55"/>
      <c r="J210" s="55">
        <v>1</v>
      </c>
      <c r="K210" s="55">
        <v>1</v>
      </c>
      <c r="L210" s="55"/>
      <c r="M210" s="55"/>
      <c r="N210" s="55"/>
      <c r="O210" s="55"/>
      <c r="P210" s="55"/>
      <c r="Q210" s="55"/>
      <c r="R210" s="56">
        <f t="shared" si="4"/>
        <v>2</v>
      </c>
      <c r="S210" s="109"/>
      <c r="T210" s="110"/>
    </row>
    <row r="211" spans="2:20">
      <c r="B211" s="53"/>
      <c r="C211" s="54" t="s">
        <v>331</v>
      </c>
      <c r="D211" s="55"/>
      <c r="E211" s="55"/>
      <c r="F211" s="55"/>
      <c r="G211" s="55"/>
      <c r="H211" s="55">
        <v>1</v>
      </c>
      <c r="I211" s="55">
        <v>1</v>
      </c>
      <c r="J211" s="55"/>
      <c r="K211" s="55"/>
      <c r="L211" s="55"/>
      <c r="M211" s="55"/>
      <c r="N211" s="55"/>
      <c r="O211" s="55"/>
      <c r="P211" s="55"/>
      <c r="Q211" s="55"/>
      <c r="R211" s="56">
        <f t="shared" si="4"/>
        <v>2</v>
      </c>
      <c r="S211" s="109"/>
      <c r="T211" s="110"/>
    </row>
    <row r="212" spans="2:20">
      <c r="B212" s="53"/>
      <c r="C212" s="54" t="s">
        <v>332</v>
      </c>
      <c r="D212" s="55"/>
      <c r="E212" s="55"/>
      <c r="F212" s="55"/>
      <c r="G212" s="55"/>
      <c r="H212" s="55"/>
      <c r="I212" s="55"/>
      <c r="J212" s="55">
        <v>1</v>
      </c>
      <c r="K212" s="55"/>
      <c r="L212" s="55"/>
      <c r="M212" s="55"/>
      <c r="N212" s="55"/>
      <c r="O212" s="55"/>
      <c r="P212" s="55"/>
      <c r="Q212" s="55"/>
      <c r="R212" s="56">
        <f t="shared" si="4"/>
        <v>1</v>
      </c>
      <c r="S212" s="109"/>
      <c r="T212" s="110"/>
    </row>
    <row r="213" spans="2:20" ht="13.75" customHeight="1">
      <c r="B213" s="111" t="s">
        <v>333</v>
      </c>
      <c r="C213" s="112"/>
      <c r="D213" s="41"/>
      <c r="E213" s="41"/>
      <c r="F213" s="41"/>
      <c r="G213" s="41"/>
      <c r="H213" s="41"/>
      <c r="I213" s="41"/>
      <c r="J213" s="41"/>
      <c r="K213" s="41"/>
      <c r="L213" s="41"/>
      <c r="M213" s="41"/>
      <c r="N213" s="41"/>
      <c r="O213" s="41"/>
      <c r="P213" s="41"/>
      <c r="Q213" s="41"/>
      <c r="R213" s="52"/>
      <c r="S213" s="52"/>
      <c r="T213" s="76"/>
    </row>
    <row r="214" spans="2:20" ht="13.75" customHeight="1">
      <c r="B214" s="53" t="s">
        <v>100</v>
      </c>
      <c r="C214" s="54" t="s">
        <v>334</v>
      </c>
      <c r="D214" s="55"/>
      <c r="E214" s="55"/>
      <c r="F214" s="55">
        <v>1</v>
      </c>
      <c r="G214" s="55">
        <v>1</v>
      </c>
      <c r="H214" s="55"/>
      <c r="I214" s="55"/>
      <c r="J214" s="55"/>
      <c r="K214" s="55"/>
      <c r="L214" s="55">
        <v>1</v>
      </c>
      <c r="M214" s="55"/>
      <c r="N214" s="55">
        <v>1</v>
      </c>
      <c r="O214" s="55">
        <v>1</v>
      </c>
      <c r="P214" s="55">
        <v>1</v>
      </c>
      <c r="Q214" s="55">
        <v>1</v>
      </c>
      <c r="R214" s="56">
        <f t="shared" si="4"/>
        <v>7</v>
      </c>
      <c r="S214" s="109" t="s">
        <v>335</v>
      </c>
      <c r="T214" s="118" t="s">
        <v>336</v>
      </c>
    </row>
    <row r="215" spans="2:20" ht="13.75" customHeight="1">
      <c r="B215" s="53"/>
      <c r="C215" s="54" t="s">
        <v>337</v>
      </c>
      <c r="D215" s="55"/>
      <c r="E215" s="55"/>
      <c r="F215" s="55"/>
      <c r="G215" s="55"/>
      <c r="H215" s="55"/>
      <c r="I215" s="55"/>
      <c r="J215" s="55"/>
      <c r="K215" s="55"/>
      <c r="L215" s="55"/>
      <c r="M215" s="55">
        <v>1</v>
      </c>
      <c r="N215" s="55"/>
      <c r="O215" s="55"/>
      <c r="P215" s="55"/>
      <c r="Q215" s="55"/>
      <c r="R215" s="56">
        <f t="shared" si="4"/>
        <v>1</v>
      </c>
      <c r="S215" s="109"/>
      <c r="T215" s="118"/>
    </row>
    <row r="216" spans="2:20">
      <c r="B216" s="53"/>
      <c r="C216" s="54" t="s">
        <v>338</v>
      </c>
      <c r="D216" s="55">
        <v>1</v>
      </c>
      <c r="E216" s="55">
        <v>1</v>
      </c>
      <c r="F216" s="55"/>
      <c r="G216" s="55"/>
      <c r="H216" s="55"/>
      <c r="I216" s="55"/>
      <c r="J216" s="55"/>
      <c r="K216" s="55"/>
      <c r="L216" s="55"/>
      <c r="M216" s="55"/>
      <c r="N216" s="55"/>
      <c r="O216" s="55"/>
      <c r="P216" s="55"/>
      <c r="Q216" s="55"/>
      <c r="R216" s="56">
        <f t="shared" si="4"/>
        <v>2</v>
      </c>
      <c r="S216" s="109"/>
      <c r="T216" s="118"/>
    </row>
    <row r="217" spans="2:20">
      <c r="B217" s="46" t="s">
        <v>339</v>
      </c>
      <c r="C217" s="47" t="s">
        <v>340</v>
      </c>
      <c r="D217" s="59"/>
      <c r="E217" s="59"/>
      <c r="F217" s="59"/>
      <c r="G217" s="59"/>
      <c r="H217" s="59"/>
      <c r="I217" s="59"/>
      <c r="J217" s="59"/>
      <c r="K217" s="59"/>
      <c r="L217" s="59">
        <v>1</v>
      </c>
      <c r="M217" s="59"/>
      <c r="N217" s="59"/>
      <c r="O217" s="59"/>
      <c r="P217" s="59"/>
      <c r="Q217" s="59"/>
      <c r="R217" s="58">
        <f t="shared" si="4"/>
        <v>1</v>
      </c>
      <c r="S217" s="109"/>
      <c r="T217" s="118"/>
    </row>
    <row r="218" spans="2:20">
      <c r="B218" s="46"/>
      <c r="C218" s="47" t="s">
        <v>341</v>
      </c>
      <c r="D218" s="59"/>
      <c r="E218" s="59"/>
      <c r="F218" s="59"/>
      <c r="G218" s="59"/>
      <c r="H218" s="59"/>
      <c r="I218" s="59"/>
      <c r="J218" s="59"/>
      <c r="K218" s="59"/>
      <c r="L218" s="59">
        <v>1</v>
      </c>
      <c r="M218" s="59"/>
      <c r="N218" s="59"/>
      <c r="O218" s="59"/>
      <c r="P218" s="59">
        <v>1</v>
      </c>
      <c r="Q218" s="59"/>
      <c r="R218" s="58">
        <f t="shared" si="4"/>
        <v>2</v>
      </c>
      <c r="S218" s="109"/>
      <c r="T218" s="118"/>
    </row>
    <row r="219" spans="2:20" ht="22">
      <c r="B219" s="46"/>
      <c r="C219" s="47" t="s">
        <v>342</v>
      </c>
      <c r="D219" s="59"/>
      <c r="E219" s="59"/>
      <c r="F219" s="59"/>
      <c r="G219" s="59">
        <v>1</v>
      </c>
      <c r="H219" s="59"/>
      <c r="I219" s="59"/>
      <c r="J219" s="59"/>
      <c r="K219" s="59"/>
      <c r="L219" s="59">
        <v>1</v>
      </c>
      <c r="M219" s="59"/>
      <c r="N219" s="59"/>
      <c r="O219" s="59"/>
      <c r="P219" s="59"/>
      <c r="Q219" s="59"/>
      <c r="R219" s="58">
        <f t="shared" si="4"/>
        <v>2</v>
      </c>
      <c r="S219" s="109"/>
      <c r="T219" s="118"/>
    </row>
    <row r="220" spans="2:20">
      <c r="B220" s="53" t="s">
        <v>343</v>
      </c>
      <c r="C220" s="54" t="s">
        <v>344</v>
      </c>
      <c r="D220" s="55"/>
      <c r="E220" s="55"/>
      <c r="F220" s="55"/>
      <c r="G220" s="55"/>
      <c r="H220" s="55"/>
      <c r="I220" s="55"/>
      <c r="J220" s="55"/>
      <c r="K220" s="55"/>
      <c r="L220" s="55">
        <v>1</v>
      </c>
      <c r="M220" s="55"/>
      <c r="N220" s="55"/>
      <c r="O220" s="55"/>
      <c r="P220" s="55"/>
      <c r="Q220" s="55"/>
      <c r="R220" s="56">
        <f t="shared" si="4"/>
        <v>1</v>
      </c>
      <c r="S220" s="109"/>
      <c r="T220" s="118"/>
    </row>
    <row r="221" spans="2:20" ht="32.5">
      <c r="B221" s="53"/>
      <c r="C221" s="54" t="s">
        <v>345</v>
      </c>
      <c r="D221" s="55">
        <v>1</v>
      </c>
      <c r="E221" s="55">
        <v>1</v>
      </c>
      <c r="F221" s="55">
        <v>1</v>
      </c>
      <c r="G221" s="55"/>
      <c r="H221" s="55"/>
      <c r="I221" s="55"/>
      <c r="J221" s="55"/>
      <c r="K221" s="55"/>
      <c r="L221" s="55"/>
      <c r="M221" s="55"/>
      <c r="N221" s="55"/>
      <c r="O221" s="55"/>
      <c r="P221" s="55"/>
      <c r="Q221" s="55"/>
      <c r="R221" s="56">
        <f t="shared" si="4"/>
        <v>3</v>
      </c>
      <c r="S221" s="109"/>
      <c r="T221" s="118"/>
    </row>
    <row r="222" spans="2:20">
      <c r="B222" s="107" t="s">
        <v>346</v>
      </c>
      <c r="C222" s="108"/>
      <c r="D222" s="41"/>
      <c r="E222" s="41"/>
      <c r="F222" s="41"/>
      <c r="G222" s="41"/>
      <c r="H222" s="41"/>
      <c r="I222" s="41"/>
      <c r="J222" s="41"/>
      <c r="K222" s="41"/>
      <c r="L222" s="41"/>
      <c r="M222" s="41"/>
      <c r="N222" s="41"/>
      <c r="O222" s="41"/>
      <c r="P222" s="41"/>
      <c r="Q222" s="41"/>
      <c r="R222" s="52"/>
      <c r="S222" s="44"/>
      <c r="T222" s="45"/>
    </row>
    <row r="223" spans="2:20" ht="12.25" customHeight="1">
      <c r="B223" s="69" t="s">
        <v>347</v>
      </c>
      <c r="C223" s="66" t="s">
        <v>348</v>
      </c>
      <c r="D223" s="57"/>
      <c r="E223" s="57"/>
      <c r="F223" s="57"/>
      <c r="G223" s="57"/>
      <c r="H223" s="57">
        <v>1</v>
      </c>
      <c r="I223" s="57"/>
      <c r="J223" s="57"/>
      <c r="K223" s="57"/>
      <c r="L223" s="57"/>
      <c r="M223" s="57"/>
      <c r="N223" s="57"/>
      <c r="O223" s="57"/>
      <c r="P223" s="57"/>
      <c r="Q223" s="57"/>
      <c r="R223" s="73">
        <f t="shared" si="4"/>
        <v>1</v>
      </c>
      <c r="S223" s="109" t="s">
        <v>349</v>
      </c>
      <c r="T223" s="110" t="s">
        <v>350</v>
      </c>
    </row>
    <row r="224" spans="2:20" ht="22">
      <c r="B224" s="77"/>
      <c r="C224" s="66" t="s">
        <v>351</v>
      </c>
      <c r="D224" s="57"/>
      <c r="E224" s="57"/>
      <c r="F224" s="57"/>
      <c r="G224" s="57"/>
      <c r="H224" s="57">
        <v>1</v>
      </c>
      <c r="I224" s="57"/>
      <c r="J224" s="57"/>
      <c r="K224" s="57"/>
      <c r="L224" s="57"/>
      <c r="M224" s="57"/>
      <c r="N224" s="57"/>
      <c r="O224" s="57"/>
      <c r="P224" s="57"/>
      <c r="Q224" s="57"/>
      <c r="R224" s="73">
        <f t="shared" si="4"/>
        <v>1</v>
      </c>
      <c r="S224" s="109"/>
      <c r="T224" s="110"/>
    </row>
    <row r="225" spans="1:65">
      <c r="B225" s="77"/>
      <c r="C225" s="66" t="s">
        <v>352</v>
      </c>
      <c r="D225" s="57"/>
      <c r="E225" s="57"/>
      <c r="F225" s="57">
        <v>1</v>
      </c>
      <c r="G225" s="57">
        <v>1</v>
      </c>
      <c r="H225" s="57"/>
      <c r="I225" s="57"/>
      <c r="J225" s="57"/>
      <c r="K225" s="57">
        <v>1</v>
      </c>
      <c r="L225" s="57"/>
      <c r="M225" s="57">
        <v>1</v>
      </c>
      <c r="N225" s="57"/>
      <c r="O225" s="57">
        <v>1</v>
      </c>
      <c r="P225" s="57">
        <v>1</v>
      </c>
      <c r="Q225" s="57"/>
      <c r="R225" s="73">
        <f t="shared" si="4"/>
        <v>6</v>
      </c>
      <c r="S225" s="109"/>
      <c r="T225" s="110"/>
    </row>
    <row r="226" spans="1:65">
      <c r="B226" s="77"/>
      <c r="C226" s="66" t="s">
        <v>353</v>
      </c>
      <c r="D226" s="57"/>
      <c r="E226" s="57"/>
      <c r="F226" s="57"/>
      <c r="G226" s="57"/>
      <c r="H226" s="57">
        <v>1</v>
      </c>
      <c r="I226" s="57">
        <v>1</v>
      </c>
      <c r="J226" s="57">
        <v>1</v>
      </c>
      <c r="K226" s="57">
        <v>1</v>
      </c>
      <c r="L226" s="57"/>
      <c r="M226" s="57"/>
      <c r="N226" s="57">
        <v>1</v>
      </c>
      <c r="O226" s="57"/>
      <c r="P226" s="57"/>
      <c r="Q226" s="57"/>
      <c r="R226" s="73">
        <f t="shared" si="4"/>
        <v>5</v>
      </c>
      <c r="S226" s="109"/>
      <c r="T226" s="110"/>
    </row>
    <row r="227" spans="1:65" ht="22">
      <c r="B227" s="77"/>
      <c r="C227" s="66" t="s">
        <v>354</v>
      </c>
      <c r="D227" s="57"/>
      <c r="E227" s="57">
        <v>1</v>
      </c>
      <c r="F227" s="57">
        <v>1</v>
      </c>
      <c r="G227" s="57">
        <v>1</v>
      </c>
      <c r="H227" s="57"/>
      <c r="I227" s="57"/>
      <c r="J227" s="57"/>
      <c r="K227" s="57">
        <v>1</v>
      </c>
      <c r="L227" s="57"/>
      <c r="M227" s="57"/>
      <c r="N227" s="57"/>
      <c r="O227" s="57">
        <v>1</v>
      </c>
      <c r="P227" s="57"/>
      <c r="Q227" s="57">
        <v>1</v>
      </c>
      <c r="R227" s="73">
        <f t="shared" si="4"/>
        <v>6</v>
      </c>
      <c r="S227" s="109"/>
      <c r="T227" s="110"/>
    </row>
    <row r="228" spans="1:65" ht="28" customHeight="1">
      <c r="B228" s="77"/>
      <c r="C228" s="66" t="s">
        <v>355</v>
      </c>
      <c r="D228" s="57"/>
      <c r="E228" s="57"/>
      <c r="F228" s="57"/>
      <c r="G228" s="57">
        <v>1</v>
      </c>
      <c r="H228" s="57"/>
      <c r="I228" s="57"/>
      <c r="J228" s="57"/>
      <c r="K228" s="57">
        <v>1</v>
      </c>
      <c r="L228" s="57"/>
      <c r="M228" s="57"/>
      <c r="N228" s="57"/>
      <c r="O228" s="57"/>
      <c r="P228" s="57"/>
      <c r="Q228" s="57"/>
      <c r="R228" s="73">
        <f t="shared" ref="R228:R283" si="5">SUM(D228:Q228)</f>
        <v>2</v>
      </c>
      <c r="S228" s="109"/>
      <c r="T228" s="110"/>
    </row>
    <row r="229" spans="1:65" ht="27" customHeight="1">
      <c r="B229" s="53" t="s">
        <v>356</v>
      </c>
      <c r="C229" s="54" t="s">
        <v>357</v>
      </c>
      <c r="D229" s="55">
        <v>1</v>
      </c>
      <c r="E229" s="55">
        <v>1</v>
      </c>
      <c r="F229" s="55">
        <v>1</v>
      </c>
      <c r="G229" s="55">
        <v>1</v>
      </c>
      <c r="H229" s="55">
        <v>1</v>
      </c>
      <c r="I229" s="55">
        <v>1</v>
      </c>
      <c r="J229" s="55">
        <v>1</v>
      </c>
      <c r="K229" s="55">
        <v>1</v>
      </c>
      <c r="L229" s="55"/>
      <c r="M229" s="55">
        <v>1</v>
      </c>
      <c r="N229" s="55">
        <v>1</v>
      </c>
      <c r="O229" s="55"/>
      <c r="P229" s="55"/>
      <c r="Q229" s="55"/>
      <c r="R229" s="56">
        <f t="shared" si="5"/>
        <v>10</v>
      </c>
      <c r="S229" s="109"/>
      <c r="T229" s="110"/>
    </row>
    <row r="230" spans="1:65" ht="28.5" customHeight="1">
      <c r="B230" s="53"/>
      <c r="C230" s="54" t="s">
        <v>358</v>
      </c>
      <c r="D230" s="55">
        <v>1</v>
      </c>
      <c r="E230" s="55"/>
      <c r="F230" s="55"/>
      <c r="G230" s="55"/>
      <c r="H230" s="55"/>
      <c r="I230" s="55"/>
      <c r="J230" s="55"/>
      <c r="K230" s="55"/>
      <c r="L230" s="55">
        <v>1</v>
      </c>
      <c r="M230" s="55"/>
      <c r="N230" s="55"/>
      <c r="O230" s="55"/>
      <c r="P230" s="55"/>
      <c r="Q230" s="55">
        <v>1</v>
      </c>
      <c r="R230" s="56">
        <f t="shared" si="5"/>
        <v>3</v>
      </c>
      <c r="S230" s="109"/>
      <c r="T230" s="110"/>
    </row>
    <row r="231" spans="1:65">
      <c r="B231" s="107" t="s">
        <v>359</v>
      </c>
      <c r="C231" s="108"/>
      <c r="D231" s="41"/>
      <c r="E231" s="41"/>
      <c r="F231" s="41"/>
      <c r="G231" s="41"/>
      <c r="H231" s="41"/>
      <c r="I231" s="41"/>
      <c r="J231" s="41"/>
      <c r="K231" s="41"/>
      <c r="L231" s="41"/>
      <c r="M231" s="41"/>
      <c r="N231" s="41"/>
      <c r="O231" s="41"/>
      <c r="P231" s="41"/>
      <c r="Q231" s="41"/>
      <c r="R231" s="52"/>
      <c r="S231" s="44"/>
      <c r="T231" s="45"/>
    </row>
    <row r="232" spans="1:65" ht="13.75" customHeight="1">
      <c r="B232" s="53" t="s">
        <v>360</v>
      </c>
      <c r="C232" s="54" t="s">
        <v>361</v>
      </c>
      <c r="D232" s="55"/>
      <c r="E232" s="55"/>
      <c r="F232" s="55"/>
      <c r="G232" s="55"/>
      <c r="H232" s="55"/>
      <c r="I232" s="55"/>
      <c r="J232" s="55"/>
      <c r="K232" s="55"/>
      <c r="L232" s="55"/>
      <c r="M232" s="55"/>
      <c r="N232" s="55"/>
      <c r="O232" s="55"/>
      <c r="P232" s="55"/>
      <c r="Q232" s="55">
        <v>1</v>
      </c>
      <c r="R232" s="56">
        <f t="shared" si="5"/>
        <v>1</v>
      </c>
      <c r="S232" s="109" t="s">
        <v>362</v>
      </c>
      <c r="T232" s="110" t="s">
        <v>363</v>
      </c>
    </row>
    <row r="233" spans="1:65" s="78" customFormat="1" ht="10.5">
      <c r="A233" s="79"/>
      <c r="B233" s="53"/>
      <c r="C233" s="54" t="s">
        <v>364</v>
      </c>
      <c r="D233" s="55"/>
      <c r="E233" s="55"/>
      <c r="F233" s="55"/>
      <c r="G233" s="55">
        <v>1</v>
      </c>
      <c r="H233" s="55"/>
      <c r="I233" s="55"/>
      <c r="J233" s="55">
        <v>1</v>
      </c>
      <c r="K233" s="55"/>
      <c r="L233" s="55"/>
      <c r="M233" s="55"/>
      <c r="N233" s="55"/>
      <c r="O233" s="55"/>
      <c r="P233" s="55"/>
      <c r="Q233" s="55"/>
      <c r="R233" s="56">
        <f t="shared" si="5"/>
        <v>2</v>
      </c>
      <c r="S233" s="109"/>
      <c r="T233" s="119"/>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c r="BI233" s="80"/>
      <c r="BJ233" s="80"/>
      <c r="BK233" s="80"/>
      <c r="BL233" s="80"/>
      <c r="BM233" s="81"/>
    </row>
    <row r="234" spans="1:65" ht="13.75" customHeight="1">
      <c r="B234" s="53"/>
      <c r="C234" s="54" t="s">
        <v>365</v>
      </c>
      <c r="D234" s="55">
        <v>1</v>
      </c>
      <c r="E234" s="55"/>
      <c r="F234" s="55"/>
      <c r="G234" s="55"/>
      <c r="H234" s="55"/>
      <c r="I234" s="55"/>
      <c r="J234" s="55"/>
      <c r="K234" s="55"/>
      <c r="L234" s="55"/>
      <c r="M234" s="55"/>
      <c r="N234" s="55"/>
      <c r="O234" s="55"/>
      <c r="P234" s="55"/>
      <c r="Q234" s="55"/>
      <c r="R234" s="56">
        <f t="shared" si="5"/>
        <v>1</v>
      </c>
      <c r="S234" s="109"/>
      <c r="T234" s="119"/>
    </row>
    <row r="235" spans="1:65" ht="13.75" customHeight="1">
      <c r="B235" s="53"/>
      <c r="C235" s="75" t="s">
        <v>366</v>
      </c>
      <c r="D235" s="55"/>
      <c r="E235" s="55"/>
      <c r="F235" s="55"/>
      <c r="G235" s="55">
        <v>1</v>
      </c>
      <c r="H235" s="55"/>
      <c r="I235" s="55"/>
      <c r="J235" s="55"/>
      <c r="K235" s="55"/>
      <c r="L235" s="55"/>
      <c r="M235" s="55"/>
      <c r="N235" s="55"/>
      <c r="O235" s="55"/>
      <c r="P235" s="55"/>
      <c r="Q235" s="55"/>
      <c r="R235" s="56">
        <f t="shared" si="5"/>
        <v>1</v>
      </c>
      <c r="S235" s="109"/>
      <c r="T235" s="119"/>
    </row>
    <row r="236" spans="1:65" ht="13.75" customHeight="1">
      <c r="B236" s="53"/>
      <c r="C236" s="75" t="s">
        <v>367</v>
      </c>
      <c r="D236" s="55"/>
      <c r="E236" s="55">
        <v>1</v>
      </c>
      <c r="F236" s="55">
        <v>1</v>
      </c>
      <c r="G236" s="55"/>
      <c r="H236" s="55"/>
      <c r="I236" s="55"/>
      <c r="J236" s="55"/>
      <c r="K236" s="55"/>
      <c r="L236" s="55">
        <v>1</v>
      </c>
      <c r="M236" s="55"/>
      <c r="N236" s="55"/>
      <c r="O236" s="55">
        <v>1</v>
      </c>
      <c r="P236" s="55">
        <v>1</v>
      </c>
      <c r="Q236" s="55"/>
      <c r="R236" s="56">
        <f t="shared" si="5"/>
        <v>5</v>
      </c>
      <c r="S236" s="109"/>
      <c r="T236" s="119"/>
    </row>
    <row r="237" spans="1:65" s="78" customFormat="1" ht="10.5">
      <c r="A237" s="79"/>
      <c r="B237" s="53"/>
      <c r="C237" s="54" t="s">
        <v>368</v>
      </c>
      <c r="D237" s="55"/>
      <c r="E237" s="55"/>
      <c r="F237" s="55"/>
      <c r="G237" s="55"/>
      <c r="H237" s="55"/>
      <c r="I237" s="55"/>
      <c r="J237" s="55"/>
      <c r="K237" s="55">
        <v>1</v>
      </c>
      <c r="L237" s="55">
        <v>1</v>
      </c>
      <c r="M237" s="55"/>
      <c r="N237" s="55"/>
      <c r="O237" s="55"/>
      <c r="P237" s="55"/>
      <c r="Q237" s="55"/>
      <c r="R237" s="56">
        <f t="shared" si="5"/>
        <v>2</v>
      </c>
      <c r="S237" s="109"/>
      <c r="T237" s="119"/>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c r="BI237" s="80"/>
      <c r="BJ237" s="80"/>
      <c r="BK237" s="80"/>
      <c r="BL237" s="80"/>
      <c r="BM237" s="81"/>
    </row>
    <row r="238" spans="1:65" ht="13.75" customHeight="1">
      <c r="B238" s="53"/>
      <c r="C238" s="54" t="s">
        <v>369</v>
      </c>
      <c r="D238" s="55"/>
      <c r="E238" s="55"/>
      <c r="F238" s="55"/>
      <c r="G238" s="55"/>
      <c r="H238" s="55"/>
      <c r="I238" s="55"/>
      <c r="J238" s="55"/>
      <c r="K238" s="55"/>
      <c r="L238" s="55"/>
      <c r="M238" s="55"/>
      <c r="N238" s="55"/>
      <c r="O238" s="55">
        <v>1</v>
      </c>
      <c r="P238" s="55"/>
      <c r="Q238" s="55"/>
      <c r="R238" s="56">
        <f t="shared" si="5"/>
        <v>1</v>
      </c>
      <c r="S238" s="109"/>
      <c r="T238" s="119"/>
    </row>
    <row r="239" spans="1:65" ht="13.75" customHeight="1">
      <c r="B239" s="53"/>
      <c r="C239" s="54" t="s">
        <v>370</v>
      </c>
      <c r="D239" s="55"/>
      <c r="E239" s="55"/>
      <c r="F239" s="55"/>
      <c r="G239" s="55"/>
      <c r="H239" s="55"/>
      <c r="I239" s="55"/>
      <c r="J239" s="55"/>
      <c r="K239" s="55"/>
      <c r="L239" s="55"/>
      <c r="M239" s="55"/>
      <c r="N239" s="55"/>
      <c r="O239" s="55">
        <v>1</v>
      </c>
      <c r="P239" s="55"/>
      <c r="Q239" s="55"/>
      <c r="R239" s="56">
        <f t="shared" si="5"/>
        <v>1</v>
      </c>
      <c r="S239" s="109"/>
      <c r="T239" s="119"/>
    </row>
    <row r="240" spans="1:65">
      <c r="B240" s="46" t="s">
        <v>371</v>
      </c>
      <c r="C240" s="47" t="s">
        <v>372</v>
      </c>
      <c r="D240" s="59"/>
      <c r="E240" s="59"/>
      <c r="F240" s="59"/>
      <c r="G240" s="59"/>
      <c r="H240" s="59"/>
      <c r="I240" s="59"/>
      <c r="J240" s="59"/>
      <c r="K240" s="59">
        <v>1</v>
      </c>
      <c r="L240" s="59"/>
      <c r="M240" s="59"/>
      <c r="N240" s="59"/>
      <c r="O240" s="59"/>
      <c r="P240" s="59"/>
      <c r="Q240" s="59"/>
      <c r="R240" s="58">
        <f t="shared" si="5"/>
        <v>1</v>
      </c>
      <c r="S240" s="109"/>
      <c r="T240" s="119"/>
    </row>
    <row r="241" spans="1:65">
      <c r="B241" s="46"/>
      <c r="C241" s="47" t="s">
        <v>373</v>
      </c>
      <c r="D241" s="59"/>
      <c r="E241" s="59">
        <v>1</v>
      </c>
      <c r="F241" s="59">
        <v>1</v>
      </c>
      <c r="G241" s="59"/>
      <c r="H241" s="59"/>
      <c r="I241" s="59"/>
      <c r="J241" s="59">
        <v>1</v>
      </c>
      <c r="K241" s="59">
        <v>1</v>
      </c>
      <c r="L241" s="59">
        <v>1</v>
      </c>
      <c r="M241" s="59"/>
      <c r="N241" s="59">
        <v>1</v>
      </c>
      <c r="O241" s="59">
        <v>1</v>
      </c>
      <c r="P241" s="59"/>
      <c r="Q241" s="59"/>
      <c r="R241" s="58">
        <f t="shared" si="5"/>
        <v>7</v>
      </c>
      <c r="S241" s="109"/>
      <c r="T241" s="119"/>
    </row>
    <row r="242" spans="1:65">
      <c r="B242" s="46"/>
      <c r="C242" s="47" t="s">
        <v>374</v>
      </c>
      <c r="D242" s="59"/>
      <c r="E242" s="59">
        <v>1</v>
      </c>
      <c r="F242" s="59">
        <v>1</v>
      </c>
      <c r="G242" s="59"/>
      <c r="H242" s="59"/>
      <c r="I242" s="59"/>
      <c r="J242" s="59"/>
      <c r="K242" s="59">
        <v>1</v>
      </c>
      <c r="L242" s="59"/>
      <c r="M242" s="59"/>
      <c r="N242" s="59"/>
      <c r="O242" s="59"/>
      <c r="P242" s="59"/>
      <c r="Q242" s="59"/>
      <c r="R242" s="58">
        <f t="shared" si="5"/>
        <v>3</v>
      </c>
      <c r="S242" s="109"/>
      <c r="T242" s="119"/>
    </row>
    <row r="243" spans="1:65">
      <c r="B243" s="46"/>
      <c r="C243" s="47" t="s">
        <v>375</v>
      </c>
      <c r="D243" s="59"/>
      <c r="E243" s="59"/>
      <c r="F243" s="59"/>
      <c r="G243" s="59">
        <v>1</v>
      </c>
      <c r="H243" s="59"/>
      <c r="I243" s="59"/>
      <c r="J243" s="59"/>
      <c r="K243" s="59"/>
      <c r="L243" s="59"/>
      <c r="M243" s="59"/>
      <c r="N243" s="59"/>
      <c r="O243" s="59"/>
      <c r="P243" s="59"/>
      <c r="Q243" s="59"/>
      <c r="R243" s="58">
        <f t="shared" si="5"/>
        <v>1</v>
      </c>
      <c r="S243" s="109"/>
      <c r="T243" s="119"/>
    </row>
    <row r="244" spans="1:65" s="78" customFormat="1" ht="10.5">
      <c r="A244" s="79"/>
      <c r="B244" s="65"/>
      <c r="C244" s="66" t="s">
        <v>376</v>
      </c>
      <c r="D244" s="57"/>
      <c r="E244" s="57"/>
      <c r="F244" s="57"/>
      <c r="G244" s="57"/>
      <c r="H244" s="57"/>
      <c r="I244" s="57"/>
      <c r="J244" s="57"/>
      <c r="K244" s="57"/>
      <c r="L244" s="57">
        <v>1</v>
      </c>
      <c r="M244" s="57"/>
      <c r="N244" s="57"/>
      <c r="O244" s="57"/>
      <c r="P244" s="57"/>
      <c r="Q244" s="57"/>
      <c r="R244" s="49">
        <f t="shared" si="5"/>
        <v>1</v>
      </c>
      <c r="S244" s="109"/>
      <c r="T244" s="119"/>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c r="BI244" s="80"/>
      <c r="BJ244" s="80"/>
      <c r="BK244" s="80"/>
      <c r="BL244" s="80"/>
      <c r="BM244" s="81"/>
    </row>
    <row r="245" spans="1:65">
      <c r="B245" s="65"/>
      <c r="C245" s="66" t="s">
        <v>129</v>
      </c>
      <c r="D245" s="57"/>
      <c r="E245" s="57"/>
      <c r="F245" s="57"/>
      <c r="G245" s="57"/>
      <c r="H245" s="57"/>
      <c r="I245" s="57"/>
      <c r="J245" s="57"/>
      <c r="K245" s="57"/>
      <c r="L245" s="57"/>
      <c r="M245" s="57">
        <v>1</v>
      </c>
      <c r="N245" s="57"/>
      <c r="O245" s="57"/>
      <c r="P245" s="57"/>
      <c r="Q245" s="57"/>
      <c r="R245" s="73">
        <f t="shared" si="5"/>
        <v>1</v>
      </c>
      <c r="S245" s="109"/>
      <c r="T245" s="119"/>
    </row>
    <row r="246" spans="1:65" s="78" customFormat="1" ht="10.5">
      <c r="A246" s="79"/>
      <c r="B246" s="65"/>
      <c r="C246" s="66" t="s">
        <v>377</v>
      </c>
      <c r="D246" s="57"/>
      <c r="E246" s="57"/>
      <c r="F246" s="57"/>
      <c r="G246" s="57"/>
      <c r="H246" s="57"/>
      <c r="I246" s="57"/>
      <c r="J246" s="57"/>
      <c r="K246" s="57"/>
      <c r="L246" s="57"/>
      <c r="M246" s="57">
        <v>1</v>
      </c>
      <c r="N246" s="57"/>
      <c r="O246" s="57"/>
      <c r="P246" s="57">
        <v>1</v>
      </c>
      <c r="Q246" s="57"/>
      <c r="R246" s="49">
        <f t="shared" si="5"/>
        <v>2</v>
      </c>
      <c r="S246" s="109"/>
      <c r="T246" s="119"/>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1"/>
    </row>
    <row r="247" spans="1:65" s="78" customFormat="1" ht="12.75" customHeight="1">
      <c r="A247" s="79"/>
      <c r="B247" s="53" t="s">
        <v>378</v>
      </c>
      <c r="C247" s="54" t="s">
        <v>379</v>
      </c>
      <c r="D247" s="55">
        <v>1</v>
      </c>
      <c r="E247" s="55"/>
      <c r="F247" s="55"/>
      <c r="G247" s="55"/>
      <c r="H247" s="55"/>
      <c r="I247" s="55"/>
      <c r="J247" s="55"/>
      <c r="K247" s="55"/>
      <c r="L247" s="55"/>
      <c r="M247" s="55"/>
      <c r="N247" s="55"/>
      <c r="O247" s="55"/>
      <c r="P247" s="55"/>
      <c r="Q247" s="55"/>
      <c r="R247" s="56">
        <f t="shared" si="5"/>
        <v>1</v>
      </c>
      <c r="S247" s="109"/>
      <c r="T247" s="119"/>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1"/>
    </row>
    <row r="248" spans="1:65" s="78" customFormat="1" ht="21">
      <c r="A248" s="79"/>
      <c r="B248" s="53"/>
      <c r="C248" s="54" t="s">
        <v>380</v>
      </c>
      <c r="D248" s="55"/>
      <c r="E248" s="55"/>
      <c r="F248" s="55">
        <v>1</v>
      </c>
      <c r="G248" s="55"/>
      <c r="H248" s="55">
        <v>1</v>
      </c>
      <c r="I248" s="55">
        <v>1</v>
      </c>
      <c r="J248" s="55"/>
      <c r="K248" s="55"/>
      <c r="L248" s="55">
        <v>1</v>
      </c>
      <c r="M248" s="55"/>
      <c r="N248" s="55"/>
      <c r="O248" s="55"/>
      <c r="P248" s="55"/>
      <c r="Q248" s="55"/>
      <c r="R248" s="56">
        <f t="shared" si="5"/>
        <v>4</v>
      </c>
      <c r="S248" s="109"/>
      <c r="T248" s="119"/>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1"/>
    </row>
    <row r="249" spans="1:65" s="78" customFormat="1" ht="10.5">
      <c r="A249" s="79"/>
      <c r="B249" s="53"/>
      <c r="C249" s="54" t="s">
        <v>381</v>
      </c>
      <c r="D249" s="55"/>
      <c r="E249" s="55"/>
      <c r="F249" s="55"/>
      <c r="G249" s="55"/>
      <c r="H249" s="55"/>
      <c r="I249" s="55">
        <v>1</v>
      </c>
      <c r="J249" s="55"/>
      <c r="K249" s="55"/>
      <c r="L249" s="55"/>
      <c r="M249" s="55"/>
      <c r="N249" s="55"/>
      <c r="O249" s="55"/>
      <c r="P249" s="55"/>
      <c r="Q249" s="55"/>
      <c r="R249" s="56">
        <f t="shared" si="5"/>
        <v>1</v>
      </c>
      <c r="S249" s="109"/>
      <c r="T249" s="119"/>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1"/>
    </row>
    <row r="250" spans="1:65" s="78" customFormat="1" ht="13.75" customHeight="1">
      <c r="A250" s="79"/>
      <c r="B250" s="53"/>
      <c r="C250" s="54" t="s">
        <v>382</v>
      </c>
      <c r="D250" s="55"/>
      <c r="E250" s="55"/>
      <c r="F250" s="55"/>
      <c r="G250" s="55"/>
      <c r="H250" s="55"/>
      <c r="I250" s="55">
        <v>1</v>
      </c>
      <c r="J250" s="55"/>
      <c r="K250" s="55"/>
      <c r="L250" s="55"/>
      <c r="M250" s="55"/>
      <c r="N250" s="55"/>
      <c r="O250" s="55"/>
      <c r="P250" s="55"/>
      <c r="Q250" s="55"/>
      <c r="R250" s="56">
        <f t="shared" si="5"/>
        <v>1</v>
      </c>
      <c r="S250" s="109"/>
      <c r="T250" s="119"/>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c r="BF250" s="80"/>
      <c r="BG250" s="80"/>
      <c r="BH250" s="80"/>
      <c r="BI250" s="80"/>
      <c r="BJ250" s="80"/>
      <c r="BK250" s="80"/>
      <c r="BL250" s="80"/>
      <c r="BM250" s="81"/>
    </row>
    <row r="251" spans="1:65" s="78" customFormat="1" ht="21">
      <c r="A251" s="79"/>
      <c r="B251" s="53"/>
      <c r="C251" s="54" t="s">
        <v>383</v>
      </c>
      <c r="D251" s="55"/>
      <c r="E251" s="55"/>
      <c r="F251" s="55"/>
      <c r="G251" s="55"/>
      <c r="H251" s="55">
        <v>1</v>
      </c>
      <c r="I251" s="55">
        <v>1</v>
      </c>
      <c r="J251" s="55"/>
      <c r="K251" s="55"/>
      <c r="L251" s="55"/>
      <c r="M251" s="55"/>
      <c r="N251" s="55"/>
      <c r="O251" s="55"/>
      <c r="P251" s="55"/>
      <c r="Q251" s="55"/>
      <c r="R251" s="56">
        <f t="shared" si="5"/>
        <v>2</v>
      </c>
      <c r="S251" s="109"/>
      <c r="T251" s="119"/>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c r="BF251" s="80"/>
      <c r="BG251" s="80"/>
      <c r="BH251" s="80"/>
      <c r="BI251" s="80"/>
      <c r="BJ251" s="80"/>
      <c r="BK251" s="80"/>
      <c r="BL251" s="80"/>
      <c r="BM251" s="81"/>
    </row>
    <row r="252" spans="1:65">
      <c r="B252" s="107" t="s">
        <v>384</v>
      </c>
      <c r="C252" s="108"/>
      <c r="D252" s="82"/>
      <c r="E252" s="82"/>
      <c r="F252" s="82"/>
      <c r="G252" s="82"/>
      <c r="H252" s="82"/>
      <c r="I252" s="82"/>
      <c r="J252" s="82"/>
      <c r="K252" s="82"/>
      <c r="L252" s="82"/>
      <c r="M252" s="82"/>
      <c r="N252" s="82"/>
      <c r="O252" s="82"/>
      <c r="P252" s="82"/>
      <c r="Q252" s="82"/>
      <c r="R252" s="52"/>
      <c r="S252" s="44"/>
      <c r="T252" s="45"/>
    </row>
    <row r="253" spans="1:65" ht="13.75" customHeight="1">
      <c r="B253" s="83" t="s">
        <v>385</v>
      </c>
      <c r="C253" s="54" t="s">
        <v>386</v>
      </c>
      <c r="D253" s="55">
        <v>1</v>
      </c>
      <c r="E253" s="55">
        <v>1</v>
      </c>
      <c r="F253" s="55">
        <v>1</v>
      </c>
      <c r="G253" s="55">
        <v>1</v>
      </c>
      <c r="H253" s="55">
        <v>1</v>
      </c>
      <c r="I253" s="55">
        <v>1</v>
      </c>
      <c r="J253" s="55">
        <v>1</v>
      </c>
      <c r="K253" s="55">
        <v>1</v>
      </c>
      <c r="L253" s="55">
        <v>1</v>
      </c>
      <c r="M253" s="55"/>
      <c r="N253" s="55">
        <v>1</v>
      </c>
      <c r="O253" s="55">
        <v>1</v>
      </c>
      <c r="P253" s="55"/>
      <c r="Q253" s="55">
        <v>1</v>
      </c>
      <c r="R253" s="56">
        <f t="shared" si="5"/>
        <v>12</v>
      </c>
      <c r="S253" s="109" t="s">
        <v>387</v>
      </c>
      <c r="T253" s="110" t="s">
        <v>388</v>
      </c>
    </row>
    <row r="254" spans="1:65">
      <c r="B254" s="53"/>
      <c r="C254" s="54" t="s">
        <v>389</v>
      </c>
      <c r="D254" s="55"/>
      <c r="E254" s="55"/>
      <c r="F254" s="55"/>
      <c r="G254" s="55"/>
      <c r="H254" s="55"/>
      <c r="I254" s="55">
        <v>1</v>
      </c>
      <c r="J254" s="55"/>
      <c r="K254" s="55"/>
      <c r="L254" s="55"/>
      <c r="M254" s="55"/>
      <c r="N254" s="55"/>
      <c r="O254" s="55"/>
      <c r="P254" s="55"/>
      <c r="Q254" s="55"/>
      <c r="R254" s="56">
        <f t="shared" si="5"/>
        <v>1</v>
      </c>
      <c r="S254" s="109"/>
      <c r="T254" s="110"/>
    </row>
    <row r="255" spans="1:65">
      <c r="B255" s="53"/>
      <c r="C255" s="54" t="s">
        <v>390</v>
      </c>
      <c r="D255" s="55"/>
      <c r="E255" s="55"/>
      <c r="F255" s="55"/>
      <c r="G255" s="55"/>
      <c r="H255" s="55">
        <v>1</v>
      </c>
      <c r="I255" s="55">
        <v>1</v>
      </c>
      <c r="J255" s="55"/>
      <c r="K255" s="55"/>
      <c r="L255" s="55">
        <v>1</v>
      </c>
      <c r="M255" s="55"/>
      <c r="N255" s="55">
        <v>1</v>
      </c>
      <c r="O255" s="55"/>
      <c r="P255" s="55"/>
      <c r="Q255" s="55">
        <v>1</v>
      </c>
      <c r="R255" s="56">
        <f t="shared" si="5"/>
        <v>5</v>
      </c>
      <c r="S255" s="109"/>
      <c r="T255" s="110"/>
    </row>
    <row r="256" spans="1:65">
      <c r="B256" s="53"/>
      <c r="C256" s="54" t="s">
        <v>391</v>
      </c>
      <c r="D256" s="55"/>
      <c r="E256" s="55"/>
      <c r="F256" s="55"/>
      <c r="G256" s="55"/>
      <c r="H256" s="55"/>
      <c r="I256" s="55"/>
      <c r="J256" s="55"/>
      <c r="K256" s="55"/>
      <c r="L256" s="55"/>
      <c r="M256" s="55"/>
      <c r="N256" s="55"/>
      <c r="O256" s="55"/>
      <c r="P256" s="55"/>
      <c r="Q256" s="55">
        <v>1</v>
      </c>
      <c r="R256" s="56">
        <f t="shared" si="5"/>
        <v>1</v>
      </c>
      <c r="S256" s="109"/>
      <c r="T256" s="110"/>
    </row>
    <row r="257" spans="1:65">
      <c r="B257" s="53"/>
      <c r="C257" s="54" t="s">
        <v>392</v>
      </c>
      <c r="D257" s="55"/>
      <c r="E257" s="55"/>
      <c r="F257" s="55"/>
      <c r="G257" s="55"/>
      <c r="H257" s="55"/>
      <c r="I257" s="55"/>
      <c r="J257" s="55">
        <v>1</v>
      </c>
      <c r="K257" s="55"/>
      <c r="L257" s="55"/>
      <c r="M257" s="55"/>
      <c r="N257" s="55">
        <v>1</v>
      </c>
      <c r="O257" s="55"/>
      <c r="P257" s="55"/>
      <c r="Q257" s="55"/>
      <c r="R257" s="56">
        <f t="shared" si="5"/>
        <v>2</v>
      </c>
      <c r="S257" s="109"/>
      <c r="T257" s="110"/>
    </row>
    <row r="258" spans="1:65" s="78" customFormat="1" ht="10.5">
      <c r="A258" s="79"/>
      <c r="B258" s="65" t="s">
        <v>393</v>
      </c>
      <c r="C258" s="66" t="s">
        <v>394</v>
      </c>
      <c r="D258" s="66"/>
      <c r="E258" s="66"/>
      <c r="F258" s="66"/>
      <c r="G258" s="66"/>
      <c r="H258" s="66"/>
      <c r="I258" s="66"/>
      <c r="J258" s="66"/>
      <c r="K258" s="66"/>
      <c r="L258" s="66"/>
      <c r="M258" s="66"/>
      <c r="N258" s="66"/>
      <c r="O258" s="66"/>
      <c r="P258" s="66">
        <v>1</v>
      </c>
      <c r="Q258" s="66"/>
      <c r="R258" s="73">
        <f t="shared" si="5"/>
        <v>1</v>
      </c>
      <c r="S258" s="109"/>
      <c r="T258" s="11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0"/>
      <c r="AY258" s="80"/>
      <c r="AZ258" s="80"/>
      <c r="BA258" s="80"/>
      <c r="BB258" s="80"/>
      <c r="BC258" s="80"/>
      <c r="BD258" s="80"/>
      <c r="BE258" s="80"/>
      <c r="BF258" s="80"/>
      <c r="BG258" s="80"/>
      <c r="BH258" s="80"/>
      <c r="BI258" s="80"/>
      <c r="BJ258" s="80"/>
      <c r="BK258" s="80"/>
      <c r="BL258" s="80"/>
      <c r="BM258" s="81"/>
    </row>
    <row r="259" spans="1:65" s="78" customFormat="1" ht="10.5">
      <c r="A259" s="79"/>
      <c r="B259" s="65"/>
      <c r="C259" s="66" t="s">
        <v>395</v>
      </c>
      <c r="D259" s="66"/>
      <c r="E259" s="66">
        <v>1</v>
      </c>
      <c r="F259" s="66"/>
      <c r="G259" s="66"/>
      <c r="H259" s="66"/>
      <c r="I259" s="66"/>
      <c r="J259" s="66"/>
      <c r="K259" s="66"/>
      <c r="L259" s="66"/>
      <c r="M259" s="66"/>
      <c r="N259" s="66"/>
      <c r="O259" s="66"/>
      <c r="P259" s="66"/>
      <c r="Q259" s="66"/>
      <c r="R259" s="73">
        <f t="shared" si="5"/>
        <v>1</v>
      </c>
      <c r="S259" s="109"/>
      <c r="T259" s="11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80"/>
      <c r="BF259" s="80"/>
      <c r="BG259" s="80"/>
      <c r="BH259" s="80"/>
      <c r="BI259" s="80"/>
      <c r="BJ259" s="80"/>
      <c r="BK259" s="80"/>
      <c r="BL259" s="80"/>
      <c r="BM259" s="81"/>
    </row>
    <row r="260" spans="1:65" s="78" customFormat="1" ht="10.5">
      <c r="A260" s="79"/>
      <c r="B260" s="65"/>
      <c r="C260" s="66" t="s">
        <v>396</v>
      </c>
      <c r="D260" s="66"/>
      <c r="E260" s="66"/>
      <c r="F260" s="66"/>
      <c r="G260" s="66"/>
      <c r="H260" s="66"/>
      <c r="I260" s="66"/>
      <c r="J260" s="66"/>
      <c r="K260" s="66"/>
      <c r="L260" s="66"/>
      <c r="M260" s="66">
        <v>1</v>
      </c>
      <c r="N260" s="66"/>
      <c r="O260" s="66"/>
      <c r="P260" s="66">
        <v>1</v>
      </c>
      <c r="Q260" s="66"/>
      <c r="R260" s="73">
        <f t="shared" si="5"/>
        <v>2</v>
      </c>
      <c r="S260" s="109"/>
      <c r="T260" s="11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c r="AQ260" s="80"/>
      <c r="AR260" s="80"/>
      <c r="AS260" s="80"/>
      <c r="AT260" s="80"/>
      <c r="AU260" s="80"/>
      <c r="AV260" s="80"/>
      <c r="AW260" s="80"/>
      <c r="AX260" s="80"/>
      <c r="AY260" s="80"/>
      <c r="AZ260" s="80"/>
      <c r="BA260" s="80"/>
      <c r="BB260" s="80"/>
      <c r="BC260" s="80"/>
      <c r="BD260" s="80"/>
      <c r="BE260" s="80"/>
      <c r="BF260" s="80"/>
      <c r="BG260" s="80"/>
      <c r="BH260" s="80"/>
      <c r="BI260" s="80"/>
      <c r="BJ260" s="80"/>
      <c r="BK260" s="80"/>
      <c r="BL260" s="80"/>
      <c r="BM260" s="81"/>
    </row>
    <row r="261" spans="1:65" s="78" customFormat="1" ht="10.5">
      <c r="A261" s="79"/>
      <c r="B261" s="65"/>
      <c r="C261" s="66" t="s">
        <v>397</v>
      </c>
      <c r="D261" s="66"/>
      <c r="E261" s="66"/>
      <c r="F261" s="66"/>
      <c r="G261" s="66"/>
      <c r="H261" s="66"/>
      <c r="I261" s="66"/>
      <c r="J261" s="66"/>
      <c r="K261" s="66"/>
      <c r="L261" s="66"/>
      <c r="M261" s="66">
        <v>1</v>
      </c>
      <c r="N261" s="66"/>
      <c r="O261" s="66"/>
      <c r="P261" s="66">
        <v>1</v>
      </c>
      <c r="Q261" s="66"/>
      <c r="R261" s="73">
        <f t="shared" si="5"/>
        <v>2</v>
      </c>
      <c r="S261" s="109"/>
      <c r="T261" s="110"/>
      <c r="U261" s="80"/>
      <c r="V261" s="80"/>
      <c r="W261" s="80"/>
      <c r="X261" s="80"/>
      <c r="Y261" s="80"/>
      <c r="Z261" s="80"/>
      <c r="AA261" s="80"/>
      <c r="AB261" s="80"/>
      <c r="AC261" s="80"/>
      <c r="AD261" s="80"/>
      <c r="AE261" s="80"/>
      <c r="AF261" s="80"/>
      <c r="AG261" s="80"/>
      <c r="AH261" s="80"/>
      <c r="AI261" s="80"/>
      <c r="AJ261" s="80"/>
      <c r="AK261" s="80"/>
      <c r="AL261" s="80"/>
      <c r="AM261" s="80"/>
      <c r="AN261" s="80"/>
      <c r="AO261" s="80"/>
      <c r="AP261" s="80"/>
      <c r="AQ261" s="80"/>
      <c r="AR261" s="80"/>
      <c r="AS261" s="80"/>
      <c r="AT261" s="80"/>
      <c r="AU261" s="80"/>
      <c r="AV261" s="80"/>
      <c r="AW261" s="80"/>
      <c r="AX261" s="80"/>
      <c r="AY261" s="80"/>
      <c r="AZ261" s="80"/>
      <c r="BA261" s="80"/>
      <c r="BB261" s="80"/>
      <c r="BC261" s="80"/>
      <c r="BD261" s="80"/>
      <c r="BE261" s="80"/>
      <c r="BF261" s="80"/>
      <c r="BG261" s="80"/>
      <c r="BH261" s="80"/>
      <c r="BI261" s="80"/>
      <c r="BJ261" s="80"/>
      <c r="BK261" s="80"/>
      <c r="BL261" s="80"/>
      <c r="BM261" s="81"/>
    </row>
    <row r="262" spans="1:65" s="84" customFormat="1" ht="10.5">
      <c r="A262" s="85"/>
      <c r="B262" s="65"/>
      <c r="C262" s="66" t="s">
        <v>398</v>
      </c>
      <c r="D262" s="66"/>
      <c r="E262" s="66">
        <v>1</v>
      </c>
      <c r="F262" s="66"/>
      <c r="G262" s="66"/>
      <c r="H262" s="66"/>
      <c r="I262" s="66"/>
      <c r="J262" s="66"/>
      <c r="K262" s="66"/>
      <c r="L262" s="66"/>
      <c r="M262" s="66"/>
      <c r="N262" s="66"/>
      <c r="O262" s="66"/>
      <c r="P262" s="66"/>
      <c r="Q262" s="66"/>
      <c r="R262" s="73"/>
      <c r="S262" s="109"/>
      <c r="T262" s="11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80"/>
    </row>
    <row r="263" spans="1:65" s="84" customFormat="1" ht="10.5">
      <c r="A263" s="85"/>
      <c r="B263" s="53" t="s">
        <v>386</v>
      </c>
      <c r="C263" s="54" t="s">
        <v>399</v>
      </c>
      <c r="D263" s="54"/>
      <c r="E263" s="54"/>
      <c r="F263" s="54"/>
      <c r="G263" s="54">
        <v>1</v>
      </c>
      <c r="H263" s="54"/>
      <c r="I263" s="54">
        <v>1</v>
      </c>
      <c r="J263" s="54"/>
      <c r="K263" s="54"/>
      <c r="L263" s="54">
        <v>1</v>
      </c>
      <c r="M263" s="54"/>
      <c r="N263" s="54">
        <v>1</v>
      </c>
      <c r="O263" s="54">
        <v>1</v>
      </c>
      <c r="P263" s="54"/>
      <c r="Q263" s="54"/>
      <c r="R263" s="56">
        <f t="shared" si="5"/>
        <v>5</v>
      </c>
      <c r="S263" s="109"/>
      <c r="T263" s="110"/>
      <c r="U263" s="80"/>
      <c r="V263" s="80"/>
      <c r="W263" s="80"/>
      <c r="X263" s="80"/>
      <c r="Y263" s="80"/>
      <c r="Z263" s="80"/>
      <c r="AA263" s="80"/>
      <c r="AB263" s="80"/>
      <c r="AC263" s="80"/>
      <c r="AD263" s="80"/>
      <c r="AE263" s="80"/>
      <c r="AF263" s="80"/>
      <c r="AG263" s="80"/>
      <c r="AH263" s="80"/>
      <c r="AI263" s="80"/>
      <c r="AJ263" s="80"/>
      <c r="AK263" s="80"/>
      <c r="AL263" s="80"/>
      <c r="AM263" s="80"/>
      <c r="AN263" s="80"/>
      <c r="AO263" s="80"/>
      <c r="AP263" s="80"/>
      <c r="AQ263" s="80"/>
      <c r="AR263" s="80"/>
      <c r="AS263" s="80"/>
      <c r="AT263" s="80"/>
      <c r="AU263" s="80"/>
      <c r="AV263" s="80"/>
      <c r="AW263" s="80"/>
      <c r="AX263" s="80"/>
      <c r="AY263" s="80"/>
      <c r="AZ263" s="80"/>
      <c r="BA263" s="80"/>
      <c r="BB263" s="80"/>
      <c r="BC263" s="80"/>
      <c r="BD263" s="80"/>
      <c r="BE263" s="80"/>
      <c r="BF263" s="80"/>
      <c r="BG263" s="80"/>
      <c r="BH263" s="80"/>
      <c r="BI263" s="80"/>
      <c r="BJ263" s="80"/>
      <c r="BK263" s="80"/>
      <c r="BL263" s="80"/>
    </row>
    <row r="264" spans="1:65" ht="13.75" customHeight="1">
      <c r="B264" s="53"/>
      <c r="C264" s="54" t="s">
        <v>400</v>
      </c>
      <c r="D264" s="54">
        <v>1</v>
      </c>
      <c r="E264" s="54">
        <v>1</v>
      </c>
      <c r="F264" s="54"/>
      <c r="G264" s="54"/>
      <c r="H264" s="54"/>
      <c r="I264" s="54">
        <v>1</v>
      </c>
      <c r="J264" s="54"/>
      <c r="K264" s="54"/>
      <c r="L264" s="54"/>
      <c r="M264" s="54"/>
      <c r="N264" s="54"/>
      <c r="O264" s="54"/>
      <c r="P264" s="54"/>
      <c r="Q264" s="54"/>
      <c r="R264" s="56">
        <f t="shared" si="5"/>
        <v>3</v>
      </c>
      <c r="S264" s="109"/>
      <c r="T264" s="110"/>
    </row>
    <row r="265" spans="1:65">
      <c r="B265" s="53"/>
      <c r="C265" s="54" t="s">
        <v>401</v>
      </c>
      <c r="D265" s="55">
        <v>1</v>
      </c>
      <c r="E265" s="55">
        <v>1</v>
      </c>
      <c r="F265" s="55">
        <v>1</v>
      </c>
      <c r="G265" s="55">
        <v>1</v>
      </c>
      <c r="H265" s="55"/>
      <c r="I265" s="55">
        <v>1</v>
      </c>
      <c r="J265" s="55">
        <v>1</v>
      </c>
      <c r="K265" s="55"/>
      <c r="L265" s="55"/>
      <c r="M265" s="55"/>
      <c r="N265" s="55"/>
      <c r="O265" s="55"/>
      <c r="P265" s="55"/>
      <c r="Q265" s="55"/>
      <c r="R265" s="56">
        <f t="shared" si="5"/>
        <v>6</v>
      </c>
      <c r="S265" s="109"/>
      <c r="T265" s="110"/>
    </row>
    <row r="266" spans="1:65">
      <c r="B266" s="53"/>
      <c r="C266" s="54" t="s">
        <v>402</v>
      </c>
      <c r="D266" s="55"/>
      <c r="E266" s="55">
        <v>1</v>
      </c>
      <c r="F266" s="55"/>
      <c r="G266" s="55"/>
      <c r="H266" s="55"/>
      <c r="I266" s="55"/>
      <c r="J266" s="55"/>
      <c r="K266" s="55"/>
      <c r="L266" s="55"/>
      <c r="M266" s="55"/>
      <c r="N266" s="55"/>
      <c r="O266" s="55"/>
      <c r="P266" s="55"/>
      <c r="Q266" s="55"/>
      <c r="R266" s="56">
        <f t="shared" si="5"/>
        <v>1</v>
      </c>
      <c r="S266" s="109"/>
      <c r="T266" s="110"/>
    </row>
    <row r="267" spans="1:65">
      <c r="B267" s="53"/>
      <c r="C267" s="54" t="s">
        <v>403</v>
      </c>
      <c r="D267" s="55"/>
      <c r="E267" s="55">
        <v>1</v>
      </c>
      <c r="F267" s="55"/>
      <c r="G267" s="55"/>
      <c r="H267" s="55"/>
      <c r="I267" s="55"/>
      <c r="J267" s="55"/>
      <c r="K267" s="55">
        <v>1</v>
      </c>
      <c r="L267" s="55">
        <v>1</v>
      </c>
      <c r="M267" s="55"/>
      <c r="N267" s="55"/>
      <c r="O267" s="55"/>
      <c r="P267" s="55"/>
      <c r="Q267" s="55"/>
      <c r="R267" s="56">
        <f t="shared" si="5"/>
        <v>3</v>
      </c>
      <c r="S267" s="109"/>
      <c r="T267" s="110"/>
    </row>
    <row r="268" spans="1:65">
      <c r="B268" s="53"/>
      <c r="C268" s="54" t="s">
        <v>404</v>
      </c>
      <c r="D268" s="55"/>
      <c r="E268" s="55"/>
      <c r="F268" s="55"/>
      <c r="G268" s="55"/>
      <c r="H268" s="55"/>
      <c r="I268" s="55"/>
      <c r="J268" s="55"/>
      <c r="K268" s="55">
        <v>1</v>
      </c>
      <c r="L268" s="55"/>
      <c r="M268" s="55"/>
      <c r="N268" s="55"/>
      <c r="O268" s="55"/>
      <c r="P268" s="55"/>
      <c r="Q268" s="55"/>
      <c r="R268" s="56">
        <f t="shared" si="5"/>
        <v>1</v>
      </c>
      <c r="S268" s="109"/>
      <c r="T268" s="110"/>
    </row>
    <row r="269" spans="1:65">
      <c r="B269" s="53"/>
      <c r="C269" s="54" t="s">
        <v>405</v>
      </c>
      <c r="D269" s="55">
        <v>1</v>
      </c>
      <c r="E269" s="55">
        <v>1</v>
      </c>
      <c r="F269" s="55">
        <v>1</v>
      </c>
      <c r="G269" s="55">
        <v>1</v>
      </c>
      <c r="H269" s="55">
        <v>1</v>
      </c>
      <c r="I269" s="55">
        <v>1</v>
      </c>
      <c r="J269" s="55"/>
      <c r="K269" s="55">
        <v>1</v>
      </c>
      <c r="L269" s="55">
        <v>1</v>
      </c>
      <c r="M269" s="55"/>
      <c r="N269" s="55"/>
      <c r="O269" s="55">
        <v>1</v>
      </c>
      <c r="P269" s="55"/>
      <c r="Q269" s="55"/>
      <c r="R269" s="56">
        <f t="shared" si="5"/>
        <v>9</v>
      </c>
      <c r="S269" s="109"/>
      <c r="T269" s="110"/>
    </row>
    <row r="270" spans="1:65">
      <c r="B270" s="53"/>
      <c r="C270" s="54" t="s">
        <v>406</v>
      </c>
      <c r="D270" s="55"/>
      <c r="E270" s="55"/>
      <c r="F270" s="55">
        <v>1</v>
      </c>
      <c r="G270" s="55"/>
      <c r="H270" s="55"/>
      <c r="I270" s="55"/>
      <c r="J270" s="55"/>
      <c r="K270" s="55"/>
      <c r="L270" s="55"/>
      <c r="M270" s="55"/>
      <c r="N270" s="55"/>
      <c r="O270" s="55"/>
      <c r="P270" s="55"/>
      <c r="Q270" s="55"/>
      <c r="R270" s="56">
        <f t="shared" si="5"/>
        <v>1</v>
      </c>
      <c r="S270" s="109"/>
      <c r="T270" s="110"/>
    </row>
    <row r="271" spans="1:65">
      <c r="B271" s="53"/>
      <c r="C271" s="54" t="s">
        <v>407</v>
      </c>
      <c r="D271" s="55"/>
      <c r="E271" s="55"/>
      <c r="F271" s="55"/>
      <c r="G271" s="55">
        <v>1</v>
      </c>
      <c r="H271" s="55">
        <v>1</v>
      </c>
      <c r="I271" s="55"/>
      <c r="J271" s="55"/>
      <c r="K271" s="55">
        <v>1</v>
      </c>
      <c r="L271" s="55"/>
      <c r="M271" s="55"/>
      <c r="N271" s="55"/>
      <c r="O271" s="55"/>
      <c r="P271" s="55"/>
      <c r="Q271" s="55"/>
      <c r="R271" s="56">
        <f t="shared" si="5"/>
        <v>3</v>
      </c>
      <c r="S271" s="109"/>
      <c r="T271" s="110"/>
    </row>
    <row r="272" spans="1:65">
      <c r="B272" s="53"/>
      <c r="C272" s="54" t="s">
        <v>408</v>
      </c>
      <c r="D272" s="55"/>
      <c r="E272" s="55">
        <v>1</v>
      </c>
      <c r="F272" s="55"/>
      <c r="G272" s="55"/>
      <c r="H272" s="55">
        <v>1</v>
      </c>
      <c r="I272" s="55"/>
      <c r="J272" s="55"/>
      <c r="K272" s="55">
        <v>1</v>
      </c>
      <c r="L272" s="55"/>
      <c r="M272" s="55"/>
      <c r="N272" s="55"/>
      <c r="O272" s="55"/>
      <c r="P272" s="55"/>
      <c r="Q272" s="55"/>
      <c r="R272" s="56">
        <f t="shared" si="5"/>
        <v>3</v>
      </c>
      <c r="S272" s="109"/>
      <c r="T272" s="110"/>
    </row>
    <row r="273" spans="1:65">
      <c r="B273" s="53"/>
      <c r="C273" s="54" t="s">
        <v>409</v>
      </c>
      <c r="D273" s="55">
        <v>1</v>
      </c>
      <c r="E273" s="55">
        <v>1</v>
      </c>
      <c r="F273" s="55">
        <v>1</v>
      </c>
      <c r="G273" s="55"/>
      <c r="H273" s="55">
        <v>1</v>
      </c>
      <c r="I273" s="55"/>
      <c r="J273" s="55"/>
      <c r="K273" s="55"/>
      <c r="L273" s="55"/>
      <c r="M273" s="55"/>
      <c r="N273" s="55">
        <v>1</v>
      </c>
      <c r="O273" s="55"/>
      <c r="P273" s="55"/>
      <c r="Q273" s="55"/>
      <c r="R273" s="56">
        <f t="shared" si="5"/>
        <v>5</v>
      </c>
      <c r="S273" s="109"/>
      <c r="T273" s="110"/>
    </row>
    <row r="274" spans="1:65">
      <c r="B274" s="53"/>
      <c r="C274" s="54" t="s">
        <v>410</v>
      </c>
      <c r="D274" s="55"/>
      <c r="E274" s="55">
        <v>1</v>
      </c>
      <c r="F274" s="55"/>
      <c r="G274" s="55"/>
      <c r="H274" s="55"/>
      <c r="I274" s="55"/>
      <c r="J274" s="55"/>
      <c r="K274" s="55"/>
      <c r="L274" s="55"/>
      <c r="M274" s="55"/>
      <c r="N274" s="55"/>
      <c r="O274" s="55"/>
      <c r="P274" s="55"/>
      <c r="Q274" s="54"/>
      <c r="R274" s="56">
        <f t="shared" si="5"/>
        <v>1</v>
      </c>
      <c r="S274" s="109"/>
      <c r="T274" s="110"/>
    </row>
    <row r="275" spans="1:65">
      <c r="B275" s="53"/>
      <c r="C275" s="54" t="s">
        <v>411</v>
      </c>
      <c r="D275" s="55"/>
      <c r="E275" s="55">
        <v>1</v>
      </c>
      <c r="F275" s="55">
        <v>1</v>
      </c>
      <c r="G275" s="55"/>
      <c r="H275" s="55">
        <v>1</v>
      </c>
      <c r="I275" s="55"/>
      <c r="J275" s="55"/>
      <c r="K275" s="55"/>
      <c r="L275" s="55">
        <v>1</v>
      </c>
      <c r="M275" s="55"/>
      <c r="N275" s="55"/>
      <c r="O275" s="55"/>
      <c r="P275" s="55"/>
      <c r="Q275" s="54"/>
      <c r="R275" s="56">
        <f t="shared" si="5"/>
        <v>4</v>
      </c>
      <c r="S275" s="109"/>
      <c r="T275" s="110"/>
    </row>
    <row r="276" spans="1:65" s="78" customFormat="1" ht="12.75" customHeight="1">
      <c r="A276" s="79"/>
      <c r="B276" s="65" t="s">
        <v>390</v>
      </c>
      <c r="C276" s="66" t="s">
        <v>412</v>
      </c>
      <c r="D276" s="66"/>
      <c r="E276" s="66"/>
      <c r="F276" s="66"/>
      <c r="G276" s="66"/>
      <c r="H276" s="66">
        <v>1</v>
      </c>
      <c r="I276" s="66"/>
      <c r="J276" s="66"/>
      <c r="K276" s="66"/>
      <c r="L276" s="66"/>
      <c r="M276" s="66"/>
      <c r="N276" s="66"/>
      <c r="O276" s="66"/>
      <c r="P276" s="66"/>
      <c r="Q276" s="66"/>
      <c r="R276" s="73">
        <f t="shared" si="5"/>
        <v>1</v>
      </c>
      <c r="S276" s="109"/>
      <c r="T276" s="11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1"/>
    </row>
    <row r="277" spans="1:65" s="78" customFormat="1" ht="10.5">
      <c r="A277" s="79"/>
      <c r="B277" s="65"/>
      <c r="C277" s="66" t="s">
        <v>413</v>
      </c>
      <c r="D277" s="66"/>
      <c r="E277" s="66"/>
      <c r="F277" s="66">
        <v>1</v>
      </c>
      <c r="G277" s="66"/>
      <c r="H277" s="66">
        <v>1</v>
      </c>
      <c r="I277" s="66">
        <v>1</v>
      </c>
      <c r="J277" s="66"/>
      <c r="K277" s="66"/>
      <c r="L277" s="66"/>
      <c r="M277" s="66"/>
      <c r="N277" s="66"/>
      <c r="O277" s="66"/>
      <c r="P277" s="66"/>
      <c r="Q277" s="66"/>
      <c r="R277" s="73">
        <f t="shared" si="5"/>
        <v>3</v>
      </c>
      <c r="S277" s="109"/>
      <c r="T277" s="11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1"/>
    </row>
    <row r="278" spans="1:65" s="78" customFormat="1" ht="10.5">
      <c r="A278" s="79"/>
      <c r="B278" s="65"/>
      <c r="C278" s="66" t="s">
        <v>409</v>
      </c>
      <c r="D278" s="66"/>
      <c r="E278" s="66"/>
      <c r="F278" s="66"/>
      <c r="G278" s="66"/>
      <c r="H278" s="66"/>
      <c r="I278" s="66"/>
      <c r="J278" s="66"/>
      <c r="K278" s="66"/>
      <c r="L278" s="66"/>
      <c r="M278" s="66"/>
      <c r="N278" s="66">
        <v>1</v>
      </c>
      <c r="O278" s="66"/>
      <c r="P278" s="66"/>
      <c r="Q278" s="66"/>
      <c r="R278" s="73">
        <f t="shared" si="5"/>
        <v>1</v>
      </c>
      <c r="S278" s="109"/>
      <c r="T278" s="11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1"/>
    </row>
    <row r="279" spans="1:65" ht="13.75" customHeight="1">
      <c r="B279" s="53" t="s">
        <v>391</v>
      </c>
      <c r="C279" s="54" t="s">
        <v>414</v>
      </c>
      <c r="D279" s="55"/>
      <c r="E279" s="55"/>
      <c r="F279" s="55"/>
      <c r="G279" s="55"/>
      <c r="H279" s="55">
        <v>1</v>
      </c>
      <c r="I279" s="55"/>
      <c r="J279" s="55"/>
      <c r="K279" s="55"/>
      <c r="L279" s="55"/>
      <c r="M279" s="55"/>
      <c r="N279" s="55"/>
      <c r="O279" s="55"/>
      <c r="P279" s="55"/>
      <c r="Q279" s="54"/>
      <c r="R279" s="56">
        <f t="shared" si="5"/>
        <v>1</v>
      </c>
      <c r="S279" s="109"/>
      <c r="T279" s="110"/>
    </row>
    <row r="280" spans="1:65">
      <c r="B280" s="53"/>
      <c r="C280" s="54" t="s">
        <v>415</v>
      </c>
      <c r="D280" s="55"/>
      <c r="E280" s="55"/>
      <c r="F280" s="55"/>
      <c r="G280" s="55"/>
      <c r="H280" s="55">
        <v>1</v>
      </c>
      <c r="I280" s="55"/>
      <c r="J280" s="55"/>
      <c r="K280" s="55"/>
      <c r="L280" s="55"/>
      <c r="M280" s="55"/>
      <c r="N280" s="55"/>
      <c r="O280" s="55"/>
      <c r="P280" s="55"/>
      <c r="Q280" s="54"/>
      <c r="R280" s="56">
        <f t="shared" si="5"/>
        <v>1</v>
      </c>
      <c r="S280" s="109"/>
      <c r="T280" s="110"/>
    </row>
    <row r="281" spans="1:65">
      <c r="B281" s="53"/>
      <c r="C281" s="54" t="s">
        <v>416</v>
      </c>
      <c r="D281" s="55"/>
      <c r="E281" s="55"/>
      <c r="F281" s="55"/>
      <c r="G281" s="55"/>
      <c r="H281" s="55">
        <v>1</v>
      </c>
      <c r="I281" s="55"/>
      <c r="J281" s="55"/>
      <c r="K281" s="55"/>
      <c r="L281" s="55"/>
      <c r="M281" s="55"/>
      <c r="N281" s="55"/>
      <c r="O281" s="55"/>
      <c r="P281" s="55"/>
      <c r="Q281" s="54"/>
      <c r="R281" s="56">
        <f t="shared" si="5"/>
        <v>1</v>
      </c>
      <c r="S281" s="109"/>
      <c r="T281" s="110"/>
    </row>
    <row r="282" spans="1:65" s="78" customFormat="1" ht="12.75" customHeight="1">
      <c r="A282" s="79"/>
      <c r="B282" s="65" t="s">
        <v>392</v>
      </c>
      <c r="C282" s="66" t="s">
        <v>409</v>
      </c>
      <c r="D282" s="66"/>
      <c r="E282" s="66"/>
      <c r="F282" s="66"/>
      <c r="G282" s="66"/>
      <c r="H282" s="66"/>
      <c r="I282" s="66"/>
      <c r="J282" s="66"/>
      <c r="K282" s="66"/>
      <c r="L282" s="66"/>
      <c r="M282" s="66"/>
      <c r="N282" s="66">
        <v>1</v>
      </c>
      <c r="O282" s="66"/>
      <c r="P282" s="66"/>
      <c r="Q282" s="66"/>
      <c r="R282" s="73">
        <f t="shared" si="5"/>
        <v>1</v>
      </c>
      <c r="S282" s="109"/>
      <c r="T282" s="11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80"/>
      <c r="AZ282" s="80"/>
      <c r="BA282" s="80"/>
      <c r="BB282" s="80"/>
      <c r="BC282" s="80"/>
      <c r="BD282" s="80"/>
      <c r="BE282" s="80"/>
      <c r="BF282" s="80"/>
      <c r="BG282" s="80"/>
      <c r="BH282" s="80"/>
      <c r="BI282" s="80"/>
      <c r="BJ282" s="80"/>
      <c r="BK282" s="80"/>
      <c r="BL282" s="80"/>
      <c r="BM282" s="81"/>
    </row>
    <row r="283" spans="1:65" s="78" customFormat="1" ht="10.5">
      <c r="A283" s="79"/>
      <c r="B283" s="86"/>
      <c r="C283" s="87" t="s">
        <v>417</v>
      </c>
      <c r="D283" s="87"/>
      <c r="E283" s="87"/>
      <c r="F283" s="87"/>
      <c r="G283" s="87"/>
      <c r="H283" s="87"/>
      <c r="I283" s="87"/>
      <c r="J283" s="87"/>
      <c r="K283" s="87"/>
      <c r="L283" s="87"/>
      <c r="M283" s="87"/>
      <c r="N283" s="87">
        <v>1</v>
      </c>
      <c r="O283" s="87"/>
      <c r="P283" s="87"/>
      <c r="Q283" s="87"/>
      <c r="R283" s="88">
        <f t="shared" si="5"/>
        <v>1</v>
      </c>
      <c r="S283" s="120"/>
      <c r="T283" s="121"/>
      <c r="U283" s="80"/>
      <c r="V283" s="80"/>
      <c r="W283" s="80"/>
      <c r="X283" s="80"/>
      <c r="Y283" s="80"/>
      <c r="Z283" s="80"/>
      <c r="AA283" s="80"/>
      <c r="AB283" s="80"/>
      <c r="AC283" s="80"/>
      <c r="AD283" s="80"/>
      <c r="AE283" s="80"/>
      <c r="AF283" s="80"/>
      <c r="AG283" s="80"/>
      <c r="AH283" s="80"/>
      <c r="AI283" s="80"/>
      <c r="AJ283" s="80"/>
      <c r="AK283" s="80"/>
      <c r="AL283" s="80"/>
      <c r="AM283" s="80"/>
      <c r="AN283" s="80"/>
      <c r="AO283" s="80"/>
      <c r="AP283" s="80"/>
      <c r="AQ283" s="80"/>
      <c r="AR283" s="80"/>
      <c r="AS283" s="80"/>
      <c r="AT283" s="80"/>
      <c r="AU283" s="80"/>
      <c r="AV283" s="80"/>
      <c r="AW283" s="80"/>
      <c r="AX283" s="80"/>
      <c r="AY283" s="80"/>
      <c r="AZ283" s="80"/>
      <c r="BA283" s="80"/>
      <c r="BB283" s="80"/>
      <c r="BC283" s="80"/>
      <c r="BD283" s="80"/>
      <c r="BE283" s="80"/>
      <c r="BF283" s="80"/>
      <c r="BG283" s="80"/>
      <c r="BH283" s="80"/>
      <c r="BI283" s="80"/>
      <c r="BJ283" s="80"/>
      <c r="BK283" s="80"/>
      <c r="BL283" s="80"/>
      <c r="BM283" s="81"/>
    </row>
    <row r="284" spans="1:65" s="32" customFormat="1"/>
    <row r="285" spans="1:65" s="32" customFormat="1"/>
    <row r="286" spans="1:65" s="32" customFormat="1"/>
    <row r="287" spans="1:65" s="32" customFormat="1"/>
    <row r="288" spans="1:65" s="32" customFormat="1"/>
    <row r="289" s="32" customFormat="1"/>
    <row r="290" s="32" customFormat="1"/>
    <row r="291" s="32" customFormat="1"/>
    <row r="292" s="32" customFormat="1"/>
    <row r="293" s="32" customFormat="1"/>
    <row r="294" s="32" customFormat="1"/>
    <row r="295" s="32" customFormat="1"/>
    <row r="296" s="32" customFormat="1"/>
    <row r="297" s="32" customFormat="1"/>
    <row r="298" s="32" customFormat="1"/>
    <row r="299" s="32" customFormat="1"/>
    <row r="300" s="32" customFormat="1"/>
    <row r="301" s="32" customFormat="1"/>
    <row r="302" s="32" customFormat="1"/>
    <row r="303" s="32" customFormat="1"/>
    <row r="304" s="32" customFormat="1"/>
    <row r="305" s="32" customFormat="1"/>
    <row r="306" s="32" customFormat="1"/>
    <row r="307" s="32" customFormat="1"/>
    <row r="308" s="32" customFormat="1"/>
    <row r="309" s="32" customFormat="1"/>
    <row r="310" s="32" customFormat="1"/>
    <row r="311" s="32" customFormat="1"/>
    <row r="312" s="32" customFormat="1"/>
    <row r="313" s="32" customFormat="1"/>
    <row r="314" s="32" customFormat="1"/>
    <row r="315" s="32" customFormat="1"/>
    <row r="316" s="32" customFormat="1"/>
    <row r="317" s="32" customFormat="1"/>
    <row r="318" s="32" customFormat="1"/>
    <row r="319" s="32" customFormat="1"/>
    <row r="320" s="32" customFormat="1"/>
    <row r="321" s="32" customFormat="1"/>
    <row r="322" s="32" customFormat="1"/>
    <row r="323" s="32" customFormat="1"/>
    <row r="324" s="32" customFormat="1"/>
    <row r="325" s="32" customFormat="1"/>
    <row r="326" s="32" customFormat="1"/>
    <row r="327" s="32" customFormat="1"/>
    <row r="328" s="32" customFormat="1"/>
    <row r="329" s="32" customFormat="1"/>
    <row r="330" s="32" customFormat="1"/>
    <row r="331" s="32" customFormat="1"/>
    <row r="332" s="32" customFormat="1"/>
    <row r="333" s="32" customFormat="1"/>
  </sheetData>
  <mergeCells count="68">
    <mergeCell ref="B231:C231"/>
    <mergeCell ref="S232:S251"/>
    <mergeCell ref="T232:T251"/>
    <mergeCell ref="B252:C252"/>
    <mergeCell ref="S253:S283"/>
    <mergeCell ref="T253:T283"/>
    <mergeCell ref="B213:C213"/>
    <mergeCell ref="S214:S221"/>
    <mergeCell ref="T214:T221"/>
    <mergeCell ref="B222:C222"/>
    <mergeCell ref="S223:S230"/>
    <mergeCell ref="T223:T230"/>
    <mergeCell ref="B177:C177"/>
    <mergeCell ref="S178:S187"/>
    <mergeCell ref="T178:T187"/>
    <mergeCell ref="B188:C188"/>
    <mergeCell ref="S189:S212"/>
    <mergeCell ref="T189:T212"/>
    <mergeCell ref="B144:C144"/>
    <mergeCell ref="S145:S161"/>
    <mergeCell ref="T145:T161"/>
    <mergeCell ref="B162:C162"/>
    <mergeCell ref="S163:S176"/>
    <mergeCell ref="T163:T176"/>
    <mergeCell ref="B119:C119"/>
    <mergeCell ref="S120:S132"/>
    <mergeCell ref="T120:T132"/>
    <mergeCell ref="B133:C133"/>
    <mergeCell ref="S134:S143"/>
    <mergeCell ref="T134:T143"/>
    <mergeCell ref="S99:S108"/>
    <mergeCell ref="T99:T108"/>
    <mergeCell ref="B109:C109"/>
    <mergeCell ref="S110:S118"/>
    <mergeCell ref="T110:T118"/>
    <mergeCell ref="S90:S97"/>
    <mergeCell ref="T90:T97"/>
    <mergeCell ref="B98:C98"/>
    <mergeCell ref="D98:E98"/>
    <mergeCell ref="F98:G98"/>
    <mergeCell ref="H98:I98"/>
    <mergeCell ref="J98:K98"/>
    <mergeCell ref="L98:M98"/>
    <mergeCell ref="N98:O98"/>
    <mergeCell ref="P98:Q98"/>
    <mergeCell ref="R98:S98"/>
    <mergeCell ref="B73:C73"/>
    <mergeCell ref="R73:S73"/>
    <mergeCell ref="S74:S88"/>
    <mergeCell ref="T74:T88"/>
    <mergeCell ref="B89:C89"/>
    <mergeCell ref="B40:C40"/>
    <mergeCell ref="S41:S59"/>
    <mergeCell ref="T41:T59"/>
    <mergeCell ref="B60:C60"/>
    <mergeCell ref="S61:S72"/>
    <mergeCell ref="T61:T72"/>
    <mergeCell ref="B7:C7"/>
    <mergeCell ref="S8:S30"/>
    <mergeCell ref="T8:T30"/>
    <mergeCell ref="B31:C31"/>
    <mergeCell ref="S32:S39"/>
    <mergeCell ref="T32:T39"/>
    <mergeCell ref="B1:T2"/>
    <mergeCell ref="B3:C3"/>
    <mergeCell ref="R3:R4"/>
    <mergeCell ref="B4:C4"/>
    <mergeCell ref="B5:C5"/>
  </mergeCells>
  <pageMargins left="0.78750000000000009" right="0.78750000000000009" top="1.05277777777778" bottom="1.05277777777778" header="0.78750000000000009" footer="0.78750000000000009"/>
  <pageSetup paperSize="9" orientation="portrait" horizontalDpi="300" verticalDpi="300"/>
  <headerFooter>
    <oddHeader>&amp;C&amp;"Times New Roman,Normal"&amp;12&amp;Kffffff&amp;A</oddHeader>
    <oddFooter>&amp;C&amp;"Times New Roman,Normal"&amp;12&amp;KffffffPage &amp;P</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 Report</vt:lpstr>
      <vt:lpstr>Data saturation 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dc:description/>
  <cp:lastModifiedBy>Orlane Jadeau</cp:lastModifiedBy>
  <cp:revision>121</cp:revision>
  <dcterms:created xsi:type="dcterms:W3CDTF">2017-10-10T11:47:39Z</dcterms:created>
  <dcterms:modified xsi:type="dcterms:W3CDTF">2021-09-02T10:16:58Z</dcterms:modified>
  <dc:language>fr-FR</dc:language>
</cp:coreProperties>
</file>