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https://acted.sharepoint.com/sites/IMPACTUKR-Sectorsunitchannel/Documents partages/Sectors unit channel/Socio-economic team/REA/Qual data/DSAGs/Validated/"/>
    </mc:Choice>
  </mc:AlternateContent>
  <xr:revisionPtr revIDLastSave="90" documentId="8_{5C92CE7D-49AE-4274-BF9B-3BDBB5BE1EE4}" xr6:coauthVersionLast="47" xr6:coauthVersionMax="47" xr10:uidLastSave="{F3D8F147-3665-4C79-B4CC-FCE8A2D1E7E6}"/>
  <bookViews>
    <workbookView xWindow="-110" yWindow="-110" windowWidth="19420" windowHeight="11620" firstSheet="2" activeTab="2" xr2:uid="{00000000-000D-0000-FFFF-FFFF00000000}"/>
  </bookViews>
  <sheets>
    <sheet name="READ_ME" sheetId="2" r:id="rId1"/>
    <sheet name="To Complete_Method Report" sheetId="4" r:id="rId2"/>
    <sheet name="Data Saturation Grid_TEMPLATE" sheetId="1" r:id="rId3"/>
    <sheet name="Data Saturation Grid_EXAMPLE" sheetId="3" r:id="rId4"/>
  </sheets>
  <definedNames>
    <definedName name="_ftnref1" localSheetId="3">'Data Saturation Grid_EXAMPLE'!#REF!</definedName>
    <definedName name="_ftnref1" localSheetId="2">'Data Saturation Grid_TEMPLATE'!#REF!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 l="1"/>
  <c r="F8" i="1"/>
  <c r="F9" i="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6" i="1"/>
  <c r="F11" i="3" l="1"/>
  <c r="F10" i="3"/>
  <c r="F9" i="3"/>
  <c r="F8" i="3"/>
  <c r="F7" i="3"/>
  <c r="F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tc={E7961AB2-D171-4ADE-B892-A13B76D376A4}</author>
    <author>tc={0B22DE85-85F0-4ACE-A3F5-CB0F82E099DF}</author>
    <author>tc={BEF21BC8-F29A-431B-94BF-E735E06923B2}</author>
    <author>tc={1457D2E7-EB5F-4555-A677-2A48F39437BC}</author>
    <author>tc={3634AFA6-509F-4801-A616-7EB491FC6830}</author>
    <author>tc={5512F2B1-A651-4B6C-BC7B-BEE26F62014A}</author>
    <author>tc={58A36759-2A4B-4914-A475-705C61313580}</author>
    <author>tc={2CE7A412-D593-435E-B96A-2D5B3A61A012}</author>
    <author>tc={B7D8FF9D-B9D7-4881-91C7-D10AF864F8A3}</author>
    <author>tc={56CBF08D-4165-462D-938C-6032B240BE7E}</author>
    <author>tc={27558A49-A7CA-40FF-B9AC-0470128E00A4}</author>
    <author>tc={CE9CC714-3732-4450-8351-A3CA97FCA753}</author>
    <author>tc={30E906B3-ED62-4DA0-80F3-02B2939C136C}</author>
    <author>tc={80D23B1C-B8E7-46E6-B704-9312DDCB4751}</author>
    <author>tc={59F6F1A3-C3B5-4050-8969-8A6A8400EA03}</author>
    <author>tc={E96D2AD1-FB89-43FD-A9DE-72243631EFD9}</author>
    <author>tc={4E4AA629-1EFF-4080-9319-60268976B1F7}</author>
    <author>tc={ABB00F36-1474-40E4-A532-197BC1005CEB}</author>
    <author>tc={0636BB8B-365E-4703-BFC3-CFB299A26770}</author>
    <author>tc={CCA66E63-4DF7-4A8F-9F96-1CBAF58409EF}</author>
    <author>tc={2A075074-6C19-43C2-BB56-8D2B59ED840B}</author>
    <author>tc={048E7294-DF0E-45FB-875A-E563F5432F90}</author>
    <author>tc={423CCA73-E4BF-4A61-9B39-2154784EBE19}</author>
    <author>tc={810248CA-E818-4861-B21A-2DE91E6432EF}</author>
    <author>tc={F5327884-56A9-4E1B-B584-125B48E5A2B7}</author>
    <author>tc={9543AAD1-755E-4613-B705-7EA889BF21F7}</author>
  </authors>
  <commentList>
    <comment ref="B6" authorId="0" shapeId="0" xr:uid="{E7961AB2-D171-4ADE-B892-A13B76D376A4}">
      <text>
        <t>[Threaded comment]
Your version of Excel allows you to read this threaded comment; however, any edits to it will get removed if the file is opened in a newer version of Excel. Learn more: https://go.microsoft.com/fwlink/?linkid=870924
Comment:
    Certainly, it is agriculture; our oblast is part of agriculture industry. It has been important for the past years because this industry is prioritised. Farmers are priority #1, recovery is priority #2, and recycling #3. Renewable energy, efficient energy use, energy sector recovery, as well as the sector of economy will be attended to in future</t>
      </text>
    </comment>
    <comment ref="E6" authorId="1" shapeId="0" xr:uid="{0B22DE85-85F0-4ACE-A3F5-CB0F82E099DF}">
      <text>
        <t>[Threaded comment]
Your version of Excel allows you to read this threaded comment; however, any edits to it will get removed if the file is opened in a newer version of Excel. Learn more: https://go.microsoft.com/fwlink/?linkid=870924
Comment:
    Depending on the need. In Odesa, it's seasonality, agribusiness. Today, there’s a lot of support from the state through the banks. </t>
      </text>
    </comment>
    <comment ref="G6" authorId="2" shapeId="0" xr:uid="{BEF21BC8-F29A-431B-94BF-E735E06923B2}">
      <text>
        <t>[Threaded comment]
Your version of Excel allows you to read this threaded comment; however, any edits to it will get removed if the file is opened in a newer version of Excel. Learn more: https://go.microsoft.com/fwlink/?linkid=870924
Comment:
    According to SDR, Mykolayivska oblast is a region of intensive agriculture, the total area of agricultural land exceeded 2 million hectares before the start of the war, and the specific weight of the agro-industrial complex in the structure of the gross added value of the region's economy was about 20%.</t>
      </text>
    </comment>
    <comment ref="D7" authorId="3" shapeId="0" xr:uid="{1457D2E7-EB5F-4555-A677-2A48F39437BC}">
      <text>
        <t>[Threaded comment]
Your version of Excel allows you to read this threaded comment; however, any edits to it will get removed if the file is opened in a newer version of Excel. Learn more: https://go.microsoft.com/fwlink/?linkid=870924
Comment:
    Sales, catering, and construction </t>
      </text>
    </comment>
    <comment ref="C10" authorId="4" shapeId="0" xr:uid="{3634AFA6-509F-4801-A616-7EB491FC6830}">
      <text>
        <t>[Threaded comment]
Your version of Excel allows you to read this threaded comment; however, any edits to it will get removed if the file is opened in a newer version of Excel. Learn more: https://go.microsoft.com/fwlink/?linkid=870924
Comment:
    It is the IT sector. Because it is currently developing and has become very popular due to the situation in the country. Many clients are already transitioning to remote work and opening accounts as sole traders, and they are working at companies registered as legal persons that are specifically involved in IT activities. </t>
      </text>
    </comment>
    <comment ref="E11" authorId="5" shapeId="0" xr:uid="{5512F2B1-A651-4B6C-BC7B-BEE26F62014A}">
      <text>
        <t>[Threaded comment]
Your version of Excel allows you to read this threaded comment; however, any edits to it will get removed if the file is opened in a newer version of Excel. Learn more: https://go.microsoft.com/fwlink/?linkid=870924
Comment:
    In Odesa, the catering sector is—it is functioning. So are small businesses, like little shops. During the blackout, they were selling cosmetics, flashlights, and power banks, quickly adapting to the wave that was rolling in their direction.</t>
      </text>
    </comment>
    <comment ref="B13" authorId="6" shapeId="0" xr:uid="{58A36759-2A4B-4914-A475-705C61313580}">
      <text>
        <t xml:space="preserve">[Threaded comment]
Your version of Excel allows you to read this threaded comment; however, any edits to it will get removed if the file is opened in a newer version of Excel. Learn more: https://go.microsoft.com/fwlink/?linkid=870924
Comment:
    Almost 70% of loans in our oblast are taken out by farmers. Notwithstanding the closure of ports and the absence of transportation, those clients that pay off loans early yet find other logistic channels to sell their produce. They face many hurdles and hardships, but they are never idle.
The agriculture sector has suspended its activities (is in the downtime) because of downtime, landmines, or hostilities. The rest of the businesses haven’t ceased their activities. There are businesspeople who demine their fields by the There are businesspeople who demine their fields by themselves and resume their activities.  </t>
      </text>
    </comment>
    <comment ref="C13" authorId="7" shapeId="0" xr:uid="{2CE7A412-D593-435E-B96A-2D5B3A61A012}">
      <text>
        <t>[Threaded comment]
Your version of Excel allows you to read this threaded comment; however, any edits to it will get removed if the file is opened in a newer version of Excel. Learn more: https://go.microsoft.com/fwlink/?linkid=870924
Comment:
    Legal entities are most likely to be IT and agricultural companies. Individuals are most likely to be business or public figures in the charity sector. </t>
      </text>
    </comment>
    <comment ref="D13" authorId="8" shapeId="0" xr:uid="{B7D8FF9D-B9D7-4881-91C7-D10AF864F8A3}">
      <text>
        <t>[Threaded comment]
Your version of Excel allows you to read this threaded comment; however, any edits to it will get removed if the file is opened in a newer version of Excel. Learn more: https://go.microsoft.com/fwlink/?linkid=870924
Comment:
    Grain trading and car purchasing </t>
      </text>
    </comment>
    <comment ref="E13" authorId="9" shapeId="0" xr:uid="{56CBF08D-4165-462D-938C-6032B240BE7E}">
      <text>
        <t>[Threaded comment]
Your version of Excel allows you to read this threaded comment; however, any edits to it will get removed if the file is opened in a newer version of Excel. Learn more: https://go.microsoft.com/fwlink/?linkid=870924
Comment:
    From what I see, agribusiness is the top priority for the bank because there is state support. It's also transportation and medium-sized service sector businesses. </t>
      </text>
    </comment>
    <comment ref="B18" authorId="10" shapeId="0" xr:uid="{27558A49-A7CA-40FF-B9AC-0470128E00A4}">
      <text>
        <t>[Threaded comment]
Your version of Excel allows you to read this threaded comment; however, any edits to it will get removed if the file is opened in a newer version of Excel. Learn more: https://go.microsoft.com/fwlink/?linkid=870924
Comment:
    Brave, patriotic, determined, resistant to stress, thinking critically when taking decisions </t>
      </text>
    </comment>
    <comment ref="C26" authorId="11" shapeId="0" xr:uid="{CE9CC714-3732-4450-8351-A3CA97FCA753}">
      <text>
        <t>[Threaded comment]
Your version of Excel allows you to read this threaded comment; however, any edits to it will get removed if the file is opened in a newer version of Excel. Learn more: https://go.microsoft.com/fwlink/?linkid=870924
Comment:
    They are, for the most part, lower-tier employees, and therefore the risks of them defaulting on loans are high.  </t>
      </text>
    </comment>
    <comment ref="D27" authorId="12" shapeId="0" xr:uid="{30E906B3-ED62-4DA0-80F3-02B2939C136C}">
      <text>
        <t>[Threaded comment]
Your version of Excel allows you to read this threaded comment; however, any edits to it will get removed if the file is opened in a newer version of Excel. Learn more: https://go.microsoft.com/fwlink/?linkid=870924
Comment:
    There are different types depending on how they organise their work. Today they are such areas as construction and everything associated with it (rental of construction equipment, etc.). </t>
      </text>
    </comment>
    <comment ref="E28" authorId="13" shapeId="0" xr:uid="{80D23B1C-B8E7-46E6-B704-9312DDCB4751}">
      <text>
        <t>[Threaded comment]
Your version of Excel allows you to read this threaded comment; however, any edits to it will get removed if the file is opened in a newer version of Excel. Learn more: https://go.microsoft.com/fwlink/?linkid=870924
Comment:
    Currently, it's tourism. It's now in a trough.  </t>
      </text>
    </comment>
    <comment ref="B29" authorId="14" shapeId="0" xr:uid="{59F6F1A3-C3B5-4050-8969-8A6A8400EA03}">
      <text>
        <t>[Threaded comment]
Your version of Excel allows you to read this threaded comment; however, any edits to it will get removed if the file is opened in a newer version of Excel. Learn more: https://go.microsoft.com/fwlink/?linkid=870924
Comment:
    The availability has increased. A great number of programmes—namely, loan programmes—have now been developed by both the state and international donors. The availability of loans has increased because of the huge demand for loans. Even Programme 579 is significantly adjusted to the martial law circumstances. </t>
      </text>
    </comment>
    <comment ref="E29" authorId="15" shapeId="0" xr:uid="{E96D2AD1-FB89-43FD-A9DE-72243631EFD9}">
      <text>
        <t>[Threaded comment]
Your version of Excel allows you to read this threaded comment; however, any edits to it will get removed if the file is opened in a newer version of Excel. Learn more: https://go.microsoft.com/fwlink/?linkid=870924
Comment:
    I can say that it did affect. At the beginning of the war, there was almost immediate state support. From March on, we plunged into work, and there was active support for agribusiness; we were giving loans like never before at 0%, without collateral, take it or leave it. Then support for small and medium businesses followed. There was support by industries: carriers, cafes. There was a list of who we could lend to. Today the list has expanded, we can give loans to almost everyone; there are almost 200 clients as of now; there are more opportunities. Not all clients are ready; everyone is different, and everyone assesses risks during the war period; we don't know what will happen next, but there are clients who are ready to develop and expand, and the state supports them</t>
      </text>
    </comment>
    <comment ref="G29" authorId="16" shapeId="0" xr:uid="{4E4AA629-1EFF-4080-9319-60268976B1F7}">
      <text>
        <t>[Threaded comment]
Your version of Excel allows you to read this threaded comment; however, any edits to it will get removed if the file is opened in a newer version of Excel. Learn more: https://go.microsoft.com/fwlink/?linkid=870924
Comment:
    The Cabinet of Ministers of Ukraine made changes to the "5-7-9% Available Loans" program to ensure the availability of credit to a wider range of business entities and to stimulate critical infrastructure industries under martial law conditions, in particular, to ensure the sowing campaign). 
The availability of credit programs from international donors was also also confirmed by the results of our SDR, which recorded the availability of credit/grant support for business representatives from such international organizations as IOM, BMZ, USAID, EBRD, EBA etc.</t>
      </text>
    </comment>
    <comment ref="C30" authorId="17" shapeId="0" xr:uid="{ABB00F36-1474-40E4-A532-197BC1005CEB}">
      <text>
        <t>[Threaded comment]
Your version of Excel allows you to read this threaded comment; however, any edits to it will get removed if the file is opened in a newer version of Excel. Learn more: https://go.microsoft.com/fwlink/?linkid=870924
Comment:
    It has had a negative impact because after the war broke out, many banks have completely suspended loans. Now their availability is gradually recovering for certain areas and for clients, both individuals and legal entities. The bank is gradually resuming self loans so that Ukrainian clients could enjoy business and employment opportunities</t>
      </text>
    </comment>
    <comment ref="D30" authorId="18" shapeId="0" xr:uid="{0636BB8B-365E-4703-BFC3-CFB299A26770}">
      <text>
        <t>[Threaded comment]
Your version of Excel allows you to read this threaded comment; however, any edits to it will get removed if the file is opened in a newer version of Excel. Learn more: https://go.microsoft.com/fwlink/?linkid=870924
Comment:
    Negatively, the cost of loans has dramatically increased due to the rise of the NBU discount rate to about 27%–28% per annum. This is an interest that businesses can't handle; it's a millstone around their neck. Loans should contribute to the development, not offset losses. </t>
      </text>
    </comment>
    <comment ref="E32" authorId="19" shapeId="0" xr:uid="{CCA66E63-4DF7-4A8F-9F96-1CBAF58409EF}">
      <text>
        <t>[Threaded comment]
Your version of Excel allows you to read this threaded comment; however, any edits to it will get removed if the file is opened in a newer version of Excel. Learn more: https://go.microsoft.com/fwlink/?linkid=870924
Comment:
    For the client’s stability. There should be positive dynamics. 
For example, in winter we couldn’t lend to clients who depended on electricity supply. 
Today we’ll consider construction; it’s becoming relevant: roads must be patched, windows installed. 
The bank adapts to the general needs planned by the client themselves, analyses their situation, stability of the account, how the client behaves in terms of repayment, their financial statements must show profits. </t>
      </text>
    </comment>
    <comment ref="B33" authorId="20" shapeId="0" xr:uid="{2A075074-6C19-43C2-BB56-8D2B59ED840B}">
      <text>
        <t>[Threaded comment]
Your version of Excel allows you to read this threaded comment; however, any edits to it will get removed if the file is opened in a newer version of Excel. Learn more: https://go.microsoft.com/fwlink/?linkid=870924
Comment:
    Yes, it does. We evaluate a business’s capacity in order to forecast payments on the loan. Risks should always be minimised; yet, the risks remain because an enterprise may become insolvent in an instant during the war. We couldn’t conclude contracts for the sale of agricultural produce</t>
      </text>
    </comment>
    <comment ref="C33" authorId="21" shapeId="0" xr:uid="{048E7294-DF0E-45FB-875A-E563F5432F90}">
      <text>
        <t>[Threaded comment]
Your version of Excel allows you to read this threaded comment; however, any edits to it will get removed if the file is opened in a newer version of Excel. Learn more: https://go.microsoft.com/fwlink/?linkid=870924
Comment:
    First, the bank needs a proof of the client's solvency when giving them a loan. When opening regular accounts, the bank may recognise the client’s income and business—by providing them with premium services or packages. </t>
      </text>
    </comment>
    <comment ref="D34" authorId="22" shapeId="0" xr:uid="{423CCA73-E4BF-4A61-9B39-2154784EBE19}">
      <text>
        <t>[Threaded comment]
Your version of Excel allows you to read this threaded comment; however, any edits to it will get removed if the file is opened in a newer version of Excel. Learn more: https://go.microsoft.com/fwlink/?linkid=870924
Comment:
    If an enterprise is operating, then financial reporting for the previous period is mandatory. The scope of the enterprise's activity is important. It’s calculated which services the client receives, for what period, and whether it’s profitable for the bank. </t>
      </text>
    </comment>
    <comment ref="E40" authorId="23" shapeId="0" xr:uid="{810248CA-E818-4861-B21A-2DE91E6432EF}">
      <text>
        <t>[Threaded comment]
Your version of Excel allows you to read this threaded comment; however, any edits to it will get removed if the file is opened in a newer version of Excel. Learn more: https://go.microsoft.com/fwlink/?linkid=870924
Comment:
    To the full extent. Of course, if there is some state support for small businesses, there is a respective document which is brought to the bank, and the bank forwards this information to its employees, as well as directly to the clients through our Privat 24 service. For example, clients can use the 5%–7%–9% state lending program both for agribusiness and small business, except renters and tobacco farmers—they have different criteria, but there is also some leniency as they may be financed at a compensatory rate of 7%; they may buy transport, agricultural machinery.  
Also, there is an additional offer today—the state guarantee and lending; it is collateralised.  
There are promotions when a tranche is provided to the bank, and the bank gives it to reliable clients.</t>
      </text>
    </comment>
    <comment ref="B42" authorId="24" shapeId="0" xr:uid="{F5327884-56A9-4E1B-B584-125B48E5A2B7}">
      <text>
        <t xml:space="preserve">[Threaded comment]
Your version of Excel allows you to read this threaded comment; however, any edits to it will get removed if the file is opened in a newer version of Excel. Learn more: https://go.microsoft.com/fwlink/?linkid=870924
Comment:
    As early as May of the last year, the government approved a development strategy for the state-owned banks for the duration of martial law; it showed the priorities in business (the support of the sector of economy, the financing of food security, loans to the enterprises of agriculture industry, critical infrastructure, social projects, allowances to IDPs, the YEOSELIA housing programme) and operational ones (information security, the functioning of bank’s branches, access to ATMs, cybersecurity). Every bank developed a strategy in the event of war; there were various corrections applied to the strategy in the event of martial law.  </t>
      </text>
    </comment>
    <comment ref="E42" authorId="25" shapeId="0" xr:uid="{9543AAD1-755E-4613-B705-7EA889BF21F7}">
      <text>
        <t xml:space="preserve">[Threaded comment]
Your version of Excel allows you to read this threaded comment; however, any edits to it will get removed if the file is opened in a newer version of Excel. Learn more: https://go.microsoft.com/fwlink/?linkid=870924
Comment:
    Of course, if there is some state support for small businesses, there is a respective document which is brought to the bank, and the bank forwards this information to its employees, as well as directly to the clients through our Privat 24 service. For example, clients can use the 5%–7%–9% state lending program both for agribusiness and small business, except renters and tobacco farmers—they have different criteria, but there is also some leniency as they may be financed at a compensatory rate of 7%; they may buy transport, agricultural machinery.  
Also, there is an additional offer today—the state guarantee and lending; it is collateralised.  
There are promotions when a tranche is provided to the bank, and the bank gives it to reliable clients.
</t>
      </text>
    </comment>
  </commentList>
</comments>
</file>

<file path=xl/sharedStrings.xml><?xml version="1.0" encoding="utf-8"?>
<sst xmlns="http://schemas.openxmlformats.org/spreadsheetml/2006/main" count="137" uniqueCount="123">
  <si>
    <t>Definitions</t>
  </si>
  <si>
    <t>Discussion Topic (DT)= A specific question asked or theme discussed in semi-structured interviews/discussion (FGD, KI etc)</t>
  </si>
  <si>
    <r>
      <t>Discussion Point (DP)= Also known as a code. A specific point provided by participants during the conversation, related to the Discussion Topic by a participant/ respondent (new perspective/explanation addressing your research question) --</t>
    </r>
    <r>
      <rPr>
        <i/>
        <sz val="11"/>
        <color theme="1"/>
        <rFont val="Calibri"/>
        <family val="2"/>
        <scheme val="minor"/>
      </rPr>
      <t>&gt; these end up being your codes in the analysis</t>
    </r>
  </si>
  <si>
    <t>Instructions for filling Data Saturation Grid (See example)</t>
  </si>
  <si>
    <t>Summary</t>
  </si>
  <si>
    <t>When is Data Saturation Met?</t>
  </si>
  <si>
    <t xml:space="preserve">Step 1 - Add all Discussion Topics which are to be discussed in the interview/FGD in the first column of each row </t>
  </si>
  <si>
    <t>For the first FGD that you review you will add new rows for every Discussion Point that is raised under each Discussion Topic.
For interviews/FGDs that are entered later in the grid you may not add any rows if no new topics are raised - In this case, you would simply add a "1" in the new interview/FGD column, next to the appropriate DP/Code.</t>
  </si>
  <si>
    <t>When a newly added interview/FGD does not add any new Discussion Points to a Discussion Topic / When the amount of new DPs is increasing only a little i.e. when "# of new DPs added for interviews /FGD starts to be "0"</t>
  </si>
  <si>
    <t>Step 2 - Complete one column for each interview/FGD that is conducted</t>
  </si>
  <si>
    <t>Step 3 - Review each individual interview/FGD and for each DT, add any new Discussion Points/Codes raised in the interview/FGD to the respective DT in the first column (see example)</t>
  </si>
  <si>
    <t>Step 4 - Enter "1" for all DP/Code that are discussed in any subsequent interview/FGD where this DP/Code is reiterated.</t>
  </si>
  <si>
    <t>Step 5 - For each DP/Code, sum the total number of references at the end of the row (or create sub-totals of references per geographical area or population group, if you prefer)</t>
  </si>
  <si>
    <t xml:space="preserve">Step 6 - Once the saturation grid has been completed, it's important to pull this data processing through into written data analysis in the final column of the grid. In this analysis, you should summarise what the key findings are from your saturation analysis, outline any patterns or trends you notice, draw in secondary data sources you are using for triangulation, note anything unusual or surprising in the data and justify which findings you will and will not take forward into your outputs.  </t>
  </si>
  <si>
    <r>
      <rPr>
        <b/>
        <sz val="11"/>
        <color theme="1" tint="0.34998626667073579"/>
        <rFont val="Calibri"/>
        <family val="2"/>
        <scheme val="minor"/>
      </rPr>
      <t>Important:</t>
    </r>
    <r>
      <rPr>
        <b/>
        <sz val="11"/>
        <color theme="1"/>
        <rFont val="Calibri"/>
        <family val="2"/>
        <scheme val="minor"/>
      </rPr>
      <t xml:space="preserve"> </t>
    </r>
    <r>
      <rPr>
        <sz val="11"/>
        <color theme="1"/>
        <rFont val="Calibri"/>
        <family val="2"/>
        <scheme val="minor"/>
      </rPr>
      <t xml:space="preserve">You need a separate section of the grid </t>
    </r>
    <r>
      <rPr>
        <u/>
        <sz val="11"/>
        <color theme="1"/>
        <rFont val="Calibri"/>
        <family val="2"/>
        <scheme val="minor"/>
      </rPr>
      <t>for each strata</t>
    </r>
    <r>
      <rPr>
        <sz val="11"/>
        <color theme="1"/>
        <rFont val="Calibri"/>
        <family val="2"/>
        <scheme val="minor"/>
      </rPr>
      <t xml:space="preserve"> you are interested in i.e. to identify if new topics are added by interviews in a given strata as opposed to across all groups</t>
    </r>
  </si>
  <si>
    <r>
      <rPr>
        <b/>
        <sz val="14"/>
        <color rgb="FFFFFFFF"/>
        <rFont val="Arial Narrow"/>
        <family val="2"/>
        <charset val="204"/>
      </rPr>
      <t xml:space="preserve">Method Report 
</t>
    </r>
    <r>
      <rPr>
        <b/>
        <sz val="11"/>
        <color rgb="FFFFFFFF"/>
        <rFont val="Arial Narrow"/>
        <family val="2"/>
        <charset val="204"/>
      </rPr>
      <t>The following questions must be answered in this file, before sending to HQ for Data Processing and Analysis Validation</t>
    </r>
  </si>
  <si>
    <t>When completing qualitative analysis as part of an IMPACT Research Cycle, the analysis must be substantiated by a Method Report. IMPACT field teams are expected to adhere to the use of the Method Report template, which must be submitted to the Research Design and Data Unit (RDDU) when qualitative data and analysis is shared for review. 
The core section of the Method Report contains five sections that must be filled in to provide background information on the nature of qualitative analysis :
-         The objective of the analysis
-         Summary of the data collection approach
-         An explanation of the qualitative analysis approach used
-         An outline of any assumptions or choices made during the analysis
-         A summary of the strengths and weaknesses of the analysis
Following the core Method Report section, there is a Qualitative Analysis Publication Plan that must also be submitted when qualitative data and analysis is shared with the RDDU. This applies mostly to REACH Research Cycles, and will be assessed on a case by case basis of PANDA and AGORA Research Cycles. For REACH Research Cycles, the expectation is that anonymised qualitative analysis, such as the data saturation grid along with any further analysis, will now be published on the repository to ensure transparency in the analytical process, provided the content is not too sensitive. The Publication Plan is an opportunity to confirm this intention or discuss publication concerns with HQ. 
The goal is not to repeat the TOR, nor is it designed to be time consuming. Rather the aim is to improve the thinking process behind qualitative analysis, improve transparency of the research and help speed up the review of qualitative data. Ultimately, this information will inform the READ_ME sheet at the start of qualitative analysis files. This Method Report itself will be saved in the IMPACT server for later reference as required.</t>
  </si>
  <si>
    <t>What is the objective of this analysis?</t>
  </si>
  <si>
    <t>The analysis objective should echo what was outlined as the research objectives in the research cycle ToR, as the goals and purpose of the qualitative analysis should always aim to achieve these pre-defined objectives. For example, you might say something brief here like: “To have a better understanding of the condition of IDPs in XX location, aiming to capture needs and concerns of this populations perceived to be directly associated with their migration/displacement.”</t>
  </si>
  <si>
    <t>To have a better understanding what sectors/activities are prioritised for recovery and development and what support exists to help businesses/entrepreneurs/family farms overcome challenges identified.</t>
  </si>
  <si>
    <t>What method was used to collect the data?</t>
  </si>
  <si>
    <t>Here you would again aim to echo the ToR or explain why the data collection method changed since the Research Design phase, if needed. For example, “We choose to collect data from 6 focus groups discussion. Two were done only with women, two were with men and two were mixed groups. We chose to mostly split men and women to be able to better understand if there are specific needs by gender, and let them express it without any sensitivities associated with mixed gender groups. However, after the pilot, it was decided that some mixed groups would also provide interesting results, hence the deviation from the original TOR plan..”</t>
  </si>
  <si>
    <t>To obtain information, we planned to conduct a series of in-depth interviews with various stakeholders in each of the assessment areas. In particular, this DSAG presents an analysis of in-depth interviews with representatives of banks (private and state) in the Odeska and Mykolaivska oblasts.</t>
  </si>
  <si>
    <t>What approach was used for the analysis and why? </t>
  </si>
  <si>
    <t>(Please refer to the Qualitative Analysis guidance to better understand the different analysis approaches)</t>
  </si>
  <si>
    <t>Here the qualitative analysis guidance should be referred to for a more detailed breakdown of the approaches to qualitative analysis. For example, depending on your approach, you might write something like: “We used an iterative and intuitive process to monitor data saturation and provide additional analysis, to better understand humanitarian needs and displacement trajectories both from their previous location and intentions for further movement. We also identified emergent themes in the focus group discussions, around physical violence during the migration and feelings of insecurity. These last points became very prevalent during our saturation monitoring, with these references particularly well discussed in xx and yy locations. 
When our saturation grid was done, we decided to delve deeper into the elements that were most discussed during the data collection. We returned to the transcripts to conduct narrative analysis, drawing on the personal accounts of migration shared by respondents, reviewing responses from the perspective and framing of our research questions noted in the ToR. Ultimately, by studying the narratives, building on the saturation grid and pulling in secondary data sources (such as the most recent in-country Hard to Reach data), we confirmed that food needs are extremely high. Interestingly this was more commonly reported among female respondents than male respondents.“</t>
  </si>
  <si>
    <t>We used a qualitative analysis technique in order to obtain information on the priority sectors of the economy for growth in the coming years and the available instruments of financial support. Representatives of state and private banks were chosen as informants, who, based on their experience of interaction with leading clients, identified the sectors of the economy that for these regions of the assessment have the greatest perspective and this is reflected in the prioritization of financial support through special credit and leasing programs from the state , as well as directly from other financial institutions. The relationship between the government's recovery and development plans and the prioritization of banking sector activities was also highlighted, and certain aspects of the evaluation of clients' businesses to provide the possibility of lending for business development were clarified. After completing the saturation grid, we will delve into the elements that were most discussed during data collection and by involving secondary sources of data (in particular, public information from the Ministry of Economy, Ministry of Finance regarding current issues related to state business credit programs, as well as available funding opportunities from international donors ), we confirmed the priority of agricultural sector development in the assessment areas.</t>
  </si>
  <si>
    <t>Assumptions and Choices Made</t>
  </si>
  <si>
    <t>This is an opportunity to present any assumptions that played a part in the analysis or outline any decisions that were made by the team during the process. For example you may say: “While we included all discussion points from the transcripts into the saturation grid, we found that the discussion points on education access were not relevant for our research questions. As such, we decided to omit reference to education from our further analysis (although, of course, this remains in our saturation grid and is justified in the saturation grid summaries, to ensure full analytical transparency).“</t>
  </si>
  <si>
    <t>Although we included all the discussion points from the transcripts in the saturation grid, we found that the discussion points about the personality traits of the bank's most successful customers (business and individual) did not directly address the main questions of our research. As such, we have decided to omit references to the personal characteristics of successful customers in our further analysis (although of course this remains in our saturation grid and is justified in the saturation grid summaries to ensure full analytical transparency).</t>
  </si>
  <si>
    <t>Strengths and Limitations of the Qualitative Analysis</t>
  </si>
  <si>
    <t>Here you can detail both the strong elements of your qualitative analysis (aspects you think provide the greatest added value to your research cycle) as well as explain the limitations of the analysis. You may say something like: “The results of this analysis have some limitations. First, the language barrier meant that some team members collected the data, others translated the results into summaries and finally an additional team member analysed the results. As such, it is likely the final analysis lacks subtle and specific details. Also, no non-verbal responses were gathered as it was not understood by team members that this should be collected. We have taken lessons learnt from this and expect to include clearer training on qualitative data collection and note-taking during subsequent rounds of data collection. Similarly, all data was collected by male enumerators, even for female group discussions. This may make respondents less comfortable to speak about certain topics or to speak freely. As such, efforts will be made to hire female enumerators in future data collection. 
Concerning the analysis, the iterative process allowed us to give a more representative and realistic overview of the situation. Also, by monitoring data saturation on a daily basis, we were able to rapidly understand the main discussion points and ceased data collection when saturation was met. As such, time and resources were saved in this research cycle, ultimately allowing us to reach the output stage earlier than expected.“</t>
  </si>
  <si>
    <t>The results of this analysis have some limitations. First, it was planned to survey representatives of state and private banks in all 4 assessment regions - Odeska, Chernihivska, Vinnytska and Mykolaivska. But in the process of data collection, the field team encountered the problem of the refusal of representatives of various banks in Chernihivska and Vinnytska regions to participate in the survey due to the lack of direct permission from the head office of the banks to participate in the assessment (despite the fact that all official letters were sent and no direct prohibition was received from head offices). Accordingly, we can extrapolate the obtained data to only 2 of the 4 assessment areas.</t>
  </si>
  <si>
    <r>
      <t xml:space="preserve">Do you intend to publish the qualitative analysis (e.g. Data Saturation Grid and any additional qualitative analysis)? </t>
    </r>
    <r>
      <rPr>
        <sz val="11"/>
        <color rgb="FFFFFFFF"/>
        <rFont val="Arial Narrow"/>
        <family val="2"/>
      </rPr>
      <t>(place an X next to the appropriate option)</t>
    </r>
  </si>
  <si>
    <t xml:space="preserve">Yes </t>
  </si>
  <si>
    <t>No X</t>
  </si>
  <si>
    <t>If “Yes”, please answer the following short questions:</t>
  </si>
  <si>
    <t xml:space="preserve">If “No”, what is the reason we do not wish to publish? It's a large amount of data much of which needs to be interpreted alongside quantitative data to be of use to stakeholders and partners. </t>
  </si>
  <si>
    <t>What files do we anticipate sharing?</t>
  </si>
  <si>
    <r>
      <rPr>
        <b/>
        <sz val="11"/>
        <rFont val="Arial Narrow"/>
        <family val="2"/>
      </rPr>
      <t>Is this a PANDA or IMPACT Research Cycle, and so the analysis should not be made public?</t>
    </r>
    <r>
      <rPr>
        <sz val="11"/>
        <rFont val="Arial Narrow"/>
        <family val="2"/>
      </rPr>
      <t xml:space="preserve"> (Place an X next to the appropriate option)
Yes 
No</t>
    </r>
  </si>
  <si>
    <r>
      <rPr>
        <b/>
        <sz val="11"/>
        <color rgb="FF000000"/>
        <rFont val="Arial Narrow"/>
        <family val="2"/>
      </rPr>
      <t>If no, please elaborate on the reasons we do not wish to publish</t>
    </r>
    <r>
      <rPr>
        <sz val="11"/>
        <color rgb="FF000000"/>
        <rFont val="Arial Narrow"/>
        <family val="2"/>
      </rPr>
      <t xml:space="preserve">
</t>
    </r>
    <r>
      <rPr>
        <i/>
        <sz val="11"/>
        <color theme="0" tint="-0.499984740745262"/>
        <rFont val="Arial Narrow"/>
        <family val="2"/>
      </rPr>
      <t xml:space="preserve">E.g. “Content touches on sensitive topics. Having discussed with the protection cluster in-country, it was decided that the risk of publishing qualitative analysis will pose too great a risk to the wellbeing of participants. As such, the team would prefer to bilaterally share analysis on a case-by-case basis with relevant actors.”
</t>
    </r>
    <r>
      <rPr>
        <sz val="11"/>
        <color rgb="FF000000"/>
        <rFont val="Arial Narrow"/>
        <family val="2"/>
      </rPr>
      <t xml:space="preserve">
[Add text here]</t>
    </r>
  </si>
  <si>
    <t>Has a READ_ME sheet already been developed to explain the content of the analysis file?</t>
  </si>
  <si>
    <t>What is the expected date of publication?</t>
  </si>
  <si>
    <t>Template</t>
  </si>
  <si>
    <r>
      <t xml:space="preserve">IDI ID </t>
    </r>
    <r>
      <rPr>
        <sz val="12"/>
        <color theme="0"/>
        <rFont val="Arial Narrow"/>
        <family val="2"/>
      </rPr>
      <t>(Anonymised code used to link analysis with original transcript)</t>
    </r>
  </si>
  <si>
    <t>B_ST_M_1</t>
  </si>
  <si>
    <t>B_PR_M_2</t>
  </si>
  <si>
    <t>B_ST_O_1</t>
  </si>
  <si>
    <t>B_ST_O_2</t>
  </si>
  <si>
    <t>Total # References per Discussion Point</t>
  </si>
  <si>
    <t>Key Findings Summary
(Merged per Discussion Topic)</t>
  </si>
  <si>
    <t>Ownership of bank</t>
  </si>
  <si>
    <t>State</t>
  </si>
  <si>
    <t>Private</t>
  </si>
  <si>
    <t>Sex</t>
  </si>
  <si>
    <t>F</t>
  </si>
  <si>
    <t>M</t>
  </si>
  <si>
    <t>Oblast</t>
  </si>
  <si>
    <t>Mykolaivska</t>
  </si>
  <si>
    <t>Odeska</t>
  </si>
  <si>
    <t>DT_1: Economic sectors with potential growth in the next 1-2 years_DP_1: Agriculture</t>
  </si>
  <si>
    <r>
      <rPr>
        <b/>
        <i/>
        <sz val="10"/>
        <color rgb="FF000000"/>
        <rFont val="Arial Narrow"/>
        <family val="2"/>
      </rPr>
      <t xml:space="preserve">Summary of "Economic sectors with potential growth in the next 1-2 years" Key Findings:
</t>
    </r>
    <r>
      <rPr>
        <i/>
        <sz val="10"/>
        <color rgb="FF000000"/>
        <rFont val="Arial Narrow"/>
        <family val="2"/>
      </rPr>
      <t xml:space="preserve">
</t>
    </r>
    <r>
      <rPr>
        <sz val="10"/>
        <color rgb="FF000000"/>
        <rFont val="Arial Narrow"/>
        <family val="2"/>
      </rPr>
      <t xml:space="preserve">Based on the experience of interaction with clients, the informants noted that the potential sectors of the economy for development and growth in the next few years are expected, in their opinion: agriculture, construction, processing, trade, IT industry and tourist hotel and restaurant business.For the Mykolaiv region, in their opinion, the agricultural sector is one of the basic ones, taking into account the specifics of the region. For the Odesa region, agriculture is more seasonal, but also promising for development. Also, the informants of the Odesa region mentioned the specificity of the region in the recreational industry, accordingly, they expect the growth of the hotel and restaurant business sector, which has been almost completely stopped since the beginning of the full-scale war.
Justifying the development potential of the construction sector, the informants noted that, in their opinion, this industry will receive rapid development, since a significant number of commercial and private buildings were damaged/destroyed as a result of hostilities, accordingly, the need for restoration will increase.
Respondents also mentioned that the alternative energy sector has significant potential for development, as energy efficiency and energy security have gained increased relevance as a result of military damage to energy infrastructure facilities.
It was stated that, in their opinion, the trade sector will also continue to develop at the level of small and medium-sized businesses. </t>
    </r>
  </si>
  <si>
    <t>DT_1: Economic sectors with potential growth in the next 1-2 years_DP_2: Construction</t>
  </si>
  <si>
    <t>DT_1: Economic sectors with potential growth in the next 1-2 years_DP_3: Processing</t>
  </si>
  <si>
    <t>DT_1: Economic sectors with potential growth in the next 1-2 years_DP_4: Alternative energetics / energy efficiency</t>
  </si>
  <si>
    <t>DT_1: Economic sectors with potential growth in the next 1-2 years_DP_5: IT sector</t>
  </si>
  <si>
    <t>DT_1: Economic sectors with potential growth in the next 1-2 years_DP_6: Small trade/sales</t>
  </si>
  <si>
    <t>DT_1: Economic sectors with potential growth in the next 1-2 years_DP_7: The sphere of public catering (restaurant)</t>
  </si>
  <si>
    <t>DT_2: Type of economic activity of successful bank clients_DP_1: activity in the agricultural sector</t>
  </si>
  <si>
    <r>
      <t xml:space="preserve">Summary of "Type of economic activity of successful bank clients" Key Findings:
</t>
    </r>
    <r>
      <rPr>
        <sz val="10"/>
        <color rgb="FF000000"/>
        <rFont val="Arial Narrow"/>
        <family val="2"/>
      </rPr>
      <t>Taking into account the existing experience of interaction with clients, informants from both the Mykolaiv and Odesa regions noted that the most successful bank clients (those who do not have debts and represent a stable history of interaction with the banking sector) more often represent the agricultu</t>
    </r>
    <r>
      <rPr>
        <sz val="10"/>
        <rFont val="Arial Narrow"/>
        <family val="2"/>
      </rPr>
      <t>ral sector. Representatives of banking institutions of the Mykolayiv region noted that almost 70% of loans are granted in the agricultural sector and these clients consistently demonstrate early/timely repayment of loans, despite the impact of military actions on their activity.</t>
    </r>
  </si>
  <si>
    <t>DT_2: Type of economic activity of successful bank clients_DP_2: IT activity</t>
  </si>
  <si>
    <t>DT_2: Type of economic activity of successful bank clients_DP_3: car sales</t>
  </si>
  <si>
    <t>DT_2: Type of economic activity of successful bank clients_DP_4: transportation</t>
  </si>
  <si>
    <t>DT_2: Type of economic activity of successful bank clients_DP_5: service sector</t>
  </si>
  <si>
    <t>DT_3: Character traits of successful business representatives_DP_1: bold</t>
  </si>
  <si>
    <r>
      <rPr>
        <b/>
        <i/>
        <sz val="10"/>
        <color rgb="FF000000"/>
        <rFont val="Arial Narrow"/>
        <family val="2"/>
      </rPr>
      <t xml:space="preserve">Summary of "Character traits of successful business representatives Key Findings:
</t>
    </r>
    <r>
      <rPr>
        <sz val="10"/>
        <color rgb="FF000000"/>
        <rFont val="Arial Narrow"/>
        <family val="2"/>
      </rPr>
      <t>Informants named the main characteristics of the bank's successful clients as courage, stress resistance and willingness to take risks in business development even in war conditions, purposefulness, critical thinking and a clear understanding of the main goal of their business activities.</t>
    </r>
  </si>
  <si>
    <t>DT_3: Character traits of successful business representatives_DP_2: patriotic</t>
  </si>
  <si>
    <t>DT_3: Character traits of successful business representatives_DP_3: purposeful</t>
  </si>
  <si>
    <t>DT_3: Character traits of successful business representatives_DP_4: stress resistant</t>
  </si>
  <si>
    <t>DT_3: Character traits of successful business representatives_DP_5: has critical thinking</t>
  </si>
  <si>
    <t>DT_3: Character traits of successful business representatives_DP_6: clear understanding of the goal</t>
  </si>
  <si>
    <t>DT_3: Character traits of successful business representatives_DP_7: composure</t>
  </si>
  <si>
    <t>DT_3: Character traits of successful business representatives_DP_8: willingness to take risks</t>
  </si>
  <si>
    <t>DT_4: Type of economic activity of the least successful bank clients_DP_1: lower level employees</t>
  </si>
  <si>
    <r>
      <t xml:space="preserve">Summary of "Type of economic activity of the least successful bank clients" Key Findings:
</t>
    </r>
    <r>
      <rPr>
        <sz val="10"/>
        <color theme="1"/>
        <rFont val="Arial Narrow"/>
        <family val="2"/>
        <charset val="204"/>
      </rPr>
      <t>It was difficult for the informants to determine the main characteristics of the bank's least successful clients, but it was noted that most often bank debts at the level of individuals are people who occupy low positions in professional activity, represent low ranks, accordingly, income does not cover credit obligations. At the level of business representatives, the informants noted that the most often indebted to the bank are now clients who work in the field of construction or the tourism industry.</t>
    </r>
  </si>
  <si>
    <t>DT_4: Type of economic activity of the least successful bank clients_DP_2: business related to construction</t>
  </si>
  <si>
    <t>DT_4: Type of economic activity of the least successful bank clients_DP_3: business related to tourism industry</t>
  </si>
  <si>
    <t>DT_5: The impact of the war on the availability of credit for business_DP_1: availability of state-run credit programs increased</t>
  </si>
  <si>
    <r>
      <rPr>
        <b/>
        <i/>
        <sz val="10"/>
        <color rgb="FF000000"/>
        <rFont val="Arial Narrow"/>
        <family val="2"/>
      </rPr>
      <t xml:space="preserve">Summary of "The impact of the war on the availability of credit for business" Key Findings:
</t>
    </r>
    <r>
      <rPr>
        <b/>
        <sz val="10"/>
        <color rgb="FF000000"/>
        <rFont val="Arial Narrow"/>
        <family val="2"/>
      </rPr>
      <t xml:space="preserve">
</t>
    </r>
    <r>
      <rPr>
        <sz val="10"/>
        <color rgb="FF000000"/>
        <rFont val="Arial Narrow"/>
        <family val="2"/>
      </rPr>
      <t>Informants indicated that the availability of state-run credit programs has increased, as over the past year the list of possible state credit programs for business development has been expanded (especially in agriculture - credits were provided at 0%, without collateral), changes were also made to the state lending program "5-7-9" taking into account the realities of wartime, which expanded state credit support for small and medium-sized businesses. The availability of credit programs from international donors was also noted.
Separately, informants noted a decrease in the availability of credit from banks due to the NBU's increase in the interest rate to 27-28% per annum, and accordingly, the inability of businesses to cover such costs.</t>
    </r>
  </si>
  <si>
    <t>DT_5: The impact of the war on the availability of credit for business_DP_2: availability of bank loans decreased</t>
  </si>
  <si>
    <t>DT_5: The impact of the war on the availability of credit for business_DP_3: the availability of loans from international donors has increased</t>
  </si>
  <si>
    <t>DT_6: Criteria for evaluating business clients by the bank_DP_1: exposure to war-related impacts</t>
  </si>
  <si>
    <r>
      <rPr>
        <b/>
        <i/>
        <sz val="10"/>
        <rFont val="Arial Narrow"/>
        <family val="2"/>
        <charset val="204"/>
      </rPr>
      <t>Summary of "Criteria for evaluating business clients by the bank" Key Findings:</t>
    </r>
    <r>
      <rPr>
        <b/>
        <sz val="10"/>
        <rFont val="Arial Narrow"/>
        <family val="2"/>
        <charset val="204"/>
      </rPr>
      <t xml:space="preserve">
</t>
    </r>
    <r>
      <rPr>
        <sz val="10"/>
        <rFont val="Arial Narrow"/>
        <family val="2"/>
        <charset val="204"/>
      </rPr>
      <t>Informants, both representatives of state and private banks, noted that they use in their practice the evaluation of potential clients before the start of interaction. It was stated that an assessment of the company's capacity is carried out in order to forecast loan payments in order to minimize risks for banks.
Particular attention is paid to proof of the client's solvency, financial stat</t>
    </r>
    <r>
      <rPr>
        <sz val="10"/>
        <rFont val="Arial Narrow"/>
        <family val="2"/>
      </rPr>
      <t>ements for the previous period with indicators of stable income growth. Also, the informants noted that the sphere of business activity is important in modern conditions.</t>
    </r>
    <r>
      <rPr>
        <sz val="10"/>
        <rFont val="Arial Narrow"/>
        <family val="2"/>
        <charset val="204"/>
      </rPr>
      <t xml:space="preserve"> </t>
    </r>
    <r>
      <rPr>
        <sz val="10"/>
        <rFont val="Arial Narrow"/>
        <family val="2"/>
      </rPr>
      <t>As an example, there were cases of refusals in winter to lend to clients who were completely dependent on electricity for their activities. And the reverse example is the expansion of lending for the next year to businesses in the construction sector, as this area will have, in their opinion, relevance and potential.</t>
    </r>
  </si>
  <si>
    <t>DT_6: Criteria for evaluating business clients by the bank_DP_2: evidence of solvency</t>
  </si>
  <si>
    <t>DT_6: Criteria for evaluating business clients by the bank_DP_3: financial statements for the previous period</t>
  </si>
  <si>
    <t>DT_6: Criteria for evaluating business clients by the bank_DP_4: the likelihood of the business using a range of banking services</t>
  </si>
  <si>
    <t>DT_6: Criteria for evaluating business clients by the bank_DP_5: evidence pf increasing profits</t>
  </si>
  <si>
    <t>DT_6: Criteria for evaluating business clients by the bank_DP_6: sphere of activity</t>
  </si>
  <si>
    <t>DT_7: Banking services relevant to government plans for economic recovery and development_DP_1: ensuring uninterrupted access to social benefits/pensions</t>
  </si>
  <si>
    <r>
      <t xml:space="preserve">Summary of "Banking services relevant to government plans for economic recovery and development" Key Findings:
</t>
    </r>
    <r>
      <rPr>
        <sz val="10"/>
        <color rgb="FF000000"/>
        <rFont val="Arial Narrow"/>
        <family val="2"/>
      </rPr>
      <t>A different level of awareness of the government's plan for economic recovery and development in the region was recorded among the interviewed bank representatives. Representatives of the private bank of the Mykolaiv and Odesa regions do not have such information. At the same time, representatives of the state bank of the Mykolaiv and Odesa regions noted that the activity of their banking institution is closely related to the government's plans for economic recovery.
Representatives of state banks mentioned that in May 2022, the government approved the strategy for the development of state banks for the wartime period, which identified business priorities (supporting the economic sector (business, production, entrepreneurship); financing food security; lending to agro-industrial complex enterprises; supporting critical infrastructure; fulfilling a social function - payments for IDPs, "E-oselya" program) and operational (information security, operation of bank branches, access to ATMs, cyber security). Accordingly, state banks, when developing their wartime strategy, took into account the government's recommendations on the activities of state banks during wartime, highlighting as the main priorities of their activities - ensuring uninterrupted access to social benefits/pensions, ensuring the issuance of state loans, ensuring the continuity of the process of providing financial services.</t>
    </r>
  </si>
  <si>
    <t>DT_7: Banking services relevant to government plans for economic recovery and development_DP_2: issuance/restoration of digital keys/bank identification of a person</t>
  </si>
  <si>
    <t>DT_7: Banking services relevant to government plans for economic recovery and development_DP_3: ensuring uninterrupted provision of state-run credit programs</t>
  </si>
  <si>
    <t>DT_7: Banking services relevant to government plans for economic recovery and development_DP_4: ensuring the continuity of financial services</t>
  </si>
  <si>
    <t>DT_7: Banking services relevant to government plans for economic recovery and development_DP_5: government plans influence bank strategy</t>
  </si>
  <si>
    <t>Example</t>
  </si>
  <si>
    <r>
      <rPr>
        <b/>
        <sz val="10"/>
        <color theme="0"/>
        <rFont val="Arial Narrow"/>
        <family val="2"/>
      </rPr>
      <t xml:space="preserve">FGD ID </t>
    </r>
    <r>
      <rPr>
        <sz val="9"/>
        <color theme="0"/>
        <rFont val="Arial Narrow"/>
        <family val="2"/>
      </rPr>
      <t>(Anonymised code used to link analysis with original transcript)</t>
    </r>
  </si>
  <si>
    <t># FGD participants</t>
  </si>
  <si>
    <t>Other FGD Metadata  1 - Location</t>
  </si>
  <si>
    <t>Province 1</t>
  </si>
  <si>
    <t>Province 2</t>
  </si>
  <si>
    <t>Province 3</t>
  </si>
  <si>
    <t>Other FGD Metadata 2 - Participant Sex</t>
  </si>
  <si>
    <t>Male</t>
  </si>
  <si>
    <t>Female</t>
  </si>
  <si>
    <t>DT1:Main PULL Factors_ DP1:Security</t>
  </si>
  <si>
    <r>
      <rPr>
        <b/>
        <i/>
        <sz val="10"/>
        <color rgb="FF000000"/>
        <rFont val="Arial Narrow"/>
        <family val="2"/>
        <charset val="204"/>
      </rPr>
      <t xml:space="preserve">Summary of "Main Pull Factors" Key Findings:
</t>
    </r>
    <r>
      <rPr>
        <i/>
        <sz val="10"/>
        <color rgb="FF000000"/>
        <rFont val="Arial Narrow"/>
        <family val="2"/>
        <charset val="204"/>
      </rPr>
      <t xml:space="preserve">- Water availability has been noted as a key pull factor. 
- Water was also identified as the main pull factor in quantitative data gathered during this analysis. 
- Results are inconclusive for Province 1 at this time, with security and water both considered key pull factors. Further data collection is needed to meet data saturation here. 
- Food availability as a pull factor is expected to play a limited role in this project's outputs, as this discussion point was mentioned only a limited number of times and does not complement secondary data sources. </t>
    </r>
  </si>
  <si>
    <t>1:Main PULL Factors_2:Food availability</t>
  </si>
  <si>
    <t>1:Main PULL Factors_ 3:Water availability</t>
  </si>
  <si>
    <t>2:Main PUSH Factors_1:Insecurity</t>
  </si>
  <si>
    <r>
      <rPr>
        <b/>
        <i/>
        <sz val="10"/>
        <color rgb="FF000000"/>
        <rFont val="Arial Narrow"/>
        <family val="2"/>
        <charset val="204"/>
      </rPr>
      <t xml:space="preserve">Summary of "Main Push Factors" Key Findings:
</t>
    </r>
    <r>
      <rPr>
        <i/>
        <sz val="10"/>
        <color rgb="FF000000"/>
        <rFont val="Arial Narrow"/>
        <family val="2"/>
        <charset val="204"/>
      </rPr>
      <t xml:space="preserve">- Consistent with pull factors, a lack of water was mentioned in multiple FGDs, further indicating that water drives displacement in Provinces 1, 2 and 3. This is further confirmed by our quantitative analysis completed as part of this project.  
- A lack of food was again mentioned by Province 3, indicating that this could be a concern. Quantitative data gathered as part of this project did not highlight food insecurity as a particular concern in Province 3. Further data collection and secondary data analysis is required here to better understand this data. Further debrief with the enumerator who conducted FGD 4 will be completed. </t>
    </r>
  </si>
  <si>
    <t>2:Main PUSH Factors_2:Lack of food</t>
  </si>
  <si>
    <t>2:Main PUSH Factors_3:Lack of water</t>
  </si>
  <si>
    <t>[Etc.]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</si>
</sst>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4" x14ac:knownFonts="1">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u/>
      <sz val="11"/>
      <color theme="1"/>
      <name val="Calibri"/>
      <family val="2"/>
      <scheme val="minor"/>
    </font>
    <font>
      <b/>
      <sz val="11"/>
      <color theme="0"/>
      <name val="Calibri"/>
      <family val="2"/>
      <scheme val="minor"/>
    </font>
    <font>
      <b/>
      <sz val="11"/>
      <color theme="1" tint="0.34998626667073579"/>
      <name val="Calibri"/>
      <family val="2"/>
      <scheme val="minor"/>
    </font>
    <font>
      <b/>
      <i/>
      <sz val="16"/>
      <color theme="1"/>
      <name val="Calibri"/>
      <family val="2"/>
      <scheme val="minor"/>
    </font>
    <font>
      <b/>
      <i/>
      <sz val="16"/>
      <color theme="1"/>
      <name val="Arial Narrow"/>
      <family val="2"/>
    </font>
    <font>
      <i/>
      <sz val="11"/>
      <color theme="1"/>
      <name val="Arial Narrow"/>
      <family val="2"/>
    </font>
    <font>
      <b/>
      <sz val="11"/>
      <color theme="0"/>
      <name val="Arial Narrow"/>
      <family val="2"/>
    </font>
    <font>
      <b/>
      <sz val="10"/>
      <color theme="0"/>
      <name val="Arial Narrow"/>
      <family val="2"/>
    </font>
    <font>
      <sz val="9"/>
      <color theme="0"/>
      <name val="Arial Narrow"/>
      <family val="2"/>
    </font>
    <font>
      <b/>
      <sz val="10"/>
      <color theme="1"/>
      <name val="Arial Narrow"/>
      <family val="2"/>
    </font>
    <font>
      <sz val="11"/>
      <color theme="1"/>
      <name val="Arial Narrow"/>
      <family val="2"/>
    </font>
    <font>
      <i/>
      <sz val="10"/>
      <color theme="1"/>
      <name val="Arial Narrow"/>
      <family val="2"/>
    </font>
    <font>
      <sz val="11"/>
      <color rgb="FF000000"/>
      <name val="Arial Narrow"/>
      <family val="2"/>
    </font>
    <font>
      <b/>
      <sz val="11"/>
      <color rgb="FFFFFFFF"/>
      <name val="Arial Narrow"/>
      <family val="2"/>
    </font>
    <font>
      <sz val="11"/>
      <color rgb="FFFFFFFF"/>
      <name val="Arial Narrow"/>
      <family val="2"/>
    </font>
    <font>
      <b/>
      <sz val="11"/>
      <color rgb="FF000000"/>
      <name val="Arial Narrow"/>
      <family val="2"/>
    </font>
    <font>
      <i/>
      <sz val="11"/>
      <color theme="2" tint="-0.499984740745262"/>
      <name val="Arial Narrow"/>
      <family val="2"/>
    </font>
    <font>
      <i/>
      <sz val="11"/>
      <color theme="0" tint="-0.499984740745262"/>
      <name val="Arial Narrow"/>
      <family val="2"/>
    </font>
    <font>
      <sz val="11"/>
      <name val="Arial Narrow"/>
      <family val="2"/>
    </font>
    <font>
      <b/>
      <sz val="11"/>
      <name val="Arial Narrow"/>
      <family val="2"/>
    </font>
    <font>
      <b/>
      <sz val="11"/>
      <color theme="1"/>
      <name val="Arial Narrow"/>
      <family val="2"/>
    </font>
    <font>
      <b/>
      <i/>
      <sz val="10"/>
      <color rgb="FF000000"/>
      <name val="Arial Narrow"/>
      <family val="2"/>
      <charset val="204"/>
    </font>
    <font>
      <i/>
      <sz val="10"/>
      <color rgb="FF000000"/>
      <name val="Arial Narrow"/>
      <family val="2"/>
      <charset val="204"/>
    </font>
    <font>
      <b/>
      <sz val="14"/>
      <color rgb="FFFFFFFF"/>
      <name val="Arial Narrow"/>
      <family val="2"/>
      <charset val="204"/>
    </font>
    <font>
      <b/>
      <sz val="11"/>
      <color rgb="FFFFFFFF"/>
      <name val="Arial Narrow"/>
      <family val="2"/>
      <charset val="204"/>
    </font>
    <font>
      <i/>
      <sz val="11"/>
      <color rgb="FF808080"/>
      <name val="Arial Narrow"/>
      <family val="2"/>
    </font>
    <font>
      <b/>
      <sz val="10"/>
      <color theme="1"/>
      <name val="Arial Narrow"/>
      <family val="2"/>
      <charset val="204"/>
    </font>
    <font>
      <sz val="10"/>
      <color theme="1"/>
      <name val="Arial Narrow"/>
      <family val="2"/>
      <charset val="204"/>
    </font>
    <font>
      <b/>
      <sz val="12"/>
      <color theme="0"/>
      <name val="Arial Narrow"/>
      <family val="2"/>
    </font>
    <font>
      <sz val="12"/>
      <color theme="0"/>
      <name val="Arial Narrow"/>
      <family val="2"/>
    </font>
    <font>
      <b/>
      <i/>
      <sz val="10"/>
      <color theme="1"/>
      <name val="Arial Narrow"/>
      <family val="2"/>
      <charset val="204"/>
    </font>
    <font>
      <b/>
      <sz val="10"/>
      <name val="Arial Narrow"/>
      <family val="2"/>
      <charset val="204"/>
    </font>
    <font>
      <b/>
      <i/>
      <sz val="10"/>
      <name val="Arial Narrow"/>
      <family val="2"/>
      <charset val="204"/>
    </font>
    <font>
      <sz val="10"/>
      <name val="Arial Narrow"/>
      <family val="2"/>
      <charset val="204"/>
    </font>
    <font>
      <b/>
      <i/>
      <sz val="10"/>
      <color rgb="FF000000"/>
      <name val="Arial Narrow"/>
      <family val="2"/>
    </font>
    <font>
      <sz val="10"/>
      <color rgb="FF000000"/>
      <name val="Arial Narrow"/>
      <family val="2"/>
    </font>
    <font>
      <b/>
      <sz val="10"/>
      <color rgb="FF000000"/>
      <name val="Arial Narrow"/>
      <family val="2"/>
    </font>
    <font>
      <i/>
      <sz val="10"/>
      <color rgb="FF000000"/>
      <name val="Arial Narrow"/>
      <family val="2"/>
    </font>
    <font>
      <sz val="10"/>
      <name val="Arial Narrow"/>
      <family val="2"/>
    </font>
    <font>
      <i/>
      <sz val="10"/>
      <color rgb="FF000000"/>
      <name val="Arial Narrow"/>
      <family val="2"/>
    </font>
  </fonts>
  <fills count="8">
    <fill>
      <patternFill patternType="none"/>
    </fill>
    <fill>
      <patternFill patternType="gray125"/>
    </fill>
    <fill>
      <patternFill patternType="solid">
        <fgColor theme="0"/>
        <bgColor indexed="64"/>
      </patternFill>
    </fill>
    <fill>
      <patternFill patternType="solid">
        <fgColor theme="1" tint="0.34998626667073579"/>
        <bgColor indexed="64"/>
      </patternFill>
    </fill>
    <fill>
      <patternFill patternType="solid">
        <fgColor rgb="FFEE5859"/>
        <bgColor indexed="64"/>
      </patternFill>
    </fill>
    <fill>
      <patternFill patternType="solid">
        <fgColor theme="0" tint="-0.14999847407452621"/>
        <bgColor indexed="64"/>
      </patternFill>
    </fill>
    <fill>
      <patternFill patternType="solid">
        <fgColor rgb="FF666666"/>
        <bgColor indexed="64"/>
      </patternFill>
    </fill>
    <fill>
      <patternFill patternType="solid">
        <fgColor rgb="FFD9D9D9"/>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top/>
      <bottom style="thin">
        <color rgb="FF000000"/>
      </bottom>
      <diagonal/>
    </border>
    <border>
      <left style="medium">
        <color indexed="64"/>
      </left>
      <right style="thin">
        <color indexed="64"/>
      </right>
      <top/>
      <bottom/>
      <diagonal/>
    </border>
    <border>
      <left/>
      <right style="thin">
        <color rgb="FF000000"/>
      </right>
      <top style="thin">
        <color rgb="FF000000"/>
      </top>
      <bottom style="thin">
        <color rgb="FF000000"/>
      </bottom>
      <diagonal/>
    </border>
  </borders>
  <cellStyleXfs count="1">
    <xf numFmtId="0" fontId="0" fillId="0" borderId="0"/>
  </cellStyleXfs>
  <cellXfs count="176">
    <xf numFmtId="0" fontId="0" fillId="0" borderId="0" xfId="0"/>
    <xf numFmtId="0" fontId="0" fillId="2" borderId="0" xfId="0" applyFill="1"/>
    <xf numFmtId="0" fontId="0" fillId="0" borderId="0" xfId="0" applyAlignment="1">
      <alignment horizontal="center"/>
    </xf>
    <xf numFmtId="0" fontId="0" fillId="0" borderId="0" xfId="0" applyAlignment="1">
      <alignment wrapText="1"/>
    </xf>
    <xf numFmtId="0" fontId="0" fillId="2" borderId="0" xfId="0" applyFill="1" applyAlignment="1">
      <alignment wrapText="1"/>
    </xf>
    <xf numFmtId="0" fontId="2" fillId="2" borderId="0" xfId="0" applyFont="1" applyFill="1" applyAlignment="1">
      <alignment wrapText="1"/>
    </xf>
    <xf numFmtId="0" fontId="0" fillId="2" borderId="3" xfId="0" applyFill="1" applyBorder="1"/>
    <xf numFmtId="0" fontId="0" fillId="0" borderId="3" xfId="0" applyBorder="1"/>
    <xf numFmtId="0" fontId="2" fillId="2" borderId="1" xfId="0" applyFont="1" applyFill="1" applyBorder="1" applyAlignment="1">
      <alignment wrapText="1"/>
    </xf>
    <xf numFmtId="0" fontId="5" fillId="4" borderId="1" xfId="0" applyFont="1" applyFill="1" applyBorder="1" applyAlignment="1">
      <alignment wrapText="1"/>
    </xf>
    <xf numFmtId="0" fontId="5" fillId="4" borderId="1" xfId="0" applyFont="1" applyFill="1" applyBorder="1"/>
    <xf numFmtId="0" fontId="7" fillId="2" borderId="6" xfId="0" applyFont="1" applyFill="1" applyBorder="1"/>
    <xf numFmtId="0" fontId="3" fillId="2" borderId="5" xfId="0" applyFont="1" applyFill="1" applyBorder="1"/>
    <xf numFmtId="0" fontId="3" fillId="2" borderId="5" xfId="0" applyFont="1" applyFill="1" applyBorder="1" applyAlignment="1">
      <alignment horizontal="center"/>
    </xf>
    <xf numFmtId="0" fontId="3" fillId="0" borderId="8" xfId="0" applyFont="1" applyBorder="1" applyAlignment="1">
      <alignment horizontal="center"/>
    </xf>
    <xf numFmtId="0" fontId="3" fillId="0" borderId="1" xfId="0" applyFont="1" applyBorder="1" applyAlignment="1">
      <alignment horizontal="center"/>
    </xf>
    <xf numFmtId="0" fontId="9" fillId="2" borderId="5" xfId="0" applyFont="1" applyFill="1" applyBorder="1" applyAlignment="1">
      <alignment horizontal="center"/>
    </xf>
    <xf numFmtId="0" fontId="9" fillId="0" borderId="5" xfId="0" applyFont="1" applyBorder="1" applyAlignment="1">
      <alignment horizontal="center"/>
    </xf>
    <xf numFmtId="0" fontId="9" fillId="0" borderId="5" xfId="0" applyFont="1" applyBorder="1"/>
    <xf numFmtId="0" fontId="10" fillId="4" borderId="7" xfId="0" applyFont="1" applyFill="1" applyBorder="1" applyAlignment="1">
      <alignment horizontal="right" wrapText="1"/>
    </xf>
    <xf numFmtId="0" fontId="11" fillId="4" borderId="9" xfId="0" applyFont="1" applyFill="1" applyBorder="1" applyAlignment="1">
      <alignment horizontal="right" wrapText="1"/>
    </xf>
    <xf numFmtId="0" fontId="10" fillId="4" borderId="10" xfId="0" applyFont="1" applyFill="1" applyBorder="1" applyAlignment="1">
      <alignment horizontal="right" wrapText="1"/>
    </xf>
    <xf numFmtId="0" fontId="14" fillId="0" borderId="1" xfId="0" applyFont="1" applyBorder="1" applyAlignment="1">
      <alignment horizontal="center"/>
    </xf>
    <xf numFmtId="0" fontId="14" fillId="0" borderId="13" xfId="0" applyFont="1" applyBorder="1" applyAlignment="1">
      <alignment horizontal="center"/>
    </xf>
    <xf numFmtId="0" fontId="14" fillId="0" borderId="20" xfId="0" applyFont="1" applyBorder="1" applyAlignment="1">
      <alignment horizontal="center"/>
    </xf>
    <xf numFmtId="0" fontId="14" fillId="5" borderId="1" xfId="0" applyFont="1" applyFill="1" applyBorder="1" applyAlignment="1">
      <alignment horizontal="center"/>
    </xf>
    <xf numFmtId="0" fontId="14" fillId="5" borderId="13" xfId="0" applyFont="1" applyFill="1" applyBorder="1" applyAlignment="1">
      <alignment horizontal="center"/>
    </xf>
    <xf numFmtId="0" fontId="14" fillId="5" borderId="20" xfId="0" applyFont="1" applyFill="1" applyBorder="1" applyAlignment="1">
      <alignment horizontal="center"/>
    </xf>
    <xf numFmtId="0" fontId="0" fillId="2" borderId="5" xfId="0" applyFill="1" applyBorder="1"/>
    <xf numFmtId="0" fontId="15" fillId="0" borderId="22" xfId="0" applyFont="1" applyBorder="1" applyAlignment="1">
      <alignment horizontal="center" vertical="center" wrapText="1"/>
    </xf>
    <xf numFmtId="0" fontId="13" fillId="0" borderId="7" xfId="0" applyFont="1" applyBorder="1" applyAlignment="1">
      <alignment horizontal="right" wrapText="1"/>
    </xf>
    <xf numFmtId="0" fontId="13" fillId="0" borderId="9" xfId="0" applyFont="1" applyBorder="1" applyAlignment="1">
      <alignment horizontal="right" wrapText="1"/>
    </xf>
    <xf numFmtId="0" fontId="13" fillId="5" borderId="9" xfId="0" applyFont="1" applyFill="1" applyBorder="1" applyAlignment="1">
      <alignment horizontal="right" wrapText="1"/>
    </xf>
    <xf numFmtId="0" fontId="13" fillId="5" borderId="10" xfId="0" applyFont="1" applyFill="1" applyBorder="1" applyAlignment="1">
      <alignment horizontal="right" wrapText="1"/>
    </xf>
    <xf numFmtId="0" fontId="14" fillId="5" borderId="11" xfId="0" applyFont="1" applyFill="1" applyBorder="1" applyAlignment="1">
      <alignment horizontal="center"/>
    </xf>
    <xf numFmtId="0" fontId="3" fillId="5" borderId="1" xfId="0" applyFont="1" applyFill="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0" fontId="3" fillId="5" borderId="13" xfId="0" applyFont="1" applyFill="1" applyBorder="1" applyAlignment="1">
      <alignment horizontal="center"/>
    </xf>
    <xf numFmtId="0" fontId="14" fillId="5" borderId="14" xfId="0" applyFont="1" applyFill="1" applyBorder="1" applyAlignment="1">
      <alignment horizontal="center"/>
    </xf>
    <xf numFmtId="0" fontId="14" fillId="0" borderId="23" xfId="0" applyFont="1" applyBorder="1" applyAlignment="1">
      <alignment horizontal="center"/>
    </xf>
    <xf numFmtId="0" fontId="14" fillId="5" borderId="24" xfId="0" applyFont="1" applyFill="1" applyBorder="1" applyAlignment="1">
      <alignment horizontal="center"/>
    </xf>
    <xf numFmtId="0" fontId="10" fillId="4" borderId="8" xfId="0" applyFont="1" applyFill="1" applyBorder="1" applyAlignment="1">
      <alignment horizontal="right"/>
    </xf>
    <xf numFmtId="0" fontId="10" fillId="4" borderId="12" xfId="0" applyFont="1" applyFill="1" applyBorder="1" applyAlignment="1">
      <alignment horizontal="right"/>
    </xf>
    <xf numFmtId="0" fontId="10" fillId="4" borderId="1" xfId="0" applyFont="1" applyFill="1" applyBorder="1" applyAlignment="1">
      <alignment horizontal="right"/>
    </xf>
    <xf numFmtId="0" fontId="10" fillId="4" borderId="13" xfId="0" applyFont="1" applyFill="1" applyBorder="1" applyAlignment="1">
      <alignment horizontal="right"/>
    </xf>
    <xf numFmtId="0" fontId="10" fillId="4" borderId="11" xfId="0" applyFont="1" applyFill="1" applyBorder="1" applyAlignment="1">
      <alignment horizontal="right"/>
    </xf>
    <xf numFmtId="0" fontId="10" fillId="4" borderId="14" xfId="0" applyFont="1" applyFill="1" applyBorder="1" applyAlignment="1">
      <alignment horizontal="right"/>
    </xf>
    <xf numFmtId="0" fontId="15" fillId="5" borderId="25" xfId="0" applyFont="1" applyFill="1" applyBorder="1" applyAlignment="1">
      <alignment horizontal="center" vertical="center" wrapText="1"/>
    </xf>
    <xf numFmtId="0" fontId="14" fillId="0" borderId="0" xfId="0" applyFont="1"/>
    <xf numFmtId="0" fontId="14" fillId="0" borderId="28" xfId="0" applyFont="1" applyBorder="1"/>
    <xf numFmtId="0" fontId="14" fillId="0" borderId="29" xfId="0" applyFont="1" applyBorder="1"/>
    <xf numFmtId="0" fontId="14" fillId="0" borderId="18" xfId="0" applyFont="1" applyBorder="1" applyAlignment="1">
      <alignment vertical="top" wrapText="1"/>
    </xf>
    <xf numFmtId="0" fontId="16" fillId="0" borderId="28" xfId="0" applyFont="1" applyBorder="1" applyAlignment="1">
      <alignment horizontal="left" vertical="center" wrapText="1"/>
    </xf>
    <xf numFmtId="0" fontId="16" fillId="0" borderId="29" xfId="0" applyFont="1" applyBorder="1" applyAlignment="1">
      <alignment horizontal="left" vertical="center" wrapText="1"/>
    </xf>
    <xf numFmtId="0" fontId="16" fillId="0" borderId="17" xfId="0" applyFont="1" applyBorder="1" applyAlignment="1">
      <alignment horizontal="left" vertical="center" wrapText="1" indent="1"/>
    </xf>
    <xf numFmtId="0" fontId="16" fillId="0" borderId="30" xfId="0" applyFont="1" applyBorder="1" applyAlignment="1">
      <alignment horizontal="left" vertical="center" wrapText="1" indent="1"/>
    </xf>
    <xf numFmtId="0" fontId="17" fillId="6" borderId="31" xfId="0" applyFont="1" applyFill="1" applyBorder="1" applyAlignment="1">
      <alignment horizontal="justify" vertical="center" wrapText="1"/>
    </xf>
    <xf numFmtId="0" fontId="19" fillId="0" borderId="32" xfId="0" applyFont="1" applyBorder="1" applyAlignment="1">
      <alignment vertical="center" wrapText="1"/>
    </xf>
    <xf numFmtId="0" fontId="16" fillId="0" borderId="18" xfId="0" applyFont="1" applyBorder="1" applyAlignment="1">
      <alignment vertical="center" wrapText="1"/>
    </xf>
    <xf numFmtId="0" fontId="19" fillId="0" borderId="18" xfId="0" applyFont="1" applyBorder="1" applyAlignment="1">
      <alignment vertical="center" wrapText="1"/>
    </xf>
    <xf numFmtId="0" fontId="22" fillId="0" borderId="32" xfId="0" applyFont="1" applyBorder="1" applyAlignment="1">
      <alignment horizontal="justify" vertical="center" wrapText="1"/>
    </xf>
    <xf numFmtId="0" fontId="14" fillId="5" borderId="36" xfId="0" applyFont="1" applyFill="1" applyBorder="1" applyAlignment="1">
      <alignment horizontal="center"/>
    </xf>
    <xf numFmtId="0" fontId="10" fillId="4" borderId="10" xfId="0" applyFont="1" applyFill="1" applyBorder="1" applyAlignment="1">
      <alignment horizontal="right" vertical="center" wrapText="1"/>
    </xf>
    <xf numFmtId="0" fontId="8" fillId="2" borderId="6" xfId="0" applyFont="1" applyFill="1" applyBorder="1" applyAlignment="1">
      <alignment horizontal="right" vertical="center"/>
    </xf>
    <xf numFmtId="0" fontId="0" fillId="0" borderId="0" xfId="0" applyAlignment="1">
      <alignment horizontal="right" vertical="center"/>
    </xf>
    <xf numFmtId="0" fontId="9" fillId="2" borderId="37" xfId="0" applyFont="1" applyFill="1" applyBorder="1" applyAlignment="1">
      <alignment horizontal="center"/>
    </xf>
    <xf numFmtId="0" fontId="14" fillId="5" borderId="37" xfId="0" applyFont="1" applyFill="1" applyBorder="1" applyAlignment="1">
      <alignment horizontal="center"/>
    </xf>
    <xf numFmtId="0" fontId="32" fillId="4" borderId="7" xfId="0" applyFont="1" applyFill="1" applyBorder="1" applyAlignment="1">
      <alignment horizontal="right" vertical="center" wrapText="1"/>
    </xf>
    <xf numFmtId="0" fontId="32" fillId="4" borderId="10" xfId="0" applyFont="1" applyFill="1" applyBorder="1" applyAlignment="1">
      <alignment horizontal="right" vertical="center" wrapText="1"/>
    </xf>
    <xf numFmtId="0" fontId="10" fillId="4" borderId="33" xfId="0" applyFont="1" applyFill="1" applyBorder="1" applyAlignment="1">
      <alignment horizontal="center" vertical="center"/>
    </xf>
    <xf numFmtId="0" fontId="10" fillId="4" borderId="34" xfId="0" applyFont="1" applyFill="1" applyBorder="1" applyAlignment="1">
      <alignment horizontal="center" vertical="center"/>
    </xf>
    <xf numFmtId="0" fontId="10" fillId="4" borderId="11" xfId="0" applyFont="1" applyFill="1" applyBorder="1" applyAlignment="1">
      <alignment horizontal="center" vertical="center" wrapText="1"/>
    </xf>
    <xf numFmtId="0" fontId="10" fillId="4" borderId="14" xfId="0" applyFont="1" applyFill="1" applyBorder="1" applyAlignment="1">
      <alignment horizontal="center" vertical="center" wrapText="1"/>
    </xf>
    <xf numFmtId="0" fontId="10" fillId="4" borderId="8" xfId="0" applyFont="1" applyFill="1" applyBorder="1" applyAlignment="1">
      <alignment horizontal="center" vertical="center"/>
    </xf>
    <xf numFmtId="0" fontId="10" fillId="4" borderId="36" xfId="0" applyFont="1" applyFill="1" applyBorder="1" applyAlignment="1">
      <alignment horizontal="center" vertical="center"/>
    </xf>
    <xf numFmtId="0" fontId="14" fillId="5" borderId="33" xfId="0" applyFont="1" applyFill="1" applyBorder="1" applyAlignment="1">
      <alignment horizontal="center"/>
    </xf>
    <xf numFmtId="0" fontId="14" fillId="5" borderId="34" xfId="0" applyFont="1" applyFill="1" applyBorder="1" applyAlignment="1">
      <alignment horizontal="center"/>
    </xf>
    <xf numFmtId="0" fontId="13" fillId="5" borderId="1" xfId="0" applyFont="1" applyFill="1" applyBorder="1" applyAlignment="1">
      <alignment horizontal="right" vertical="center" wrapText="1"/>
    </xf>
    <xf numFmtId="0" fontId="13" fillId="5" borderId="37" xfId="0" applyFont="1" applyFill="1" applyBorder="1" applyAlignment="1">
      <alignment horizontal="right" vertical="center" wrapText="1"/>
    </xf>
    <xf numFmtId="0" fontId="30" fillId="0" borderId="0" xfId="0" applyFont="1" applyAlignment="1">
      <alignment horizontal="right" vertical="center" wrapText="1"/>
    </xf>
    <xf numFmtId="0" fontId="31" fillId="0" borderId="0" xfId="0" applyFont="1"/>
    <xf numFmtId="0" fontId="31" fillId="0" borderId="0" xfId="0" applyFont="1" applyAlignment="1">
      <alignment horizontal="center"/>
    </xf>
    <xf numFmtId="0" fontId="14" fillId="5" borderId="39" xfId="0" applyFont="1" applyFill="1" applyBorder="1" applyAlignment="1">
      <alignment horizontal="center"/>
    </xf>
    <xf numFmtId="0" fontId="0" fillId="0" borderId="44" xfId="0" applyBorder="1" applyAlignment="1">
      <alignment horizontal="center"/>
    </xf>
    <xf numFmtId="0" fontId="0" fillId="0" borderId="39" xfId="0" applyBorder="1" applyAlignment="1">
      <alignment horizontal="center"/>
    </xf>
    <xf numFmtId="0" fontId="14" fillId="7" borderId="1" xfId="0" applyFont="1" applyFill="1" applyBorder="1" applyAlignment="1">
      <alignment horizontal="center"/>
    </xf>
    <xf numFmtId="0" fontId="14" fillId="7" borderId="13" xfId="0" applyFont="1" applyFill="1" applyBorder="1" applyAlignment="1">
      <alignment horizontal="center"/>
    </xf>
    <xf numFmtId="0" fontId="13" fillId="7" borderId="9" xfId="0" applyFont="1" applyFill="1" applyBorder="1" applyAlignment="1">
      <alignment horizontal="right" vertical="center" wrapText="1"/>
    </xf>
    <xf numFmtId="0" fontId="14" fillId="7" borderId="33" xfId="0" applyFont="1" applyFill="1" applyBorder="1" applyAlignment="1">
      <alignment horizontal="center"/>
    </xf>
    <xf numFmtId="0" fontId="14" fillId="7" borderId="34" xfId="0" applyFont="1" applyFill="1" applyBorder="1" applyAlignment="1">
      <alignment horizontal="center"/>
    </xf>
    <xf numFmtId="0" fontId="14" fillId="5" borderId="40" xfId="0" applyFont="1" applyFill="1" applyBorder="1" applyAlignment="1">
      <alignment horizontal="center"/>
    </xf>
    <xf numFmtId="0" fontId="9" fillId="2" borderId="40" xfId="0" applyFont="1" applyFill="1" applyBorder="1" applyAlignment="1">
      <alignment horizontal="center"/>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32" fillId="4" borderId="45" xfId="0" applyFont="1" applyFill="1" applyBorder="1" applyAlignment="1">
      <alignment horizontal="right" vertical="center" wrapText="1"/>
    </xf>
    <xf numFmtId="0" fontId="10" fillId="4" borderId="43" xfId="0" applyFont="1" applyFill="1" applyBorder="1" applyAlignment="1">
      <alignment horizontal="center" vertical="center"/>
    </xf>
    <xf numFmtId="0" fontId="13" fillId="5" borderId="7" xfId="0" applyFont="1" applyFill="1" applyBorder="1" applyAlignment="1">
      <alignment horizontal="right" vertical="center" wrapText="1"/>
    </xf>
    <xf numFmtId="0" fontId="14" fillId="5" borderId="8" xfId="0" applyFont="1" applyFill="1" applyBorder="1" applyAlignment="1">
      <alignment horizontal="center"/>
    </xf>
    <xf numFmtId="0" fontId="14" fillId="5" borderId="12" xfId="0" applyFont="1" applyFill="1" applyBorder="1" applyAlignment="1">
      <alignment horizontal="center"/>
    </xf>
    <xf numFmtId="0" fontId="14" fillId="5" borderId="41" xfId="0" applyFont="1" applyFill="1" applyBorder="1" applyAlignment="1">
      <alignment horizontal="center"/>
    </xf>
    <xf numFmtId="0" fontId="13" fillId="0" borderId="9" xfId="0" applyFont="1" applyBorder="1" applyAlignment="1">
      <alignment horizontal="right" vertical="center" wrapText="1"/>
    </xf>
    <xf numFmtId="0" fontId="13" fillId="0" borderId="1" xfId="0" applyFont="1" applyBorder="1" applyAlignment="1">
      <alignment horizontal="right" vertical="center" wrapText="1"/>
    </xf>
    <xf numFmtId="0" fontId="13" fillId="0" borderId="37" xfId="0" applyFont="1" applyBorder="1" applyAlignment="1">
      <alignment horizontal="right" vertical="center" wrapText="1"/>
    </xf>
    <xf numFmtId="0" fontId="14" fillId="0" borderId="37" xfId="0" applyFont="1" applyBorder="1" applyAlignment="1">
      <alignment horizontal="center"/>
    </xf>
    <xf numFmtId="0" fontId="14" fillId="0" borderId="36" xfId="0" applyFont="1" applyBorder="1" applyAlignment="1">
      <alignment horizontal="center"/>
    </xf>
    <xf numFmtId="0" fontId="14" fillId="0" borderId="41" xfId="0" applyFont="1" applyBorder="1" applyAlignment="1">
      <alignment horizontal="center"/>
    </xf>
    <xf numFmtId="0" fontId="13" fillId="5" borderId="9" xfId="0" applyFont="1" applyFill="1" applyBorder="1" applyAlignment="1">
      <alignment horizontal="right" vertical="center" wrapText="1"/>
    </xf>
    <xf numFmtId="0" fontId="14" fillId="0" borderId="34" xfId="0" applyFont="1" applyBorder="1" applyAlignment="1">
      <alignment horizontal="center"/>
    </xf>
    <xf numFmtId="0" fontId="14" fillId="0" borderId="38" xfId="0" applyFont="1" applyBorder="1" applyAlignment="1">
      <alignment horizontal="center"/>
    </xf>
    <xf numFmtId="0" fontId="30" fillId="5" borderId="1" xfId="0" applyFont="1" applyFill="1" applyBorder="1" applyAlignment="1">
      <alignment horizontal="right" vertical="center" wrapText="1"/>
    </xf>
    <xf numFmtId="0" fontId="31" fillId="5" borderId="1" xfId="0" applyFont="1" applyFill="1" applyBorder="1" applyAlignment="1">
      <alignment horizontal="center"/>
    </xf>
    <xf numFmtId="0" fontId="30" fillId="0" borderId="0" xfId="0" applyFont="1" applyAlignment="1">
      <alignment horizontal="center"/>
    </xf>
    <xf numFmtId="0" fontId="30" fillId="0" borderId="1" xfId="0" applyFont="1" applyBorder="1" applyAlignment="1">
      <alignment horizontal="right" vertical="center" wrapText="1"/>
    </xf>
    <xf numFmtId="0" fontId="31" fillId="0" borderId="1" xfId="0" applyFont="1" applyBorder="1" applyAlignment="1">
      <alignment horizontal="center"/>
    </xf>
    <xf numFmtId="0" fontId="13" fillId="0" borderId="42" xfId="0" applyFont="1" applyBorder="1" applyAlignment="1">
      <alignment horizontal="right" vertical="center" wrapText="1"/>
    </xf>
    <xf numFmtId="0" fontId="14" fillId="0" borderId="35" xfId="0" applyFont="1" applyBorder="1" applyAlignment="1">
      <alignment horizontal="center"/>
    </xf>
    <xf numFmtId="0" fontId="14" fillId="5" borderId="44" xfId="0" applyFont="1" applyFill="1" applyBorder="1" applyAlignment="1">
      <alignment horizontal="center"/>
    </xf>
    <xf numFmtId="0" fontId="30" fillId="0" borderId="0" xfId="0" applyFont="1" applyAlignment="1">
      <alignment vertical="center"/>
    </xf>
    <xf numFmtId="0" fontId="0" fillId="5" borderId="0" xfId="0" applyFill="1" applyAlignment="1">
      <alignment horizontal="center"/>
    </xf>
    <xf numFmtId="0" fontId="24" fillId="5" borderId="13" xfId="0" applyFont="1" applyFill="1" applyBorder="1" applyAlignment="1">
      <alignment horizontal="center"/>
    </xf>
    <xf numFmtId="14" fontId="16" fillId="0" borderId="19" xfId="0" applyNumberFormat="1" applyFont="1" applyBorder="1" applyAlignment="1">
      <alignment vertical="center" wrapText="1"/>
    </xf>
    <xf numFmtId="0" fontId="14" fillId="5" borderId="35" xfId="0" applyFont="1" applyFill="1" applyBorder="1" applyAlignment="1">
      <alignment horizontal="center"/>
    </xf>
    <xf numFmtId="0" fontId="14" fillId="0" borderId="46" xfId="0" applyFont="1" applyBorder="1" applyAlignment="1">
      <alignment horizont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2" borderId="1" xfId="0" applyFill="1" applyBorder="1" applyAlignment="1">
      <alignment horizontal="left" vertical="center" wrapText="1"/>
    </xf>
    <xf numFmtId="0" fontId="5" fillId="3" borderId="1" xfId="0" applyFont="1" applyFill="1" applyBorder="1" applyAlignment="1">
      <alignment horizontal="left" wrapText="1"/>
    </xf>
    <xf numFmtId="0" fontId="0" fillId="2" borderId="1" xfId="0" applyFill="1" applyBorder="1" applyAlignment="1">
      <alignment horizontal="left" wrapText="1"/>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16" fillId="0" borderId="27" xfId="0" applyFont="1" applyBorder="1" applyAlignment="1">
      <alignment horizontal="left" vertical="center" wrapText="1"/>
    </xf>
    <xf numFmtId="0" fontId="16" fillId="0" borderId="16" xfId="0" applyFont="1" applyBorder="1" applyAlignment="1">
      <alignment horizontal="left" vertical="center" wrapText="1"/>
    </xf>
    <xf numFmtId="0" fontId="17" fillId="6" borderId="6" xfId="0" applyFont="1" applyFill="1" applyBorder="1" applyAlignment="1">
      <alignment horizontal="left" vertical="center" wrapText="1"/>
    </xf>
    <xf numFmtId="0" fontId="17" fillId="6" borderId="15" xfId="0" applyFont="1" applyFill="1" applyBorder="1" applyAlignment="1">
      <alignment horizontal="left" vertical="center" wrapText="1"/>
    </xf>
    <xf numFmtId="0" fontId="20" fillId="0" borderId="27" xfId="0" applyFont="1" applyBorder="1" applyAlignment="1">
      <alignment horizontal="left" vertical="center" wrapText="1"/>
    </xf>
    <xf numFmtId="0" fontId="20" fillId="0" borderId="16" xfId="0" applyFont="1" applyBorder="1" applyAlignment="1">
      <alignment horizontal="left" vertical="center" wrapText="1"/>
    </xf>
    <xf numFmtId="0" fontId="17" fillId="6" borderId="17" xfId="0" applyFont="1" applyFill="1" applyBorder="1" applyAlignment="1">
      <alignment vertical="center" wrapText="1"/>
    </xf>
    <xf numFmtId="0" fontId="17" fillId="6" borderId="30" xfId="0" applyFont="1" applyFill="1" applyBorder="1" applyAlignment="1">
      <alignment vertical="center" wrapText="1"/>
    </xf>
    <xf numFmtId="0" fontId="16" fillId="0" borderId="2" xfId="0" applyFont="1" applyBorder="1" applyAlignment="1">
      <alignment horizontal="left" vertical="center" wrapText="1"/>
    </xf>
    <xf numFmtId="0" fontId="16" fillId="0" borderId="4" xfId="0" applyFont="1" applyBorder="1" applyAlignment="1">
      <alignment horizontal="left" vertical="center" wrapText="1"/>
    </xf>
    <xf numFmtId="0" fontId="10" fillId="3" borderId="0" xfId="0" applyFont="1" applyFill="1" applyAlignment="1">
      <alignment horizontal="left" wrapText="1"/>
    </xf>
    <xf numFmtId="0" fontId="28" fillId="3" borderId="26" xfId="0" applyFont="1" applyFill="1" applyBorder="1" applyAlignment="1">
      <alignment horizontal="left" wrapText="1"/>
    </xf>
    <xf numFmtId="0" fontId="29" fillId="0" borderId="27" xfId="0" applyFont="1" applyBorder="1" applyAlignment="1">
      <alignment horizontal="left" vertical="center" wrapText="1"/>
    </xf>
    <xf numFmtId="0" fontId="29" fillId="0" borderId="16" xfId="0" applyFont="1" applyBorder="1" applyAlignment="1">
      <alignment horizontal="left" vertical="center" wrapText="1"/>
    </xf>
    <xf numFmtId="0" fontId="18" fillId="6" borderId="27" xfId="0" applyFont="1" applyFill="1" applyBorder="1" applyAlignment="1">
      <alignment horizontal="left" vertical="center" wrapText="1"/>
    </xf>
    <xf numFmtId="0" fontId="18" fillId="6" borderId="16" xfId="0" applyFont="1" applyFill="1" applyBorder="1" applyAlignment="1">
      <alignment horizontal="left" vertical="center" wrapText="1"/>
    </xf>
    <xf numFmtId="0" fontId="11" fillId="4" borderId="1" xfId="0" applyFont="1" applyFill="1" applyBorder="1" applyAlignment="1">
      <alignment horizontal="center" vertical="center" wrapText="1"/>
    </xf>
    <xf numFmtId="0" fontId="40" fillId="5" borderId="1" xfId="0" applyFont="1" applyFill="1" applyBorder="1" applyAlignment="1">
      <alignment horizontal="left" vertical="center" wrapText="1"/>
    </xf>
    <xf numFmtId="0" fontId="35" fillId="5" borderId="1" xfId="0" applyFont="1" applyFill="1" applyBorder="1" applyAlignment="1">
      <alignment horizontal="left" vertical="center" wrapText="1"/>
    </xf>
    <xf numFmtId="0" fontId="35" fillId="5" borderId="33" xfId="0" applyFont="1" applyFill="1" applyBorder="1" applyAlignment="1">
      <alignment horizontal="left" vertical="center" wrapText="1"/>
    </xf>
    <xf numFmtId="0" fontId="35" fillId="0" borderId="37" xfId="0" applyFont="1" applyBorder="1" applyAlignment="1">
      <alignment horizontal="left" vertical="center" wrapText="1"/>
    </xf>
    <xf numFmtId="0" fontId="38" fillId="5" borderId="35" xfId="0" applyFont="1" applyFill="1" applyBorder="1" applyAlignment="1">
      <alignment horizontal="left" vertical="center" wrapText="1"/>
    </xf>
    <xf numFmtId="0" fontId="30" fillId="5" borderId="1" xfId="0" applyFont="1" applyFill="1" applyBorder="1" applyAlignment="1">
      <alignment horizontal="left" vertical="center" wrapText="1"/>
    </xf>
    <xf numFmtId="0" fontId="11" fillId="4" borderId="15" xfId="0" applyFont="1" applyFill="1" applyBorder="1" applyAlignment="1">
      <alignment horizontal="center" vertical="center" wrapText="1"/>
    </xf>
    <xf numFmtId="0" fontId="11" fillId="4" borderId="16" xfId="0" applyFont="1" applyFill="1" applyBorder="1" applyAlignment="1">
      <alignment horizontal="center" vertical="center" wrapText="1"/>
    </xf>
    <xf numFmtId="0" fontId="11" fillId="4" borderId="16" xfId="0" applyFont="1" applyFill="1" applyBorder="1" applyAlignment="1">
      <alignment horizontal="center" vertical="center"/>
    </xf>
    <xf numFmtId="0" fontId="43" fillId="5" borderId="37" xfId="0" applyFont="1" applyFill="1" applyBorder="1" applyAlignment="1">
      <alignment horizontal="left" vertical="center" wrapText="1"/>
    </xf>
    <xf numFmtId="0" fontId="41" fillId="5" borderId="37" xfId="0" applyFont="1" applyFill="1" applyBorder="1" applyAlignment="1">
      <alignment horizontal="left" vertical="center" wrapText="1"/>
    </xf>
    <xf numFmtId="0" fontId="41" fillId="5" borderId="38" xfId="0" applyFont="1" applyFill="1" applyBorder="1" applyAlignment="1">
      <alignment horizontal="left" vertical="center" wrapText="1"/>
    </xf>
    <xf numFmtId="0" fontId="38" fillId="0" borderId="37" xfId="0" applyFont="1" applyBorder="1" applyAlignment="1">
      <alignment horizontal="left" vertical="center" wrapText="1"/>
    </xf>
    <xf numFmtId="0" fontId="34" fillId="0" borderId="37" xfId="0" applyFont="1" applyBorder="1" applyAlignment="1">
      <alignment horizontal="left" vertical="center" wrapText="1"/>
    </xf>
    <xf numFmtId="0" fontId="38" fillId="5" borderId="43" xfId="0" applyFont="1" applyFill="1" applyBorder="1" applyAlignment="1">
      <alignment horizontal="left" vertical="center" wrapText="1"/>
    </xf>
    <xf numFmtId="0" fontId="25" fillId="5" borderId="43" xfId="0" applyFont="1" applyFill="1" applyBorder="1" applyAlignment="1">
      <alignment horizontal="left" vertical="center" wrapText="1"/>
    </xf>
    <xf numFmtId="0" fontId="25" fillId="5" borderId="35" xfId="0" applyFont="1" applyFill="1" applyBorder="1" applyAlignment="1">
      <alignment horizontal="left" vertical="center" wrapText="1"/>
    </xf>
    <xf numFmtId="0" fontId="34" fillId="0" borderId="33" xfId="0" applyFont="1" applyBorder="1" applyAlignment="1">
      <alignment horizontal="left" vertical="center" wrapText="1"/>
    </xf>
    <xf numFmtId="0" fontId="34" fillId="0" borderId="43" xfId="0" applyFont="1" applyBorder="1" applyAlignment="1">
      <alignment horizontal="left" vertical="center" wrapText="1"/>
    </xf>
    <xf numFmtId="0" fontId="34" fillId="0" borderId="35" xfId="0" applyFont="1" applyBorder="1" applyAlignment="1">
      <alignment horizontal="left" vertical="center" wrapText="1"/>
    </xf>
    <xf numFmtId="0" fontId="26" fillId="0" borderId="15" xfId="0" applyFont="1" applyBorder="1" applyAlignment="1">
      <alignment horizontal="left" vertical="center" wrapText="1"/>
    </xf>
    <xf numFmtId="0" fontId="14" fillId="0" borderId="16" xfId="0" applyFont="1" applyBorder="1" applyAlignment="1">
      <alignment horizontal="left" vertical="center" wrapText="1"/>
    </xf>
    <xf numFmtId="0" fontId="14" fillId="0" borderId="21" xfId="0" applyFont="1" applyBorder="1" applyAlignment="1">
      <alignment horizontal="left" vertical="center" wrapText="1"/>
    </xf>
    <xf numFmtId="0" fontId="26" fillId="0" borderId="16" xfId="0" applyFont="1" applyBorder="1" applyAlignment="1">
      <alignment horizontal="left" vertical="center" wrapText="1"/>
    </xf>
    <xf numFmtId="0" fontId="11" fillId="4" borderId="17" xfId="0" applyFont="1" applyFill="1" applyBorder="1" applyAlignment="1">
      <alignment horizontal="center" vertical="center" wrapText="1"/>
    </xf>
    <xf numFmtId="0" fontId="11" fillId="4" borderId="18" xfId="0" applyFont="1" applyFill="1" applyBorder="1" applyAlignment="1">
      <alignment horizontal="center" vertical="center" wrapText="1"/>
    </xf>
    <xf numFmtId="0" fontId="11" fillId="4" borderId="1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Nadiia MIKHNO" id="{107328E3-1AA4-43C8-A8B3-80A4AFD5EBB9}" userId="S::nadiia.mikhno@reach-initiative.org::ce2792c8-f385-4608-9d29-2fa8abf428df" providerId="AD"/>
  <person displayName="William KILNER" id="{7C2F67C5-369D-41D4-B823-871DF2751E2E}" userId="S::william.kilner@impact-initiatives.org::5e640c08-6e8f-4ac4-b7c6-477c9f474167"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 dT="2023-07-25T13:59:07.03" personId="{107328E3-1AA4-43C8-A8B3-80A4AFD5EBB9}" id="{E7961AB2-D171-4ADE-B892-A13B76D376A4}">
    <text>Certainly, it is agriculture; our oblast is part of agriculture industry. It has been important for the past years because this industry is prioritised. Farmers are priority #1, recovery is priority #2, and recycling #3. Renewable energy, efficient energy use, energy sector recovery, as well as the sector of economy will be attended to in future</text>
  </threadedComment>
  <threadedComment ref="E6" dT="2023-07-25T14:09:48.71" personId="{107328E3-1AA4-43C8-A8B3-80A4AFD5EBB9}" id="{0B22DE85-85F0-4ACE-A3F5-CB0F82E099DF}">
    <text>Depending on the need. In Odesa, it's seasonality, agribusiness. Today, there’s a lot of support from the state through the banks. </text>
  </threadedComment>
  <threadedComment ref="G6" dT="2023-08-01T14:20:25.78" personId="{7C2F67C5-369D-41D4-B823-871DF2751E2E}" id="{BEF21BC8-F29A-431B-94BF-E735E06923B2}">
    <text>According to SDR, Mykolayivska oblast is a region of intensive agriculture, the total area of agricultural land exceeded 2 million hectares before the start of the war, and the specific weight of the agro-industrial complex in the structure of the gross added value of the region's economy was about 20%.</text>
  </threadedComment>
  <threadedComment ref="D7" dT="2023-07-25T14:06:26.83" personId="{107328E3-1AA4-43C8-A8B3-80A4AFD5EBB9}" id="{1457D2E7-EB5F-4555-A677-2A48F39437BC}">
    <text>Sales, catering, and construction </text>
  </threadedComment>
  <threadedComment ref="C10" dT="2023-07-25T14:03:40.50" personId="{107328E3-1AA4-43C8-A8B3-80A4AFD5EBB9}" id="{3634AFA6-509F-4801-A616-7EB491FC6830}">
    <text>It is the IT sector. Because it is currently developing and has become very popular due to the situation in the country. Many clients are already transitioning to remote work and opening accounts as sole traders, and they are working at companies registered as legal persons that are specifically involved in IT activities. </text>
  </threadedComment>
  <threadedComment ref="E11" dT="2023-07-25T14:10:13.73" personId="{107328E3-1AA4-43C8-A8B3-80A4AFD5EBB9}" id="{5512F2B1-A651-4B6C-BC7B-BEE26F62014A}">
    <text>In Odesa, the catering sector is—it is functioning. So are small businesses, like little shops. During the blackout, they were selling cosmetics, flashlights, and power banks, quickly adapting to the wave that was rolling in their direction.</text>
  </threadedComment>
  <threadedComment ref="B13" dT="2023-08-01T14:27:33.11" personId="{7C2F67C5-369D-41D4-B823-871DF2751E2E}" id="{58A36759-2A4B-4914-A475-705C61313580}">
    <text xml:space="preserve">Almost 70% of loans in our oblast are taken out by farmers. Notwithstanding the closure of ports and the absence of transportation, those clients that pay off loans early yet find other logistic channels to sell their produce. They face many hurdles and hardships, but they are never idle.
The agriculture sector has suspended its activities (is in the downtime) because of downtime, landmines, or hostilities. The rest of the businesses haven’t ceased their activities. There are businesspeople who demine their fields by the There are businesspeople who demine their fields by themselves and resume their activities.  </text>
  </threadedComment>
  <threadedComment ref="C13" dT="2023-07-25T14:04:00.94" personId="{107328E3-1AA4-43C8-A8B3-80A4AFD5EBB9}" id="{2CE7A412-D593-435E-B96A-2D5B3A61A012}">
    <text>Legal entities are most likely to be IT and agricultural companies. Individuals are most likely to be business or public figures in the charity sector. </text>
  </threadedComment>
  <threadedComment ref="D13" dT="2023-07-25T14:06:52.13" personId="{107328E3-1AA4-43C8-A8B3-80A4AFD5EBB9}" id="{B7D8FF9D-B9D7-4881-91C7-D10AF864F8A3}">
    <text>Grain trading and car purchasing </text>
  </threadedComment>
  <threadedComment ref="E13" dT="2023-07-25T14:10:39.41" personId="{107328E3-1AA4-43C8-A8B3-80A4AFD5EBB9}" id="{56CBF08D-4165-462D-938C-6032B240BE7E}">
    <text>From what I see, agribusiness is the top priority for the bank because there is state support. It's also transportation and medium-sized service sector businesses. </text>
  </threadedComment>
  <threadedComment ref="B18" dT="2023-08-01T14:25:43.73" personId="{7C2F67C5-369D-41D4-B823-871DF2751E2E}" id="{27558A49-A7CA-40FF-B9AC-0470128E00A4}">
    <text>Brave, patriotic, determined, resistant to stress, thinking critically when taking decisions </text>
  </threadedComment>
  <threadedComment ref="C26" dT="2023-07-25T14:04:32.22" personId="{107328E3-1AA4-43C8-A8B3-80A4AFD5EBB9}" id="{CE9CC714-3732-4450-8351-A3CA97FCA753}">
    <text>They are, for the most part, lower-tier employees, and therefore the risks of them defaulting on loans are high.  </text>
  </threadedComment>
  <threadedComment ref="D27" dT="2023-07-25T14:07:27.93" personId="{107328E3-1AA4-43C8-A8B3-80A4AFD5EBB9}" id="{30E906B3-ED62-4DA0-80F3-02B2939C136C}">
    <text>There are different types depending on how they organise their work. Today they are such areas as construction and everything associated with it (rental of construction equipment, etc.). </text>
  </threadedComment>
  <threadedComment ref="E28" dT="2023-07-25T14:11:43.30" personId="{107328E3-1AA4-43C8-A8B3-80A4AFD5EBB9}" id="{80D23B1C-B8E7-46E6-B704-9312DDCB4751}">
    <text>Currently, it's tourism. It's now in a trough.  </text>
  </threadedComment>
  <threadedComment ref="B29" dT="2023-07-25T14:02:03.17" personId="{107328E3-1AA4-43C8-A8B3-80A4AFD5EBB9}" id="{59F6F1A3-C3B5-4050-8969-8A6A8400EA03}">
    <text>The availability has increased. A great number of programmes—namely, loan programmes—have now been developed by both the state and international donors. The availability of loans has increased because of the huge demand for loans. Even Programme 579 is significantly adjusted to the martial law circumstances. </text>
  </threadedComment>
  <threadedComment ref="E29" dT="2023-07-25T14:12:37.65" personId="{107328E3-1AA4-43C8-A8B3-80A4AFD5EBB9}" id="{E96D2AD1-FB89-43FD-A9DE-72243631EFD9}">
    <text>I can say that it did affect. At the beginning of the war, there was almost immediate state support. From March on, we plunged into work, and there was active support for agribusiness; we were giving loans like never before at 0%, without collateral, take it or leave it. Then support for small and medium businesses followed. There was support by industries: carriers, cafes. There was a list of who we could lend to. Today the list has expanded, we can give loans to almost everyone; there are almost 200 clients as of now; there are more opportunities. Not all clients are ready; everyone is different, and everyone assesses risks during the war period; we don't know what will happen next, but there are clients who are ready to develop and expand, and the state supports them</text>
  </threadedComment>
  <threadedComment ref="G29" dT="2023-08-02T08:45:08.71" personId="{7C2F67C5-369D-41D4-B823-871DF2751E2E}" id="{4E4AA629-1EFF-4080-9319-60268976B1F7}">
    <text>The Cabinet of Ministers of Ukraine made changes to the "5-7-9% Available Loans" program to ensure the availability of credit to a wider range of business entities and to stimulate critical infrastructure industries under martial law conditions, in particular, to ensure the sowing campaign). 
The availability of credit programs from international donors was also also confirmed by the results of our SDR, which recorded the availability of credit/grant support for business representatives from such international organizations as IOM, BMZ, USAID, EBRD, EBA etc.</text>
  </threadedComment>
  <threadedComment ref="C30" dT="2023-07-25T14:05:29.17" personId="{107328E3-1AA4-43C8-A8B3-80A4AFD5EBB9}" id="{ABB00F36-1474-40E4-A532-197BC1005CEB}">
    <text>It has had a negative impact because after the war broke out, many banks have completely suspended loans. Now their availability is gradually recovering for certain areas and for clients, both individuals and legal entities. The bank is gradually resuming self loans so that Ukrainian clients could enjoy business and employment opportunities</text>
  </threadedComment>
  <threadedComment ref="D30" dT="2023-07-25T14:07:51.61" personId="{107328E3-1AA4-43C8-A8B3-80A4AFD5EBB9}" id="{0636BB8B-365E-4703-BFC3-CFB299A26770}">
    <text>Negatively, the cost of loans has dramatically increased due to the rise of the NBU discount rate to about 27%–28% per annum. This is an interest that businesses can't handle; it's a millstone around their neck. Loans should contribute to the development, not offset losses. </text>
  </threadedComment>
  <threadedComment ref="E32" dT="2023-07-25T14:13:11.07" personId="{107328E3-1AA4-43C8-A8B3-80A4AFD5EBB9}" id="{CCA66E63-4DF7-4A8F-9F96-1CBAF58409EF}">
    <text>For the client’s stability. There should be positive dynamics. 
For example, in winter we couldn’t lend to clients who depended on electricity supply. 
Today we’ll consider construction; it’s becoming relevant: roads must be patched, windows installed. 
The bank adapts to the general needs planned by the client themselves, analyses their situation, stability of the account, how the client behaves in terms of repayment, their financial statements must show profits. </text>
  </threadedComment>
  <threadedComment ref="B33" dT="2023-07-25T14:02:47.42" personId="{107328E3-1AA4-43C8-A8B3-80A4AFD5EBB9}" id="{2A075074-6C19-43C2-BB56-8D2B59ED840B}">
    <text>Yes, it does. We evaluate a business’s capacity in order to forecast payments on the loan. Risks should always be minimised; yet, the risks remain because an enterprise may become insolvent in an instant during the war. We couldn’t conclude contracts for the sale of agricultural produce</text>
  </threadedComment>
  <threadedComment ref="C33" dT="2023-07-25T14:05:36.16" personId="{107328E3-1AA4-43C8-A8B3-80A4AFD5EBB9}" id="{048E7294-DF0E-45FB-875A-E563F5432F90}">
    <text>First, the bank needs a proof of the client's solvency when giving them a loan. When opening regular accounts, the bank may recognise the client’s income and business—by providing them with premium services or packages. </text>
  </threadedComment>
  <threadedComment ref="D34" dT="2023-07-25T14:08:40.13" personId="{107328E3-1AA4-43C8-A8B3-80A4AFD5EBB9}" id="{423CCA73-E4BF-4A61-9B39-2154784EBE19}">
    <text>If an enterprise is operating, then financial reporting for the previous period is mandatory. The scope of the enterprise's activity is important. It’s calculated which services the client receives, for what period, and whether it’s profitable for the bank. </text>
  </threadedComment>
  <threadedComment ref="E40" dT="2023-07-25T14:12:14.74" personId="{107328E3-1AA4-43C8-A8B3-80A4AFD5EBB9}" id="{810248CA-E818-4861-B21A-2DE91E6432EF}">
    <text>To the full extent. Of course, if there is some state support for small businesses, there is a respective document which is brought to the bank, and the bank forwards this information to its employees, as well as directly to the clients through our Privat 24 service. For example, clients can use the 5%–7%–9% state lending program both for agribusiness and small business, except renters and tobacco farmers—they have different criteria, but there is also some leniency as they may be financed at a compensatory rate of 7%; they may buy transport, agricultural machinery.  
Also, there is an additional offer today—the state guarantee and lending; it is collateralised.  
There are promotions when a tranche is provided to the bank, and the bank gives it to reliable clients.</text>
  </threadedComment>
  <threadedComment ref="B42" dT="2023-08-02T08:55:27.38" personId="{7C2F67C5-369D-41D4-B823-871DF2751E2E}" id="{F5327884-56A9-4E1B-B584-125B48E5A2B7}">
    <text xml:space="preserve">As early as May of the last year, the government approved a development strategy for the state-owned banks for the duration of martial law; it showed the priorities in business (the support of the sector of economy, the financing of food security, loans to the enterprises of agriculture industry, critical infrastructure, social projects, allowances to IDPs, the YEOSELIA housing programme) and operational ones (information security, the functioning of bank’s branches, access to ATMs, cybersecurity). Every bank developed a strategy in the event of war; there were various corrections applied to the strategy in the event of martial law.  </text>
  </threadedComment>
  <threadedComment ref="E42" dT="2023-08-02T08:56:16.04" personId="{7C2F67C5-369D-41D4-B823-871DF2751E2E}" id="{9543AAD1-755E-4613-B705-7EA889BF21F7}">
    <text xml:space="preserve">Of course, if there is some state support for small businesses, there is a respective document which is brought to the bank, and the bank forwards this information to its employees, as well as directly to the clients through our Privat 24 service. For example, clients can use the 5%–7%–9% state lending program both for agribusiness and small business, except renters and tobacco farmers—they have different criteria, but there is also some leniency as they may be financed at a compensatory rate of 7%; they may buy transport, agricultural machinery.  
Also, there is an additional offer today—the state guarantee and lending; it is collateralised.  
There are promotions when a tranche is provided to the bank, and the bank gives it to reliable clients.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workbookViewId="0">
      <selection activeCell="A11" sqref="A11"/>
    </sheetView>
  </sheetViews>
  <sheetFormatPr defaultColWidth="8.7265625" defaultRowHeight="14.5" x14ac:dyDescent="0.35"/>
  <cols>
    <col min="1" max="1" width="102.7265625" style="4" customWidth="1"/>
    <col min="2" max="2" width="45.54296875" style="1" customWidth="1"/>
    <col min="3" max="3" width="35.453125" style="1" customWidth="1"/>
    <col min="4" max="16384" width="8.7265625" style="1"/>
  </cols>
  <sheetData>
    <row r="1" spans="1:3" x14ac:dyDescent="0.35">
      <c r="A1" s="128" t="s">
        <v>0</v>
      </c>
      <c r="B1" s="128"/>
      <c r="C1" s="128"/>
    </row>
    <row r="2" spans="1:3" x14ac:dyDescent="0.35">
      <c r="A2" s="129" t="s">
        <v>1</v>
      </c>
      <c r="B2" s="129"/>
      <c r="C2" s="129"/>
    </row>
    <row r="3" spans="1:3" ht="28.9" customHeight="1" x14ac:dyDescent="0.35">
      <c r="A3" s="129" t="s">
        <v>2</v>
      </c>
      <c r="B3" s="129"/>
      <c r="C3" s="129"/>
    </row>
    <row r="5" spans="1:3" x14ac:dyDescent="0.35">
      <c r="A5" s="9" t="s">
        <v>3</v>
      </c>
      <c r="B5" s="10" t="s">
        <v>4</v>
      </c>
      <c r="C5" s="10" t="s">
        <v>5</v>
      </c>
    </row>
    <row r="6" spans="1:3" x14ac:dyDescent="0.35">
      <c r="A6" s="8" t="s">
        <v>6</v>
      </c>
      <c r="B6" s="127" t="s">
        <v>7</v>
      </c>
      <c r="C6" s="127" t="s">
        <v>8</v>
      </c>
    </row>
    <row r="7" spans="1:3" x14ac:dyDescent="0.35">
      <c r="A7" s="8" t="s">
        <v>9</v>
      </c>
      <c r="B7" s="127"/>
      <c r="C7" s="127"/>
    </row>
    <row r="8" spans="1:3" ht="29" x14ac:dyDescent="0.35">
      <c r="A8" s="8" t="s">
        <v>10</v>
      </c>
      <c r="B8" s="127"/>
      <c r="C8" s="127"/>
    </row>
    <row r="9" spans="1:3" x14ac:dyDescent="0.35">
      <c r="A9" s="8" t="s">
        <v>11</v>
      </c>
      <c r="B9" s="127"/>
      <c r="C9" s="127"/>
    </row>
    <row r="10" spans="1:3" ht="29" x14ac:dyDescent="0.35">
      <c r="A10" s="8" t="s">
        <v>12</v>
      </c>
      <c r="B10" s="127"/>
      <c r="C10" s="127"/>
    </row>
    <row r="11" spans="1:3" ht="72.5" x14ac:dyDescent="0.35">
      <c r="A11" s="8" t="s">
        <v>13</v>
      </c>
      <c r="B11" s="127"/>
      <c r="C11" s="127"/>
    </row>
    <row r="12" spans="1:3" x14ac:dyDescent="0.35">
      <c r="A12" s="5"/>
    </row>
    <row r="13" spans="1:3" ht="15" thickBot="1" x14ac:dyDescent="0.4">
      <c r="A13" s="5"/>
    </row>
    <row r="14" spans="1:3" ht="15" thickBot="1" x14ac:dyDescent="0.4">
      <c r="A14" s="124" t="s">
        <v>14</v>
      </c>
      <c r="B14" s="125"/>
      <c r="C14" s="126"/>
    </row>
    <row r="16" spans="1:3" x14ac:dyDescent="0.35">
      <c r="A16" s="3"/>
    </row>
  </sheetData>
  <mergeCells count="6">
    <mergeCell ref="A14:C14"/>
    <mergeCell ref="B6:B11"/>
    <mergeCell ref="C6:C11"/>
    <mergeCell ref="A1:C1"/>
    <mergeCell ref="A3:C3"/>
    <mergeCell ref="A2:C2"/>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5"/>
  <sheetViews>
    <sheetView topLeftCell="A14" zoomScale="80" zoomScaleNormal="80" workbookViewId="0">
      <selection activeCell="B38" sqref="B38"/>
    </sheetView>
  </sheetViews>
  <sheetFormatPr defaultColWidth="8.7265625" defaultRowHeight="14" x14ac:dyDescent="0.3"/>
  <cols>
    <col min="1" max="1" width="100.7265625" style="49" customWidth="1"/>
    <col min="2" max="2" width="105" style="49" customWidth="1"/>
    <col min="3" max="16384" width="8.7265625" style="49"/>
  </cols>
  <sheetData>
    <row r="1" spans="1:2" ht="39" customHeight="1" x14ac:dyDescent="0.3">
      <c r="A1" s="143" t="s">
        <v>15</v>
      </c>
      <c r="B1" s="142"/>
    </row>
    <row r="2" spans="1:2" x14ac:dyDescent="0.3">
      <c r="A2" s="142"/>
      <c r="B2" s="142"/>
    </row>
    <row r="3" spans="1:2" ht="216.65" customHeight="1" thickBot="1" x14ac:dyDescent="0.35">
      <c r="A3" s="140" t="s">
        <v>16</v>
      </c>
      <c r="B3" s="141"/>
    </row>
    <row r="4" spans="1:2" x14ac:dyDescent="0.3">
      <c r="A4" s="134" t="s">
        <v>17</v>
      </c>
      <c r="B4" s="135"/>
    </row>
    <row r="5" spans="1:2" ht="41.65" customHeight="1" x14ac:dyDescent="0.3">
      <c r="A5" s="144" t="s">
        <v>18</v>
      </c>
      <c r="B5" s="145"/>
    </row>
    <row r="6" spans="1:2" ht="43.5" customHeight="1" x14ac:dyDescent="0.3">
      <c r="A6" s="132" t="s">
        <v>19</v>
      </c>
      <c r="B6" s="133"/>
    </row>
    <row r="7" spans="1:2" ht="14.5" thickBot="1" x14ac:dyDescent="0.35">
      <c r="A7" s="50"/>
      <c r="B7" s="51"/>
    </row>
    <row r="8" spans="1:2" x14ac:dyDescent="0.3">
      <c r="A8" s="134" t="s">
        <v>20</v>
      </c>
      <c r="B8" s="135"/>
    </row>
    <row r="9" spans="1:2" ht="55.4" customHeight="1" x14ac:dyDescent="0.3">
      <c r="A9" s="136" t="s">
        <v>21</v>
      </c>
      <c r="B9" s="137"/>
    </row>
    <row r="10" spans="1:2" ht="64.5" customHeight="1" x14ac:dyDescent="0.3">
      <c r="A10" s="132" t="s">
        <v>22</v>
      </c>
      <c r="B10" s="133"/>
    </row>
    <row r="11" spans="1:2" ht="14.5" thickBot="1" x14ac:dyDescent="0.35">
      <c r="A11" s="50"/>
      <c r="B11" s="51"/>
    </row>
    <row r="12" spans="1:2" x14ac:dyDescent="0.3">
      <c r="A12" s="134" t="s">
        <v>23</v>
      </c>
      <c r="B12" s="135"/>
    </row>
    <row r="13" spans="1:2" x14ac:dyDescent="0.3">
      <c r="A13" s="146" t="s">
        <v>24</v>
      </c>
      <c r="B13" s="147"/>
    </row>
    <row r="14" spans="1:2" ht="105" customHeight="1" x14ac:dyDescent="0.3">
      <c r="A14" s="136" t="s">
        <v>25</v>
      </c>
      <c r="B14" s="137"/>
    </row>
    <row r="15" spans="1:2" ht="89.25" customHeight="1" x14ac:dyDescent="0.3">
      <c r="A15" s="132" t="s">
        <v>26</v>
      </c>
      <c r="B15" s="133"/>
    </row>
    <row r="16" spans="1:2" ht="14.5" thickBot="1" x14ac:dyDescent="0.35">
      <c r="A16" s="50"/>
      <c r="B16" s="51"/>
    </row>
    <row r="17" spans="1:2" x14ac:dyDescent="0.3">
      <c r="A17" s="134" t="s">
        <v>27</v>
      </c>
      <c r="B17" s="135"/>
    </row>
    <row r="18" spans="1:2" ht="49.15" customHeight="1" x14ac:dyDescent="0.3">
      <c r="A18" s="136" t="s">
        <v>28</v>
      </c>
      <c r="B18" s="137"/>
    </row>
    <row r="19" spans="1:2" ht="47.25" customHeight="1" x14ac:dyDescent="0.3">
      <c r="A19" s="132" t="s">
        <v>29</v>
      </c>
      <c r="B19" s="133"/>
    </row>
    <row r="20" spans="1:2" ht="14.5" thickBot="1" x14ac:dyDescent="0.35">
      <c r="A20" s="53"/>
      <c r="B20" s="54"/>
    </row>
    <row r="21" spans="1:2" x14ac:dyDescent="0.3">
      <c r="A21" s="134" t="s">
        <v>30</v>
      </c>
      <c r="B21" s="135"/>
    </row>
    <row r="22" spans="1:2" ht="97.9" customHeight="1" x14ac:dyDescent="0.3">
      <c r="A22" s="136" t="s">
        <v>31</v>
      </c>
      <c r="B22" s="137"/>
    </row>
    <row r="23" spans="1:2" ht="49.5" customHeight="1" x14ac:dyDescent="0.3">
      <c r="A23" s="132" t="s">
        <v>32</v>
      </c>
      <c r="B23" s="133"/>
    </row>
    <row r="24" spans="1:2" ht="14.5" thickBot="1" x14ac:dyDescent="0.35">
      <c r="A24" s="50"/>
      <c r="B24" s="51"/>
    </row>
    <row r="25" spans="1:2" x14ac:dyDescent="0.3">
      <c r="A25" s="138" t="s">
        <v>33</v>
      </c>
      <c r="B25" s="55" t="s">
        <v>34</v>
      </c>
    </row>
    <row r="26" spans="1:2" x14ac:dyDescent="0.3">
      <c r="A26" s="139"/>
      <c r="B26" s="56" t="s">
        <v>35</v>
      </c>
    </row>
    <row r="27" spans="1:2" ht="28" x14ac:dyDescent="0.3">
      <c r="A27" s="57" t="s">
        <v>36</v>
      </c>
      <c r="B27" s="57" t="s">
        <v>37</v>
      </c>
    </row>
    <row r="28" spans="1:2" ht="69" customHeight="1" x14ac:dyDescent="0.3">
      <c r="A28" s="58" t="s">
        <v>38</v>
      </c>
      <c r="B28" s="61" t="s">
        <v>39</v>
      </c>
    </row>
    <row r="29" spans="1:2" x14ac:dyDescent="0.3">
      <c r="A29" s="59"/>
      <c r="B29" s="130" t="s">
        <v>40</v>
      </c>
    </row>
    <row r="30" spans="1:2" x14ac:dyDescent="0.3">
      <c r="A30" s="52"/>
      <c r="B30" s="130"/>
    </row>
    <row r="31" spans="1:2" x14ac:dyDescent="0.3">
      <c r="A31" s="60" t="s">
        <v>41</v>
      </c>
      <c r="B31" s="130"/>
    </row>
    <row r="32" spans="1:2" x14ac:dyDescent="0.3">
      <c r="A32" s="59"/>
      <c r="B32" s="130"/>
    </row>
    <row r="33" spans="1:2" x14ac:dyDescent="0.3">
      <c r="A33" s="52"/>
      <c r="B33" s="130"/>
    </row>
    <row r="34" spans="1:2" x14ac:dyDescent="0.3">
      <c r="A34" s="60" t="s">
        <v>42</v>
      </c>
      <c r="B34" s="130"/>
    </row>
    <row r="35" spans="1:2" x14ac:dyDescent="0.3">
      <c r="A35" s="121"/>
      <c r="B35" s="131"/>
    </row>
  </sheetData>
  <mergeCells count="21">
    <mergeCell ref="A14:B14"/>
    <mergeCell ref="A25:A26"/>
    <mergeCell ref="A3:B3"/>
    <mergeCell ref="A2:B2"/>
    <mergeCell ref="A1:B1"/>
    <mergeCell ref="A4:B4"/>
    <mergeCell ref="A5:B5"/>
    <mergeCell ref="A6:B6"/>
    <mergeCell ref="A8:B8"/>
    <mergeCell ref="A9:B9"/>
    <mergeCell ref="A10:B10"/>
    <mergeCell ref="A13:B13"/>
    <mergeCell ref="A12:B12"/>
    <mergeCell ref="A22:B22"/>
    <mergeCell ref="A23:B23"/>
    <mergeCell ref="B29:B35"/>
    <mergeCell ref="A15:B15"/>
    <mergeCell ref="A17:B17"/>
    <mergeCell ref="A18:B18"/>
    <mergeCell ref="A19:B19"/>
    <mergeCell ref="A21:B21"/>
  </mergeCells>
  <pageMargins left="0.7" right="0.7" top="0.75" bottom="0.75" header="0.3" footer="0.3"/>
  <pageSetup paperSize="9" orientation="portrait" horizontalDpi="4294967293"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S136"/>
  <sheetViews>
    <sheetView tabSelected="1" zoomScale="101" zoomScaleNormal="80" zoomScaleSheetLayoutView="90" workbookViewId="0">
      <pane xSplit="1" ySplit="1" topLeftCell="B2" activePane="bottomRight" state="frozen"/>
      <selection pane="topRight" activeCell="B1" sqref="B1"/>
      <selection pane="bottomLeft" activeCell="A2" sqref="A2"/>
      <selection pane="bottomRight" activeCell="D5" sqref="D5"/>
    </sheetView>
  </sheetViews>
  <sheetFormatPr defaultRowHeight="15" customHeight="1" x14ac:dyDescent="0.35"/>
  <cols>
    <col min="1" max="1" width="69.26953125" style="65" customWidth="1"/>
    <col min="2" max="2" width="11.7265625" style="2" customWidth="1"/>
    <col min="3" max="3" width="11.81640625" style="2" customWidth="1"/>
    <col min="4" max="4" width="9.54296875" style="2" customWidth="1"/>
    <col min="5" max="5" width="10.453125" style="85" customWidth="1"/>
    <col min="6" max="6" width="13.7265625" style="2" customWidth="1"/>
    <col min="7" max="7" width="97.54296875" customWidth="1"/>
    <col min="8" max="8" width="21.7265625" customWidth="1"/>
    <col min="13" max="14" width="9.7265625" customWidth="1"/>
  </cols>
  <sheetData>
    <row r="1" spans="1:591" s="7" customFormat="1" ht="20.5" thickBot="1" x14ac:dyDescent="0.4">
      <c r="A1" s="64" t="s">
        <v>43</v>
      </c>
      <c r="B1" s="16"/>
      <c r="C1" s="66"/>
      <c r="D1" s="66"/>
      <c r="E1" s="92"/>
      <c r="F1" s="17"/>
      <c r="G1" s="18"/>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row>
    <row r="2" spans="1:591" ht="31.9" customHeight="1" x14ac:dyDescent="0.35">
      <c r="A2" s="68" t="s">
        <v>44</v>
      </c>
      <c r="B2" s="74" t="s">
        <v>45</v>
      </c>
      <c r="C2" s="74" t="s">
        <v>46</v>
      </c>
      <c r="D2" s="75" t="s">
        <v>47</v>
      </c>
      <c r="E2" s="93" t="s">
        <v>48</v>
      </c>
      <c r="F2" s="148" t="s">
        <v>49</v>
      </c>
      <c r="G2" s="155" t="s">
        <v>50</v>
      </c>
    </row>
    <row r="3" spans="1:591" ht="31.9" customHeight="1" x14ac:dyDescent="0.35">
      <c r="A3" s="95" t="s">
        <v>51</v>
      </c>
      <c r="B3" s="96" t="s">
        <v>52</v>
      </c>
      <c r="C3" s="96" t="s">
        <v>53</v>
      </c>
      <c r="D3" s="96" t="s">
        <v>53</v>
      </c>
      <c r="E3" s="96" t="s">
        <v>52</v>
      </c>
      <c r="F3" s="148"/>
      <c r="G3" s="156"/>
    </row>
    <row r="4" spans="1:591" ht="28.15" customHeight="1" thickBot="1" x14ac:dyDescent="0.4">
      <c r="A4" s="69" t="s">
        <v>54</v>
      </c>
      <c r="B4" s="70" t="s">
        <v>55</v>
      </c>
      <c r="C4" s="70" t="s">
        <v>56</v>
      </c>
      <c r="D4" s="71" t="s">
        <v>55</v>
      </c>
      <c r="E4" s="93" t="s">
        <v>55</v>
      </c>
      <c r="F4" s="148"/>
      <c r="G4" s="157"/>
    </row>
    <row r="5" spans="1:591" ht="30.75" customHeight="1" thickBot="1" x14ac:dyDescent="0.4">
      <c r="A5" s="63" t="s">
        <v>57</v>
      </c>
      <c r="B5" s="72" t="s">
        <v>58</v>
      </c>
      <c r="C5" s="72" t="s">
        <v>58</v>
      </c>
      <c r="D5" s="73" t="s">
        <v>59</v>
      </c>
      <c r="E5" s="94" t="s">
        <v>59</v>
      </c>
      <c r="F5" s="148"/>
      <c r="G5" s="157"/>
    </row>
    <row r="6" spans="1:591" ht="18.5" customHeight="1" x14ac:dyDescent="0.35">
      <c r="A6" s="97" t="s">
        <v>60</v>
      </c>
      <c r="B6" s="98">
        <v>1</v>
      </c>
      <c r="C6" s="98"/>
      <c r="D6" s="99"/>
      <c r="E6" s="25">
        <v>1</v>
      </c>
      <c r="F6" s="120">
        <f>SUM(D6:E6)</f>
        <v>1</v>
      </c>
      <c r="G6" s="158" t="s">
        <v>61</v>
      </c>
    </row>
    <row r="7" spans="1:591" ht="18.5" customHeight="1" x14ac:dyDescent="0.35">
      <c r="A7" s="88" t="s">
        <v>62</v>
      </c>
      <c r="B7" s="86">
        <v>1</v>
      </c>
      <c r="C7" s="86"/>
      <c r="D7" s="87">
        <v>1</v>
      </c>
      <c r="E7" s="86"/>
      <c r="F7" s="120">
        <f t="shared" ref="F7:F42" si="0">SUM(D7:E7)</f>
        <v>1</v>
      </c>
      <c r="G7" s="159"/>
    </row>
    <row r="8" spans="1:591" ht="18.5" customHeight="1" x14ac:dyDescent="0.35">
      <c r="A8" s="88" t="s">
        <v>63</v>
      </c>
      <c r="B8" s="86">
        <v>1</v>
      </c>
      <c r="C8" s="86"/>
      <c r="D8" s="87"/>
      <c r="E8" s="86"/>
      <c r="F8" s="120">
        <f t="shared" si="0"/>
        <v>0</v>
      </c>
      <c r="G8" s="159"/>
    </row>
    <row r="9" spans="1:591" ht="31.5" customHeight="1" x14ac:dyDescent="0.35">
      <c r="A9" s="88" t="s">
        <v>64</v>
      </c>
      <c r="B9" s="86">
        <v>1</v>
      </c>
      <c r="C9" s="86"/>
      <c r="D9" s="87"/>
      <c r="E9" s="86"/>
      <c r="F9" s="120">
        <f t="shared" si="0"/>
        <v>0</v>
      </c>
      <c r="G9" s="159"/>
    </row>
    <row r="10" spans="1:591" ht="18.649999999999999" customHeight="1" x14ac:dyDescent="0.35">
      <c r="A10" s="88" t="s">
        <v>65</v>
      </c>
      <c r="B10" s="89"/>
      <c r="C10" s="89">
        <v>1</v>
      </c>
      <c r="D10" s="90"/>
      <c r="E10" s="86"/>
      <c r="F10" s="120">
        <f t="shared" si="0"/>
        <v>0</v>
      </c>
      <c r="G10" s="159"/>
    </row>
    <row r="11" spans="1:591" ht="28.5" customHeight="1" x14ac:dyDescent="0.35">
      <c r="A11" s="88" t="s">
        <v>66</v>
      </c>
      <c r="B11" s="89"/>
      <c r="C11" s="89"/>
      <c r="D11" s="90">
        <v>1</v>
      </c>
      <c r="E11" s="86">
        <v>1</v>
      </c>
      <c r="F11" s="120">
        <f t="shared" si="0"/>
        <v>2</v>
      </c>
      <c r="G11" s="159"/>
    </row>
    <row r="12" spans="1:591" ht="28.5" customHeight="1" x14ac:dyDescent="0.35">
      <c r="A12" s="88" t="s">
        <v>67</v>
      </c>
      <c r="B12" s="89"/>
      <c r="C12" s="89"/>
      <c r="D12" s="90">
        <v>1</v>
      </c>
      <c r="E12" s="86">
        <v>1</v>
      </c>
      <c r="F12" s="120">
        <f t="shared" si="0"/>
        <v>2</v>
      </c>
      <c r="G12" s="160"/>
    </row>
    <row r="13" spans="1:591" ht="26" x14ac:dyDescent="0.35">
      <c r="A13" s="102" t="s">
        <v>68</v>
      </c>
      <c r="B13" s="22">
        <v>1</v>
      </c>
      <c r="C13" s="22">
        <v>1</v>
      </c>
      <c r="D13" s="22">
        <v>1</v>
      </c>
      <c r="E13" s="22">
        <v>1</v>
      </c>
      <c r="F13" s="120">
        <f t="shared" si="0"/>
        <v>2</v>
      </c>
      <c r="G13" s="161" t="s">
        <v>69</v>
      </c>
    </row>
    <row r="14" spans="1:591" ht="20.5" customHeight="1" x14ac:dyDescent="0.35">
      <c r="A14" s="102" t="s">
        <v>70</v>
      </c>
      <c r="B14" s="22"/>
      <c r="C14" s="22">
        <v>1</v>
      </c>
      <c r="D14" s="22"/>
      <c r="E14" s="22"/>
      <c r="F14" s="120">
        <f t="shared" si="0"/>
        <v>0</v>
      </c>
      <c r="G14" s="162"/>
    </row>
    <row r="15" spans="1:591" ht="20.5" customHeight="1" x14ac:dyDescent="0.35">
      <c r="A15" s="115" t="s">
        <v>71</v>
      </c>
      <c r="B15" s="116"/>
      <c r="C15" s="116"/>
      <c r="D15" s="22">
        <v>1</v>
      </c>
      <c r="E15" s="22"/>
      <c r="F15" s="120">
        <f t="shared" si="0"/>
        <v>1</v>
      </c>
      <c r="G15" s="162"/>
    </row>
    <row r="16" spans="1:591" ht="20.5" customHeight="1" x14ac:dyDescent="0.35">
      <c r="A16" s="115" t="s">
        <v>72</v>
      </c>
      <c r="B16" s="116"/>
      <c r="C16" s="116"/>
      <c r="D16" s="22"/>
      <c r="E16" s="22">
        <v>1</v>
      </c>
      <c r="F16" s="120">
        <f t="shared" si="0"/>
        <v>1</v>
      </c>
      <c r="G16" s="162"/>
    </row>
    <row r="17" spans="1:7" ht="20.5" customHeight="1" x14ac:dyDescent="0.35">
      <c r="A17" s="103" t="s">
        <v>73</v>
      </c>
      <c r="B17" s="116"/>
      <c r="C17" s="105"/>
      <c r="D17" s="104"/>
      <c r="E17" s="106">
        <v>1</v>
      </c>
      <c r="F17" s="120">
        <f t="shared" si="0"/>
        <v>1</v>
      </c>
      <c r="G17" s="162"/>
    </row>
    <row r="18" spans="1:7" ht="31.15" customHeight="1" x14ac:dyDescent="0.35">
      <c r="A18" s="78" t="s">
        <v>74</v>
      </c>
      <c r="B18" s="25">
        <v>1</v>
      </c>
      <c r="C18" s="25"/>
      <c r="D18" s="25"/>
      <c r="E18" s="25"/>
      <c r="F18" s="120">
        <f t="shared" si="0"/>
        <v>0</v>
      </c>
      <c r="G18" s="163" t="s">
        <v>75</v>
      </c>
    </row>
    <row r="19" spans="1:7" ht="31.15" customHeight="1" x14ac:dyDescent="0.35">
      <c r="A19" s="78" t="s">
        <v>76</v>
      </c>
      <c r="B19" s="25">
        <v>1</v>
      </c>
      <c r="C19" s="25"/>
      <c r="D19" s="25"/>
      <c r="E19" s="25"/>
      <c r="F19" s="120">
        <f t="shared" si="0"/>
        <v>0</v>
      </c>
      <c r="G19" s="164"/>
    </row>
    <row r="20" spans="1:7" ht="31.15" customHeight="1" x14ac:dyDescent="0.35">
      <c r="A20" s="78" t="s">
        <v>77</v>
      </c>
      <c r="B20" s="25">
        <v>1</v>
      </c>
      <c r="C20" s="25"/>
      <c r="D20" s="25">
        <v>1</v>
      </c>
      <c r="E20" s="25"/>
      <c r="F20" s="120">
        <f t="shared" si="0"/>
        <v>1</v>
      </c>
      <c r="G20" s="164"/>
    </row>
    <row r="21" spans="1:7" ht="31.15" customHeight="1" x14ac:dyDescent="0.35">
      <c r="A21" s="78" t="s">
        <v>78</v>
      </c>
      <c r="B21" s="25">
        <v>1</v>
      </c>
      <c r="C21" s="25"/>
      <c r="D21" s="25"/>
      <c r="E21" s="25">
        <v>1</v>
      </c>
      <c r="F21" s="120">
        <f t="shared" si="0"/>
        <v>1</v>
      </c>
      <c r="G21" s="164"/>
    </row>
    <row r="22" spans="1:7" ht="31.15" customHeight="1" x14ac:dyDescent="0.35">
      <c r="A22" s="78" t="s">
        <v>79</v>
      </c>
      <c r="B22" s="25">
        <v>1</v>
      </c>
      <c r="C22" s="25"/>
      <c r="D22" s="25">
        <v>1</v>
      </c>
      <c r="E22" s="25"/>
      <c r="F22" s="120">
        <f t="shared" si="0"/>
        <v>1</v>
      </c>
      <c r="G22" s="164"/>
    </row>
    <row r="23" spans="1:7" ht="26" x14ac:dyDescent="0.35">
      <c r="A23" s="78" t="s">
        <v>80</v>
      </c>
      <c r="B23" s="25">
        <v>1</v>
      </c>
      <c r="C23" s="25"/>
      <c r="D23" s="26"/>
      <c r="E23" s="117"/>
      <c r="F23" s="120">
        <f t="shared" si="0"/>
        <v>0</v>
      </c>
      <c r="G23" s="164"/>
    </row>
    <row r="24" spans="1:7" ht="20.5" customHeight="1" x14ac:dyDescent="0.35">
      <c r="A24" s="78" t="s">
        <v>81</v>
      </c>
      <c r="B24" s="25"/>
      <c r="C24" s="25"/>
      <c r="D24" s="26">
        <v>1</v>
      </c>
      <c r="E24" s="83"/>
      <c r="F24" s="120">
        <f t="shared" si="0"/>
        <v>1</v>
      </c>
      <c r="G24" s="164"/>
    </row>
    <row r="25" spans="1:7" ht="29.5" customHeight="1" x14ac:dyDescent="0.35">
      <c r="A25" s="107" t="s">
        <v>82</v>
      </c>
      <c r="B25" s="25"/>
      <c r="C25" s="76"/>
      <c r="D25" s="77"/>
      <c r="E25" s="91">
        <v>1</v>
      </c>
      <c r="F25" s="120">
        <f t="shared" si="0"/>
        <v>1</v>
      </c>
      <c r="G25" s="165"/>
    </row>
    <row r="26" spans="1:7" ht="68.25" customHeight="1" x14ac:dyDescent="0.35">
      <c r="A26" s="101" t="s">
        <v>83</v>
      </c>
      <c r="B26" s="23"/>
      <c r="C26" s="104">
        <v>1</v>
      </c>
      <c r="D26" s="104"/>
      <c r="E26" s="104"/>
      <c r="F26" s="120">
        <f t="shared" si="0"/>
        <v>0</v>
      </c>
      <c r="G26" s="166" t="s">
        <v>84</v>
      </c>
    </row>
    <row r="27" spans="1:7" ht="26" x14ac:dyDescent="0.35">
      <c r="A27" s="101" t="s">
        <v>85</v>
      </c>
      <c r="B27" s="108"/>
      <c r="C27" s="109"/>
      <c r="D27" s="104">
        <v>1</v>
      </c>
      <c r="E27" s="104"/>
      <c r="F27" s="120">
        <f t="shared" si="0"/>
        <v>1</v>
      </c>
      <c r="G27" s="167"/>
    </row>
    <row r="28" spans="1:7" ht="55.9" customHeight="1" x14ac:dyDescent="0.35">
      <c r="A28" s="101" t="s">
        <v>86</v>
      </c>
      <c r="B28" s="22"/>
      <c r="C28" s="22"/>
      <c r="D28" s="123"/>
      <c r="E28" s="104">
        <v>1</v>
      </c>
      <c r="F28" s="120">
        <f t="shared" si="0"/>
        <v>1</v>
      </c>
      <c r="G28" s="168"/>
    </row>
    <row r="29" spans="1:7" ht="72.75" customHeight="1" x14ac:dyDescent="0.35">
      <c r="A29" s="107" t="s">
        <v>87</v>
      </c>
      <c r="B29" s="122">
        <v>1</v>
      </c>
      <c r="C29" s="62"/>
      <c r="D29" s="100"/>
      <c r="E29" s="100">
        <v>1</v>
      </c>
      <c r="F29" s="120">
        <f t="shared" si="0"/>
        <v>1</v>
      </c>
      <c r="G29" s="149" t="s">
        <v>88</v>
      </c>
    </row>
    <row r="30" spans="1:7" ht="43.5" customHeight="1" x14ac:dyDescent="0.35">
      <c r="A30" s="79" t="s">
        <v>89</v>
      </c>
      <c r="B30" s="25"/>
      <c r="C30" s="26">
        <v>1</v>
      </c>
      <c r="D30" s="67">
        <v>1</v>
      </c>
      <c r="E30" s="67"/>
      <c r="F30" s="120">
        <f t="shared" si="0"/>
        <v>1</v>
      </c>
      <c r="G30" s="150"/>
    </row>
    <row r="31" spans="1:7" ht="43.5" customHeight="1" x14ac:dyDescent="0.35">
      <c r="A31" s="79" t="s">
        <v>90</v>
      </c>
      <c r="B31" s="119">
        <v>1</v>
      </c>
      <c r="C31" s="26"/>
      <c r="D31" s="67"/>
      <c r="E31" s="67"/>
      <c r="F31" s="120">
        <f t="shared" si="0"/>
        <v>0</v>
      </c>
      <c r="G31" s="151"/>
    </row>
    <row r="32" spans="1:7" ht="26" x14ac:dyDescent="0.35">
      <c r="A32" s="103" t="s">
        <v>91</v>
      </c>
      <c r="B32" s="22">
        <v>1</v>
      </c>
      <c r="C32" s="23"/>
      <c r="D32" s="104"/>
      <c r="E32" s="104">
        <v>1</v>
      </c>
      <c r="F32" s="120">
        <f t="shared" si="0"/>
        <v>1</v>
      </c>
      <c r="G32" s="152" t="s">
        <v>92</v>
      </c>
    </row>
    <row r="33" spans="1:7" ht="14.5" x14ac:dyDescent="0.35">
      <c r="A33" s="103" t="s">
        <v>93</v>
      </c>
      <c r="B33" s="22">
        <v>1</v>
      </c>
      <c r="C33" s="108">
        <v>1</v>
      </c>
      <c r="D33" s="109"/>
      <c r="E33" s="109">
        <v>1</v>
      </c>
      <c r="F33" s="120">
        <f t="shared" si="0"/>
        <v>1</v>
      </c>
      <c r="G33" s="152"/>
    </row>
    <row r="34" spans="1:7" ht="31.15" customHeight="1" x14ac:dyDescent="0.35">
      <c r="A34" s="115" t="s">
        <v>94</v>
      </c>
      <c r="B34" s="116"/>
      <c r="C34" s="22"/>
      <c r="D34" s="22">
        <v>1</v>
      </c>
      <c r="E34" s="22">
        <v>1</v>
      </c>
      <c r="F34" s="120">
        <f t="shared" si="0"/>
        <v>2</v>
      </c>
      <c r="G34" s="152"/>
    </row>
    <row r="35" spans="1:7" ht="31.15" customHeight="1" x14ac:dyDescent="0.35">
      <c r="A35" s="115" t="s">
        <v>95</v>
      </c>
      <c r="B35" s="116"/>
      <c r="C35" s="22"/>
      <c r="D35" s="22">
        <v>1</v>
      </c>
      <c r="E35" s="22"/>
      <c r="F35" s="120">
        <f t="shared" si="0"/>
        <v>1</v>
      </c>
      <c r="G35" s="152"/>
    </row>
    <row r="36" spans="1:7" ht="14.5" x14ac:dyDescent="0.35">
      <c r="A36" s="113" t="s">
        <v>96</v>
      </c>
      <c r="B36" s="114"/>
      <c r="C36" s="114">
        <v>1</v>
      </c>
      <c r="D36" s="114"/>
      <c r="E36" s="114">
        <v>1</v>
      </c>
      <c r="F36" s="120">
        <f t="shared" si="0"/>
        <v>1</v>
      </c>
      <c r="G36" s="152"/>
    </row>
    <row r="37" spans="1:7" ht="22.15" customHeight="1" x14ac:dyDescent="0.35">
      <c r="A37" s="113" t="s">
        <v>97</v>
      </c>
      <c r="B37" s="114"/>
      <c r="C37" s="114"/>
      <c r="D37" s="114">
        <v>1</v>
      </c>
      <c r="E37" s="114">
        <v>1</v>
      </c>
      <c r="F37" s="120">
        <f t="shared" si="0"/>
        <v>2</v>
      </c>
      <c r="G37" s="152"/>
    </row>
    <row r="38" spans="1:7" ht="26" x14ac:dyDescent="0.35">
      <c r="A38" s="110" t="s">
        <v>98</v>
      </c>
      <c r="B38" s="111">
        <v>1</v>
      </c>
      <c r="C38" s="111"/>
      <c r="D38" s="111"/>
      <c r="E38" s="111"/>
      <c r="F38" s="120">
        <f t="shared" si="0"/>
        <v>0</v>
      </c>
      <c r="G38" s="153" t="s">
        <v>99</v>
      </c>
    </row>
    <row r="39" spans="1:7" ht="62.25" customHeight="1" x14ac:dyDescent="0.35">
      <c r="A39" s="110" t="s">
        <v>100</v>
      </c>
      <c r="B39" s="111">
        <v>1</v>
      </c>
      <c r="C39" s="111"/>
      <c r="D39" s="111"/>
      <c r="E39" s="111"/>
      <c r="F39" s="120">
        <f t="shared" si="0"/>
        <v>0</v>
      </c>
      <c r="G39" s="154"/>
    </row>
    <row r="40" spans="1:7" ht="68.25" customHeight="1" x14ac:dyDescent="0.35">
      <c r="A40" s="110" t="s">
        <v>101</v>
      </c>
      <c r="B40" s="111">
        <v>1</v>
      </c>
      <c r="C40" s="111"/>
      <c r="D40" s="119"/>
      <c r="E40" s="111">
        <v>1</v>
      </c>
      <c r="F40" s="120">
        <f t="shared" si="0"/>
        <v>1</v>
      </c>
      <c r="G40" s="154"/>
    </row>
    <row r="41" spans="1:7" ht="68.25" customHeight="1" x14ac:dyDescent="0.35">
      <c r="A41" s="110" t="s">
        <v>102</v>
      </c>
      <c r="B41" s="111">
        <v>1</v>
      </c>
      <c r="C41" s="111"/>
      <c r="D41" s="111"/>
      <c r="E41" s="111"/>
      <c r="F41" s="120">
        <f t="shared" si="0"/>
        <v>0</v>
      </c>
      <c r="G41" s="154"/>
    </row>
    <row r="42" spans="1:7" ht="72.75" customHeight="1" x14ac:dyDescent="0.35">
      <c r="A42" s="110" t="s">
        <v>103</v>
      </c>
      <c r="B42" s="111">
        <v>1</v>
      </c>
      <c r="C42" s="111"/>
      <c r="D42" s="111"/>
      <c r="E42" s="111">
        <v>1</v>
      </c>
      <c r="F42" s="120">
        <f t="shared" si="0"/>
        <v>1</v>
      </c>
      <c r="G42" s="154"/>
    </row>
    <row r="43" spans="1:7" ht="25.15" customHeight="1" x14ac:dyDescent="0.35">
      <c r="A43" s="80"/>
      <c r="B43" s="82"/>
      <c r="C43" s="82"/>
      <c r="D43" s="82"/>
      <c r="E43" s="82"/>
      <c r="F43" s="112"/>
      <c r="G43" s="118"/>
    </row>
    <row r="44" spans="1:7" ht="14.5" x14ac:dyDescent="0.35">
      <c r="A44" s="80"/>
      <c r="B44" s="82"/>
      <c r="C44" s="82"/>
      <c r="D44" s="82"/>
      <c r="E44" s="82"/>
      <c r="F44" s="112"/>
      <c r="G44" s="118"/>
    </row>
    <row r="45" spans="1:7" ht="14.5" x14ac:dyDescent="0.35">
      <c r="A45" s="80"/>
      <c r="B45" s="82"/>
      <c r="C45" s="82"/>
      <c r="D45" s="82"/>
      <c r="E45" s="82"/>
      <c r="F45" s="82"/>
      <c r="G45" s="81"/>
    </row>
    <row r="46" spans="1:7" ht="14.5" x14ac:dyDescent="0.35">
      <c r="A46" s="80"/>
      <c r="B46" s="82"/>
      <c r="C46" s="82"/>
      <c r="D46" s="82"/>
      <c r="E46" s="82"/>
      <c r="F46" s="82"/>
      <c r="G46" s="81"/>
    </row>
    <row r="47" spans="1:7" ht="14.5" x14ac:dyDescent="0.35">
      <c r="E47" s="2"/>
    </row>
    <row r="48" spans="1:7" ht="14.5" x14ac:dyDescent="0.35">
      <c r="E48" s="2"/>
    </row>
    <row r="49" spans="5:5" ht="14.5" x14ac:dyDescent="0.35">
      <c r="E49" s="2"/>
    </row>
    <row r="50" spans="5:5" ht="14.5" x14ac:dyDescent="0.35">
      <c r="E50" s="2"/>
    </row>
    <row r="51" spans="5:5" ht="14.5" x14ac:dyDescent="0.35">
      <c r="E51" s="2"/>
    </row>
    <row r="52" spans="5:5" ht="14.5" x14ac:dyDescent="0.35">
      <c r="E52" s="2"/>
    </row>
    <row r="53" spans="5:5" ht="14.5" x14ac:dyDescent="0.35">
      <c r="E53" s="2"/>
    </row>
    <row r="54" spans="5:5" ht="14.5" x14ac:dyDescent="0.35">
      <c r="E54" s="2"/>
    </row>
    <row r="55" spans="5:5" ht="14.5" x14ac:dyDescent="0.35">
      <c r="E55" s="2"/>
    </row>
    <row r="56" spans="5:5" ht="14.5" x14ac:dyDescent="0.35">
      <c r="E56" s="2"/>
    </row>
    <row r="57" spans="5:5" ht="14.5" x14ac:dyDescent="0.35">
      <c r="E57" s="2"/>
    </row>
    <row r="58" spans="5:5" ht="14.5" x14ac:dyDescent="0.35">
      <c r="E58" s="2"/>
    </row>
    <row r="59" spans="5:5" ht="14.5" x14ac:dyDescent="0.35">
      <c r="E59" s="2"/>
    </row>
    <row r="60" spans="5:5" ht="14.5" x14ac:dyDescent="0.35">
      <c r="E60" s="2"/>
    </row>
    <row r="61" spans="5:5" ht="14.5" x14ac:dyDescent="0.35">
      <c r="E61" s="2"/>
    </row>
    <row r="62" spans="5:5" ht="14.5" x14ac:dyDescent="0.35">
      <c r="E62" s="2"/>
    </row>
    <row r="63" spans="5:5" ht="14.5" x14ac:dyDescent="0.35">
      <c r="E63" s="2"/>
    </row>
    <row r="64" spans="5:5" ht="14.5" x14ac:dyDescent="0.35">
      <c r="E64" s="2"/>
    </row>
    <row r="65" spans="5:5" ht="14.5" x14ac:dyDescent="0.35">
      <c r="E65" s="2"/>
    </row>
    <row r="66" spans="5:5" ht="14.5" x14ac:dyDescent="0.35">
      <c r="E66" s="2"/>
    </row>
    <row r="67" spans="5:5" ht="14.5" x14ac:dyDescent="0.35">
      <c r="E67" s="2"/>
    </row>
    <row r="68" spans="5:5" ht="14.5" x14ac:dyDescent="0.35">
      <c r="E68" s="2"/>
    </row>
    <row r="69" spans="5:5" ht="14.5" x14ac:dyDescent="0.35">
      <c r="E69" s="2"/>
    </row>
    <row r="70" spans="5:5" ht="14.5" x14ac:dyDescent="0.35">
      <c r="E70" s="2"/>
    </row>
    <row r="71" spans="5:5" ht="14.5" x14ac:dyDescent="0.35">
      <c r="E71" s="2"/>
    </row>
    <row r="72" spans="5:5" ht="14.5" x14ac:dyDescent="0.35">
      <c r="E72" s="2"/>
    </row>
    <row r="73" spans="5:5" ht="15" customHeight="1" x14ac:dyDescent="0.35">
      <c r="E73" s="2"/>
    </row>
    <row r="74" spans="5:5" ht="15" customHeight="1" x14ac:dyDescent="0.35">
      <c r="E74" s="2"/>
    </row>
    <row r="75" spans="5:5" ht="15" customHeight="1" x14ac:dyDescent="0.35">
      <c r="E75" s="2"/>
    </row>
    <row r="76" spans="5:5" ht="15" customHeight="1" x14ac:dyDescent="0.35">
      <c r="E76" s="2"/>
    </row>
    <row r="77" spans="5:5" ht="15" customHeight="1" x14ac:dyDescent="0.35">
      <c r="E77" s="2"/>
    </row>
    <row r="78" spans="5:5" ht="15" customHeight="1" x14ac:dyDescent="0.35">
      <c r="E78" s="2"/>
    </row>
    <row r="79" spans="5:5" ht="15" customHeight="1" x14ac:dyDescent="0.35">
      <c r="E79" s="2"/>
    </row>
    <row r="80" spans="5:5" ht="15" customHeight="1" x14ac:dyDescent="0.35">
      <c r="E80" s="2"/>
    </row>
    <row r="81" spans="5:5" ht="15" customHeight="1" x14ac:dyDescent="0.35">
      <c r="E81" s="2"/>
    </row>
    <row r="82" spans="5:5" ht="15" customHeight="1" x14ac:dyDescent="0.35">
      <c r="E82" s="2"/>
    </row>
    <row r="83" spans="5:5" ht="15" customHeight="1" x14ac:dyDescent="0.35">
      <c r="E83" s="2"/>
    </row>
    <row r="84" spans="5:5" ht="15" customHeight="1" x14ac:dyDescent="0.35">
      <c r="E84" s="2"/>
    </row>
    <row r="85" spans="5:5" ht="15" customHeight="1" x14ac:dyDescent="0.35">
      <c r="E85" s="2"/>
    </row>
    <row r="86" spans="5:5" ht="15" customHeight="1" x14ac:dyDescent="0.35">
      <c r="E86" s="2"/>
    </row>
    <row r="87" spans="5:5" ht="15" customHeight="1" x14ac:dyDescent="0.35">
      <c r="E87" s="2"/>
    </row>
    <row r="88" spans="5:5" ht="15" customHeight="1" x14ac:dyDescent="0.35">
      <c r="E88" s="2"/>
    </row>
    <row r="89" spans="5:5" ht="15" customHeight="1" x14ac:dyDescent="0.35">
      <c r="E89" s="2"/>
    </row>
    <row r="90" spans="5:5" ht="15" customHeight="1" x14ac:dyDescent="0.35">
      <c r="E90" s="2"/>
    </row>
    <row r="91" spans="5:5" ht="15" customHeight="1" x14ac:dyDescent="0.35">
      <c r="E91" s="2"/>
    </row>
    <row r="92" spans="5:5" ht="15" customHeight="1" x14ac:dyDescent="0.35">
      <c r="E92" s="2"/>
    </row>
    <row r="93" spans="5:5" ht="15" customHeight="1" x14ac:dyDescent="0.35">
      <c r="E93" s="2"/>
    </row>
    <row r="94" spans="5:5" ht="15" customHeight="1" x14ac:dyDescent="0.35">
      <c r="E94" s="2"/>
    </row>
    <row r="95" spans="5:5" ht="15" customHeight="1" x14ac:dyDescent="0.35">
      <c r="E95" s="2"/>
    </row>
    <row r="96" spans="5:5" ht="15" customHeight="1" x14ac:dyDescent="0.35">
      <c r="E96" s="2"/>
    </row>
    <row r="97" spans="5:5" ht="15" customHeight="1" x14ac:dyDescent="0.35">
      <c r="E97" s="2"/>
    </row>
    <row r="98" spans="5:5" ht="15" customHeight="1" x14ac:dyDescent="0.35">
      <c r="E98" s="2"/>
    </row>
    <row r="99" spans="5:5" ht="15" customHeight="1" x14ac:dyDescent="0.35">
      <c r="E99" s="2"/>
    </row>
    <row r="100" spans="5:5" ht="15" customHeight="1" x14ac:dyDescent="0.35">
      <c r="E100" s="2"/>
    </row>
    <row r="101" spans="5:5" ht="15" customHeight="1" x14ac:dyDescent="0.35">
      <c r="E101" s="2"/>
    </row>
    <row r="102" spans="5:5" ht="15" customHeight="1" x14ac:dyDescent="0.35">
      <c r="E102" s="2"/>
    </row>
    <row r="103" spans="5:5" ht="15" customHeight="1" x14ac:dyDescent="0.35">
      <c r="E103" s="2"/>
    </row>
    <row r="104" spans="5:5" ht="15" customHeight="1" x14ac:dyDescent="0.35">
      <c r="E104" s="2"/>
    </row>
    <row r="105" spans="5:5" ht="15" customHeight="1" x14ac:dyDescent="0.35">
      <c r="E105" s="2"/>
    </row>
    <row r="106" spans="5:5" ht="15" customHeight="1" x14ac:dyDescent="0.35">
      <c r="E106" s="2"/>
    </row>
    <row r="107" spans="5:5" ht="15" customHeight="1" x14ac:dyDescent="0.35">
      <c r="E107" s="2"/>
    </row>
    <row r="108" spans="5:5" ht="15" customHeight="1" x14ac:dyDescent="0.35">
      <c r="E108" s="2"/>
    </row>
    <row r="109" spans="5:5" ht="15" customHeight="1" x14ac:dyDescent="0.35">
      <c r="E109" s="2"/>
    </row>
    <row r="110" spans="5:5" ht="15" customHeight="1" x14ac:dyDescent="0.35">
      <c r="E110" s="2"/>
    </row>
    <row r="111" spans="5:5" ht="15" customHeight="1" x14ac:dyDescent="0.35">
      <c r="E111" s="2"/>
    </row>
    <row r="112" spans="5:5" ht="15" customHeight="1" x14ac:dyDescent="0.35">
      <c r="E112" s="2"/>
    </row>
    <row r="113" spans="5:5" ht="15" customHeight="1" x14ac:dyDescent="0.35">
      <c r="E113" s="2"/>
    </row>
    <row r="114" spans="5:5" ht="15" customHeight="1" x14ac:dyDescent="0.35">
      <c r="E114" s="2"/>
    </row>
    <row r="115" spans="5:5" ht="15" customHeight="1" x14ac:dyDescent="0.35">
      <c r="E115" s="2"/>
    </row>
    <row r="116" spans="5:5" ht="15" customHeight="1" x14ac:dyDescent="0.35">
      <c r="E116" s="2"/>
    </row>
    <row r="117" spans="5:5" ht="15" customHeight="1" x14ac:dyDescent="0.35">
      <c r="E117" s="2"/>
    </row>
    <row r="118" spans="5:5" ht="15" customHeight="1" x14ac:dyDescent="0.35">
      <c r="E118" s="2"/>
    </row>
    <row r="119" spans="5:5" ht="15" customHeight="1" x14ac:dyDescent="0.35">
      <c r="E119" s="2"/>
    </row>
    <row r="120" spans="5:5" ht="15" customHeight="1" x14ac:dyDescent="0.35">
      <c r="E120" s="2"/>
    </row>
    <row r="121" spans="5:5" ht="15" customHeight="1" x14ac:dyDescent="0.35">
      <c r="E121" s="2"/>
    </row>
    <row r="122" spans="5:5" ht="15" customHeight="1" x14ac:dyDescent="0.35">
      <c r="E122" s="2"/>
    </row>
    <row r="123" spans="5:5" ht="15" customHeight="1" x14ac:dyDescent="0.35">
      <c r="E123" s="2"/>
    </row>
    <row r="124" spans="5:5" ht="15" customHeight="1" x14ac:dyDescent="0.35">
      <c r="E124" s="2"/>
    </row>
    <row r="125" spans="5:5" ht="15" customHeight="1" x14ac:dyDescent="0.35">
      <c r="E125" s="2"/>
    </row>
    <row r="126" spans="5:5" ht="15" customHeight="1" x14ac:dyDescent="0.35">
      <c r="E126" s="2"/>
    </row>
    <row r="127" spans="5:5" ht="15" customHeight="1" x14ac:dyDescent="0.35">
      <c r="E127" s="2"/>
    </row>
    <row r="128" spans="5:5" ht="15" customHeight="1" x14ac:dyDescent="0.35">
      <c r="E128" s="2"/>
    </row>
    <row r="129" spans="5:5" ht="15" customHeight="1" x14ac:dyDescent="0.35">
      <c r="E129" s="2"/>
    </row>
    <row r="130" spans="5:5" ht="15" customHeight="1" x14ac:dyDescent="0.35">
      <c r="E130" s="2"/>
    </row>
    <row r="131" spans="5:5" ht="15" customHeight="1" x14ac:dyDescent="0.35">
      <c r="E131" s="2"/>
    </row>
    <row r="132" spans="5:5" ht="15" customHeight="1" x14ac:dyDescent="0.35">
      <c r="E132" s="2"/>
    </row>
    <row r="133" spans="5:5" ht="15" customHeight="1" x14ac:dyDescent="0.35">
      <c r="E133" s="2"/>
    </row>
    <row r="134" spans="5:5" ht="15" customHeight="1" x14ac:dyDescent="0.35">
      <c r="E134" s="2"/>
    </row>
    <row r="135" spans="5:5" ht="15" customHeight="1" x14ac:dyDescent="0.35">
      <c r="E135" s="2"/>
    </row>
    <row r="136" spans="5:5" ht="15" customHeight="1" x14ac:dyDescent="0.35">
      <c r="E136" s="84"/>
    </row>
  </sheetData>
  <mergeCells count="9">
    <mergeCell ref="F2:F5"/>
    <mergeCell ref="G29:G31"/>
    <mergeCell ref="G32:G37"/>
    <mergeCell ref="G38:G42"/>
    <mergeCell ref="G2:G5"/>
    <mergeCell ref="G6:G12"/>
    <mergeCell ref="G13:G17"/>
    <mergeCell ref="G18:G25"/>
    <mergeCell ref="G26:G28"/>
  </mergeCells>
  <pageMargins left="0.7" right="0.7" top="0.75" bottom="0.75" header="0.3" footer="0.3"/>
  <pageSetup paperSize="9"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3"/>
  <sheetViews>
    <sheetView workbookViewId="0">
      <pane xSplit="1" ySplit="1" topLeftCell="B2" activePane="bottomRight" state="frozen"/>
      <selection pane="topRight" activeCell="B1" sqref="B1"/>
      <selection pane="bottomLeft" activeCell="A2" sqref="A2"/>
      <selection pane="bottomRight" activeCell="A5" sqref="A5"/>
    </sheetView>
  </sheetViews>
  <sheetFormatPr defaultRowHeight="14.5" x14ac:dyDescent="0.35"/>
  <cols>
    <col min="1" max="1" width="40.54296875" style="2" customWidth="1"/>
    <col min="2" max="3" width="8.7265625" style="2" bestFit="1" customWidth="1"/>
    <col min="4" max="5" width="8.7265625" bestFit="1" customWidth="1"/>
    <col min="6" max="6" width="14.26953125" customWidth="1"/>
    <col min="7" max="7" width="104.7265625" customWidth="1"/>
    <col min="8" max="8" width="35.7265625" customWidth="1"/>
    <col min="9" max="9" width="9.7265625" customWidth="1"/>
  </cols>
  <sheetData>
    <row r="1" spans="1:7" s="6" customFormat="1" ht="21.5" thickBot="1" x14ac:dyDescent="0.55000000000000004">
      <c r="A1" s="11" t="s">
        <v>104</v>
      </c>
      <c r="B1" s="13"/>
      <c r="C1" s="13"/>
      <c r="D1" s="12"/>
      <c r="E1" s="28"/>
      <c r="F1" s="28"/>
      <c r="G1" s="28"/>
    </row>
    <row r="2" spans="1:7" ht="27.4" customHeight="1" x14ac:dyDescent="0.35">
      <c r="A2" s="19" t="s">
        <v>105</v>
      </c>
      <c r="B2" s="42">
        <v>1</v>
      </c>
      <c r="C2" s="42">
        <v>2</v>
      </c>
      <c r="D2" s="42">
        <v>3</v>
      </c>
      <c r="E2" s="43">
        <v>4</v>
      </c>
      <c r="F2" s="173" t="s">
        <v>49</v>
      </c>
      <c r="G2" s="173" t="s">
        <v>50</v>
      </c>
    </row>
    <row r="3" spans="1:7" x14ac:dyDescent="0.35">
      <c r="A3" s="20" t="s">
        <v>106</v>
      </c>
      <c r="B3" s="44">
        <v>5</v>
      </c>
      <c r="C3" s="44">
        <v>6</v>
      </c>
      <c r="D3" s="44">
        <v>8</v>
      </c>
      <c r="E3" s="45">
        <v>7</v>
      </c>
      <c r="F3" s="174"/>
      <c r="G3" s="174"/>
    </row>
    <row r="4" spans="1:7" x14ac:dyDescent="0.35">
      <c r="A4" s="20" t="s">
        <v>107</v>
      </c>
      <c r="B4" s="44" t="s">
        <v>108</v>
      </c>
      <c r="C4" s="44" t="s">
        <v>108</v>
      </c>
      <c r="D4" s="44" t="s">
        <v>109</v>
      </c>
      <c r="E4" s="45" t="s">
        <v>110</v>
      </c>
      <c r="F4" s="174"/>
      <c r="G4" s="174"/>
    </row>
    <row r="5" spans="1:7" ht="15" thickBot="1" x14ac:dyDescent="0.4">
      <c r="A5" s="21" t="s">
        <v>111</v>
      </c>
      <c r="B5" s="46" t="s">
        <v>112</v>
      </c>
      <c r="C5" s="46" t="s">
        <v>113</v>
      </c>
      <c r="D5" s="46" t="s">
        <v>113</v>
      </c>
      <c r="E5" s="47" t="s">
        <v>112</v>
      </c>
      <c r="F5" s="175"/>
      <c r="G5" s="175"/>
    </row>
    <row r="6" spans="1:7" ht="27.65" customHeight="1" x14ac:dyDescent="0.35">
      <c r="A6" s="30" t="s">
        <v>114</v>
      </c>
      <c r="B6" s="14">
        <v>1</v>
      </c>
      <c r="C6" s="14"/>
      <c r="D6" s="14"/>
      <c r="E6" s="36">
        <v>1</v>
      </c>
      <c r="F6" s="40">
        <f t="shared" ref="F6:F11" si="0">SUM(B6:E6)</f>
        <v>2</v>
      </c>
      <c r="G6" s="169" t="s">
        <v>115</v>
      </c>
    </row>
    <row r="7" spans="1:7" ht="37.4" customHeight="1" x14ac:dyDescent="0.35">
      <c r="A7" s="31" t="s">
        <v>116</v>
      </c>
      <c r="B7" s="15"/>
      <c r="C7" s="15"/>
      <c r="D7" s="15"/>
      <c r="E7" s="37">
        <v>1</v>
      </c>
      <c r="F7" s="24">
        <f t="shared" si="0"/>
        <v>1</v>
      </c>
      <c r="G7" s="170"/>
    </row>
    <row r="8" spans="1:7" ht="37.4" customHeight="1" x14ac:dyDescent="0.35">
      <c r="A8" s="31" t="s">
        <v>117</v>
      </c>
      <c r="B8" s="15"/>
      <c r="C8" s="15">
        <v>1</v>
      </c>
      <c r="D8" s="15">
        <v>1</v>
      </c>
      <c r="E8" s="37">
        <v>1</v>
      </c>
      <c r="F8" s="24">
        <f t="shared" si="0"/>
        <v>3</v>
      </c>
      <c r="G8" s="171"/>
    </row>
    <row r="9" spans="1:7" ht="31.15" customHeight="1" x14ac:dyDescent="0.35">
      <c r="A9" s="32" t="s">
        <v>118</v>
      </c>
      <c r="B9" s="35">
        <v>1</v>
      </c>
      <c r="C9" s="35"/>
      <c r="D9" s="35"/>
      <c r="E9" s="38">
        <v>1</v>
      </c>
      <c r="F9" s="27">
        <f t="shared" si="0"/>
        <v>2</v>
      </c>
      <c r="G9" s="172" t="s">
        <v>119</v>
      </c>
    </row>
    <row r="10" spans="1:7" ht="25.4" customHeight="1" x14ac:dyDescent="0.35">
      <c r="A10" s="32" t="s">
        <v>120</v>
      </c>
      <c r="B10" s="35"/>
      <c r="C10" s="35"/>
      <c r="D10" s="35"/>
      <c r="E10" s="38">
        <v>1</v>
      </c>
      <c r="F10" s="27">
        <f t="shared" si="0"/>
        <v>1</v>
      </c>
      <c r="G10" s="170"/>
    </row>
    <row r="11" spans="1:7" ht="31.9" customHeight="1" x14ac:dyDescent="0.35">
      <c r="A11" s="32" t="s">
        <v>121</v>
      </c>
      <c r="B11" s="35"/>
      <c r="C11" s="35">
        <v>1</v>
      </c>
      <c r="D11" s="35">
        <v>1</v>
      </c>
      <c r="E11" s="38">
        <v>1</v>
      </c>
      <c r="F11" s="27">
        <f t="shared" si="0"/>
        <v>3</v>
      </c>
      <c r="G11" s="171"/>
    </row>
    <row r="12" spans="1:7" ht="15" thickBot="1" x14ac:dyDescent="0.4">
      <c r="A12" s="31" t="s">
        <v>122</v>
      </c>
      <c r="B12" s="22"/>
      <c r="C12" s="22"/>
      <c r="D12" s="22"/>
      <c r="E12" s="23"/>
      <c r="F12" s="24">
        <v>0</v>
      </c>
      <c r="G12" s="29" t="s">
        <v>122</v>
      </c>
    </row>
    <row r="13" spans="1:7" s="7" customFormat="1" ht="15" thickBot="1" x14ac:dyDescent="0.4">
      <c r="A13" s="33" t="s">
        <v>122</v>
      </c>
      <c r="B13" s="34"/>
      <c r="C13" s="34"/>
      <c r="D13" s="34"/>
      <c r="E13" s="39"/>
      <c r="F13" s="41">
        <v>0</v>
      </c>
      <c r="G13" s="48" t="s">
        <v>122</v>
      </c>
    </row>
  </sheetData>
  <mergeCells count="4">
    <mergeCell ref="G6:G8"/>
    <mergeCell ref="G9:G11"/>
    <mergeCell ref="G2:G5"/>
    <mergeCell ref="F2:F5"/>
  </mergeCells>
  <conditionalFormatting sqref="F6:F13">
    <cfRule type="colorScale" priority="1">
      <colorScale>
        <cfvo type="min"/>
        <cfvo type="max"/>
        <color theme="4" tint="0.79998168889431442"/>
        <color theme="4" tint="-0.249977111117893"/>
      </colorScale>
    </cfRule>
  </conditionalFormatting>
  <pageMargins left="0.7" right="0.7" top="0.75" bottom="0.75" header="0.3" footer="0.3"/>
  <pageSetup paperSize="9"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4bf0ba2-4d20-4a0c-82f2-401f7a871bb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0D5400B9F6F86449E4C756D7516BB26" ma:contentTypeVersion="12" ma:contentTypeDescription="Crée un document." ma:contentTypeScope="" ma:versionID="01e52f9fc45330c4edb00784db8c9359">
  <xsd:schema xmlns:xsd="http://www.w3.org/2001/XMLSchema" xmlns:xs="http://www.w3.org/2001/XMLSchema" xmlns:p="http://schemas.microsoft.com/office/2006/metadata/properties" xmlns:ns2="f4bf0ba2-4d20-4a0c-82f2-401f7a871bbe" xmlns:ns3="c1442710-3b78-4452-a413-552d08ae8aeb" targetNamespace="http://schemas.microsoft.com/office/2006/metadata/properties" ma:root="true" ma:fieldsID="844142c631aee97cd63ec8547a53e9df" ns2:_="" ns3:_="">
    <xsd:import namespace="f4bf0ba2-4d20-4a0c-82f2-401f7a871bbe"/>
    <xsd:import namespace="c1442710-3b78-4452-a413-552d08ae8ae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bjectDetectorVersions" minOccurs="0"/>
                <xsd:element ref="ns2:MediaServiceOCR" minOccurs="0"/>
                <xsd:element ref="ns2:MediaServiceGenerationTime" minOccurs="0"/>
                <xsd:element ref="ns2:MediaServiceEventHashCode"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bf0ba2-4d20-4a0c-82f2-401f7a871b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442710-3b78-4452-a413-552d08ae8aeb"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15CF9C-D75C-439C-97B7-7CE669289044}">
  <ds:schemaRefs>
    <ds:schemaRef ds:uri="http://schemas.microsoft.com/sharepoint/v3/contenttype/forms"/>
  </ds:schemaRefs>
</ds:datastoreItem>
</file>

<file path=customXml/itemProps2.xml><?xml version="1.0" encoding="utf-8"?>
<ds:datastoreItem xmlns:ds="http://schemas.openxmlformats.org/officeDocument/2006/customXml" ds:itemID="{8552EC80-A46E-40A8-9221-8CD8BFCC1353}">
  <ds:schemaRefs>
    <ds:schemaRef ds:uri="http://schemas.microsoft.com/office/2006/metadata/properties"/>
    <ds:schemaRef ds:uri="http://schemas.microsoft.com/office/infopath/2007/PartnerControls"/>
    <ds:schemaRef ds:uri="f4bf0ba2-4d20-4a0c-82f2-401f7a871bbe"/>
  </ds:schemaRefs>
</ds:datastoreItem>
</file>

<file path=customXml/itemProps3.xml><?xml version="1.0" encoding="utf-8"?>
<ds:datastoreItem xmlns:ds="http://schemas.openxmlformats.org/officeDocument/2006/customXml" ds:itemID="{B3ECD4F7-3658-4FA3-A4DB-D9FA22E402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bf0ba2-4d20-4a0c-82f2-401f7a871bbe"/>
    <ds:schemaRef ds:uri="c1442710-3b78-4452-a413-552d08ae8a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READ_ME</vt:lpstr>
      <vt:lpstr>To Complete_Method Report</vt:lpstr>
      <vt:lpstr>Data Saturation Grid_TEMPLATE</vt:lpstr>
      <vt:lpstr>Data Saturation Grid_EXAMPLE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Koen</dc:creator>
  <cp:keywords/>
  <dc:description/>
  <cp:lastModifiedBy>William KILNER</cp:lastModifiedBy>
  <cp:revision/>
  <dcterms:created xsi:type="dcterms:W3CDTF">2017-10-10T11:47:39Z</dcterms:created>
  <dcterms:modified xsi:type="dcterms:W3CDTF">2023-08-19T08:16:49Z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0x01010020D5400B9F6F86449E4C756D7516BB26</vt:lpwstr>
  </property>
  <property fmtid="{D5CDD505-2E9C-101B-9397-08002B2CF9AE}" pid="3" name="MediaServiceImageTags">
    <vt:lpwstr/>
  </property>
</Properties>
</file>