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MALI-AO2\Desktop\Urgent\"/>
    </mc:Choice>
  </mc:AlternateContent>
  <bookViews>
    <workbookView xWindow="0" yWindow="0" windowWidth="7480" windowHeight="5960" firstSheet="1" activeTab="3"/>
  </bookViews>
  <sheets>
    <sheet name="READ__ME" sheetId="8" r:id="rId1"/>
    <sheet name="Method_report" sheetId="7" r:id="rId2"/>
    <sheet name="Saturation_grid_HSM_BMS_2020-11" sheetId="5" r:id="rId3"/>
    <sheet name="Saturation_grid_HSM_CP_2020-11"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6" l="1"/>
  <c r="G92" i="5" l="1"/>
  <c r="G93" i="5"/>
  <c r="G94" i="5"/>
  <c r="G95" i="5"/>
  <c r="G96" i="5"/>
  <c r="G97" i="5"/>
  <c r="G98" i="5"/>
  <c r="G99" i="5"/>
  <c r="G100" i="5"/>
  <c r="G101" i="5"/>
  <c r="G102" i="5"/>
  <c r="G103" i="5"/>
  <c r="G91" i="5"/>
  <c r="G9" i="6" l="1"/>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115" i="5" l="1"/>
  <c r="G116" i="5"/>
  <c r="G117" i="5"/>
  <c r="G118" i="5"/>
  <c r="G119" i="5"/>
  <c r="G120" i="5"/>
  <c r="G121" i="5"/>
  <c r="G106" i="5"/>
  <c r="G107" i="5"/>
  <c r="G108" i="5"/>
  <c r="G109" i="5"/>
  <c r="G110" i="5"/>
  <c r="G111" i="5"/>
  <c r="G112" i="5"/>
  <c r="G113" i="5"/>
  <c r="G85" i="5"/>
  <c r="G86" i="5"/>
  <c r="G87" i="5"/>
  <c r="G88" i="5"/>
  <c r="G89" i="5"/>
  <c r="G74" i="5"/>
  <c r="G55" i="5"/>
  <c r="G56" i="5"/>
  <c r="G57" i="5"/>
  <c r="G58" i="5"/>
  <c r="G59" i="5"/>
  <c r="G60" i="5"/>
  <c r="G61" i="5"/>
  <c r="G62" i="5"/>
  <c r="G63" i="5"/>
  <c r="G64" i="5"/>
  <c r="G65" i="5"/>
  <c r="G27" i="5"/>
  <c r="G28" i="5"/>
  <c r="G29" i="5"/>
  <c r="G30" i="5"/>
  <c r="G31" i="5"/>
  <c r="G32" i="5"/>
  <c r="G33" i="5"/>
  <c r="G34" i="5"/>
  <c r="G9" i="5"/>
  <c r="G10" i="5"/>
  <c r="G11" i="5"/>
  <c r="G12" i="5"/>
  <c r="G13" i="5"/>
  <c r="G14" i="5"/>
  <c r="G15" i="5"/>
  <c r="G16" i="5"/>
  <c r="G17" i="5"/>
  <c r="G18" i="5"/>
  <c r="G19" i="5"/>
  <c r="G20" i="5"/>
  <c r="G21" i="5"/>
  <c r="G22" i="5"/>
  <c r="G23" i="5"/>
  <c r="G24" i="5"/>
  <c r="G25" i="5"/>
  <c r="G26" i="5"/>
  <c r="G37" i="5"/>
  <c r="G38" i="5"/>
  <c r="G39" i="5"/>
  <c r="G40" i="5"/>
  <c r="G41" i="5"/>
  <c r="G42" i="5"/>
  <c r="G43" i="5"/>
  <c r="G44" i="5"/>
  <c r="G45" i="5"/>
  <c r="G46" i="5"/>
  <c r="G47" i="5"/>
  <c r="G48" i="5"/>
  <c r="G49" i="5"/>
  <c r="G50" i="5"/>
  <c r="G51" i="5"/>
  <c r="G52" i="5"/>
  <c r="G68" i="5" l="1"/>
  <c r="G69" i="5"/>
  <c r="G70" i="5"/>
  <c r="G71" i="5"/>
  <c r="G72" i="5"/>
  <c r="G73" i="5"/>
  <c r="G67" i="5"/>
  <c r="G83" i="5"/>
  <c r="G84" i="5"/>
  <c r="G82" i="5"/>
  <c r="G77" i="5"/>
  <c r="G78" i="5"/>
  <c r="G79" i="5"/>
  <c r="G80" i="5"/>
  <c r="G81" i="5"/>
  <c r="G105" i="5"/>
  <c r="G76" i="5"/>
  <c r="G54" i="5"/>
  <c r="G36" i="5"/>
  <c r="G8" i="5"/>
</calcChain>
</file>

<file path=xl/sharedStrings.xml><?xml version="1.0" encoding="utf-8"?>
<sst xmlns="http://schemas.openxmlformats.org/spreadsheetml/2006/main" count="296" uniqueCount="280">
  <si>
    <t xml:space="preserve">Paludisme </t>
  </si>
  <si>
    <t>Puits protégés</t>
  </si>
  <si>
    <t>Puits non protégés</t>
  </si>
  <si>
    <t>Pêche</t>
  </si>
  <si>
    <t>Commerce</t>
  </si>
  <si>
    <t>Poubelle domestique</t>
  </si>
  <si>
    <t>Communication</t>
  </si>
  <si>
    <t>HSM | November 2020</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</si>
  <si>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</si>
  <si>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</si>
  <si>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</si>
  <si>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</si>
  <si>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</si>
  <si>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Theme de discussion</t>
  </si>
  <si>
    <t>Points de discussion</t>
  </si>
  <si>
    <t>Dynamiques migratoires</t>
  </si>
  <si>
    <t>Déplacement</t>
  </si>
  <si>
    <t>Localité d'origine</t>
  </si>
  <si>
    <t>Retour</t>
  </si>
  <si>
    <t xml:space="preserve">Conditions de retour : Sécurité rétablie </t>
  </si>
  <si>
    <t>Sécurité alimentaire</t>
  </si>
  <si>
    <t xml:space="preserve">Principales sources de nourriture </t>
  </si>
  <si>
    <t>Achetée avec de l'argent</t>
  </si>
  <si>
    <t>Elevage (vente)</t>
  </si>
  <si>
    <t>Propre production agricole</t>
  </si>
  <si>
    <t>Accès à la nourriture</t>
  </si>
  <si>
    <t xml:space="preserve">Stratégie d'adaptation </t>
  </si>
  <si>
    <t>Réduire les quantités des repas</t>
  </si>
  <si>
    <t>Marché accessible et fonctionnel à distance de marche</t>
  </si>
  <si>
    <t>Protection</t>
  </si>
  <si>
    <t xml:space="preserve">Climat sécuitaire </t>
  </si>
  <si>
    <t>Principales préoccupations</t>
  </si>
  <si>
    <t>Attaques / Risques d'attaques</t>
  </si>
  <si>
    <t xml:space="preserve">Assistance et vulnérabilité </t>
  </si>
  <si>
    <t>Population montrant des signes de détresse (psychologique)</t>
  </si>
  <si>
    <t>Cas de VBG / violences sexuelles</t>
  </si>
  <si>
    <t>Documentation officielle</t>
  </si>
  <si>
    <t>Absence de documents d'identité officiels pour la majorité de la population</t>
  </si>
  <si>
    <t>Absence de documents d'identité officiels pour la majorité des PDI</t>
  </si>
  <si>
    <t>Eau Hygiene Assainissement</t>
  </si>
  <si>
    <t>Accès insuffisant</t>
  </si>
  <si>
    <t>Accès suffisant</t>
  </si>
  <si>
    <t xml:space="preserve">Sources d'eau </t>
  </si>
  <si>
    <t>Rivières</t>
  </si>
  <si>
    <t xml:space="preserve">Hygiène </t>
  </si>
  <si>
    <t>Moyens de Subsistance</t>
  </si>
  <si>
    <t>Principales Activités Génératrices de Revenus (AGR)</t>
  </si>
  <si>
    <t>Impossibilité / difficulté d'accès aux terres cultivables pour cause d'insécurité</t>
  </si>
  <si>
    <t>Impossibilité de pratiquer l'elevage / la transhumance pour cause d'insécurité (vols de bétail)</t>
  </si>
  <si>
    <t xml:space="preserve">Santé et Nutrition </t>
  </si>
  <si>
    <t>Accès aux Centre de Santé (CDS)</t>
  </si>
  <si>
    <t>Rupture de certains médicaments</t>
  </si>
  <si>
    <t>Les soins sont trop onéreux pour la majorité de la population</t>
  </si>
  <si>
    <t xml:space="preserve">Principaux problèmes de santé </t>
  </si>
  <si>
    <t>Malnutrition</t>
  </si>
  <si>
    <t>Nutrition</t>
  </si>
  <si>
    <t>Pas/Plus de programmes nutritionnels dans la localité</t>
  </si>
  <si>
    <t>Présence de programmes nutritionnels</t>
  </si>
  <si>
    <t>Abris et Articles Ménagers Essentiels (AME)</t>
  </si>
  <si>
    <t>Typologie d'abris</t>
  </si>
  <si>
    <t>AME</t>
  </si>
  <si>
    <t>Education</t>
  </si>
  <si>
    <t xml:space="preserve">Infrastructures </t>
  </si>
  <si>
    <t>Distributions (humanitaires, communautaires, gouvernementales)</t>
  </si>
  <si>
    <t>Pauvreté</t>
  </si>
  <si>
    <t xml:space="preserve">Insécurité   </t>
  </si>
  <si>
    <t xml:space="preserve">Diminuer le nombre de repas par jour </t>
  </si>
  <si>
    <t>Absence de marché accessible et fonctionnel à distance de marche</t>
  </si>
  <si>
    <t>Temps d'accès au marché entre 30 minutes et 1 heure</t>
  </si>
  <si>
    <t>La population ne se sent pas en sécurité</t>
  </si>
  <si>
    <t>Présence de groupes armés non étatiques</t>
  </si>
  <si>
    <t>Absence d'assistance en protection / de service de réferencement dans la localité</t>
  </si>
  <si>
    <t xml:space="preserve">Cas de mariages précoces / forcés </t>
  </si>
  <si>
    <t>Mines</t>
  </si>
  <si>
    <t xml:space="preserve">Absence d'incident lié aux IED </t>
  </si>
  <si>
    <t>Non accès aux terres cultivables</t>
  </si>
  <si>
    <t>Accès aux moyens de subsistance perturbé</t>
  </si>
  <si>
    <t>Agriculture, maraîchage (vente)</t>
  </si>
  <si>
    <t>Difficultés d'accès aux moyens de subsistance</t>
  </si>
  <si>
    <t>Difficultés d'accès - oui</t>
  </si>
  <si>
    <t xml:space="preserve">Pompes à motricité humaine (PMH), robinet, forage, borne fontaine </t>
  </si>
  <si>
    <t>Assainissement</t>
  </si>
  <si>
    <t>Fosse commune</t>
  </si>
  <si>
    <t xml:space="preserve">Les CDS ne sont pas accessibles </t>
  </si>
  <si>
    <t xml:space="preserve">Les CDS sont accessibles </t>
  </si>
  <si>
    <t>Manque de personnel médical</t>
  </si>
  <si>
    <t>Maux de tête, rhume, grippe</t>
  </si>
  <si>
    <t>Certains PDI logés dans des écoles / bâtiments abandonnés</t>
  </si>
  <si>
    <t>Disponibilités des AME limitée</t>
  </si>
  <si>
    <t xml:space="preserve">Besoins en articles d'hygiène </t>
  </si>
  <si>
    <t>Besoins en articles de cuisine</t>
  </si>
  <si>
    <t>Besoins en moustiquaires</t>
  </si>
  <si>
    <t>Infrastructures éducatives existantes et accessibles</t>
  </si>
  <si>
    <t>Infrastructures éducatives inexistantes ou inaccessibles</t>
  </si>
  <si>
    <t>Absence de latrines</t>
  </si>
  <si>
    <t>Ecoles coraniques</t>
  </si>
  <si>
    <t>Présence de latrines (filles/garçons)</t>
  </si>
  <si>
    <t>Accès education</t>
  </si>
  <si>
    <t>Type éducation</t>
  </si>
  <si>
    <t>Accès en amélioration (dans les derniers mois)</t>
  </si>
  <si>
    <t>Accès globalement insuffisant</t>
  </si>
  <si>
    <t>Changer les habitudes alimentaires des ménages (qualité, diversité)</t>
  </si>
  <si>
    <t>Stratégies d'adaptation utilisées irrégulièrement</t>
  </si>
  <si>
    <t>Marché bien approvisionné</t>
  </si>
  <si>
    <t xml:space="preserve">Marché </t>
  </si>
  <si>
    <t>Les prix sont en baisse (diminution saisonnière liée à la récolte)</t>
  </si>
  <si>
    <t>Stabilisation du contexte sécuritaire / Moins d'incidents</t>
  </si>
  <si>
    <t>Accès au marché avec un moyen de transport (non accessible à pied)</t>
  </si>
  <si>
    <t>Tensions entre éleveurs et agricutleurs</t>
  </si>
  <si>
    <t>Lavage de main à l'eau seulement</t>
  </si>
  <si>
    <t>Connaissance des moments clés de lavage des mains</t>
  </si>
  <si>
    <t>Présence des signes de malnutrition parmi la population</t>
  </si>
  <si>
    <t>Amélioration de la situation (en lien avec la saison agricole)</t>
  </si>
  <si>
    <t>PDI hébergés par la population hôte</t>
  </si>
  <si>
    <t>Population locale logée dans des logements en dur (banco)</t>
  </si>
  <si>
    <t>Etat des abris</t>
  </si>
  <si>
    <t>Besoins en AME importants</t>
  </si>
  <si>
    <t>Prix des AME abordable</t>
  </si>
  <si>
    <t>Les enseignants ont arrêté de travailler (insécurité, menaces par les groupes armés)</t>
  </si>
  <si>
    <t>Points d'eau dans les écoles</t>
  </si>
  <si>
    <t xml:space="preserve">Tout le monde n'a pas accès à un téléphone </t>
  </si>
  <si>
    <t>Absence de réseau stable</t>
  </si>
  <si>
    <t xml:space="preserve">Pas d'électricité dans la localité </t>
  </si>
  <si>
    <t>Difficultés d'accès aux informations</t>
  </si>
  <si>
    <t>Informations</t>
  </si>
  <si>
    <t>Information utiles : services de base</t>
  </si>
  <si>
    <t>Information utiles : assistance humanitaire</t>
  </si>
  <si>
    <t>Stratégies d'adaptation utilisées fréquemment</t>
  </si>
  <si>
    <t>Marché non accessible (insécurité sur les routes d'accès, présence des groupes armés)</t>
  </si>
  <si>
    <t>Les prix sont en hausse (rareté des produits)</t>
  </si>
  <si>
    <t>Marché peu approvisionné</t>
  </si>
  <si>
    <t xml:space="preserve">Incidents lié aux IED </t>
  </si>
  <si>
    <t>Acces a l'eau potable</t>
  </si>
  <si>
    <t>Présence de maladies hydriques liées à la consommation d'eau</t>
  </si>
  <si>
    <t>Décharge ouverte désignée</t>
  </si>
  <si>
    <t>Personnel de santé déserte/a déserté la zone (insécurité, présence de groupes armés)</t>
  </si>
  <si>
    <t>Absence de programmes nutritionnels</t>
  </si>
  <si>
    <t>Abris détruits / en reconstruction (suite aux destructions lors de la saison des pluies)</t>
  </si>
  <si>
    <t>PDI logées dans des logements en dur (banco)</t>
  </si>
  <si>
    <t>Prix DES AME excessifts</t>
  </si>
  <si>
    <t>Les infrastructures ont été détruites (groupes armés, conflits)</t>
  </si>
  <si>
    <t>Pas de points d'eau dans les écoles</t>
  </si>
  <si>
    <t>Canaux de communication</t>
  </si>
  <si>
    <t>Absence de radio</t>
  </si>
  <si>
    <t>Redevabilité</t>
  </si>
  <si>
    <t>Ne sait pas s'il existe un mécanisme de plaintes</t>
  </si>
  <si>
    <t>Dons, solidarité (famille, proches)</t>
  </si>
  <si>
    <t>Les prix sont stables</t>
  </si>
  <si>
    <t>Dégradation du contexte sécuritaire</t>
  </si>
  <si>
    <t>Travail des enfants (champs, élevage, pêche)</t>
  </si>
  <si>
    <t>Documents d'identité officiels pour la majorité de la population</t>
  </si>
  <si>
    <t>Documents d'identité officiels pour la majorité des PDI</t>
  </si>
  <si>
    <t>Absence de titres de propriété</t>
  </si>
  <si>
    <t>Détérioration de l'accès (dans les derniers mois)</t>
  </si>
  <si>
    <t>PDI logées dans des cases</t>
  </si>
  <si>
    <t>Quel est l'objectif de l'analyse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</si>
  <si>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t>
  </si>
  <si>
    <t>Methodologie utilisee</t>
  </si>
  <si>
    <t>Quelle approche a ete utilisee pour l'analyse et pourquoi ?</t>
  </si>
  <si>
    <t>Presupposes et choix faits</t>
  </si>
  <si>
    <t xml:space="preserve">L'ensemble des points de discussion abordés lors des FGD sont retranscripts dans cette grille de saturation. 
Par souci de protection de données sensibles, certaines informations seront supprimées lors de la publication de la grille, avec accord du HQ et de la CFP, afin de garantir la sécurité des populations ayant participé aux FDG. La grille de saturation sera mise a jour après validation pour un partage externe (ne pas hésiter a flecher des données qui sembleraient sensibles et qui n'auraient pas ete indiquées).  </t>
  </si>
  <si>
    <t>Forces et limites de l'analyse</t>
  </si>
  <si>
    <t>Les données obtenues permettent une compréhension contextuelle des données récoltées lors de la collecte quantitaive menée en parallèle : ces FDG amènent des éléments explicatifs de contexte constituant une aide précieuse pour la compréhension et l'analyse des dynamiques de déplacement des populations et des besoins des populations déplacées.  
Malgré la qualité des données obtenues, la prise de note n'a pas pu etre exhaustive et il est possible que certaines informations manquent. Le suivi effectué avec les équipes terrain a pour but de réduire cette perte d'informations autant que possible.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</si>
  <si>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</si>
  <si>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</si>
  <si>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</si>
  <si>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</si>
  <si>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</si>
  <si>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</si>
  <si>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</si>
  <si>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</si>
  <si>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</si>
  <si>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</si>
  <si>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</si>
  <si>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</si>
  <si>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Items</t>
  </si>
  <si>
    <t>Description</t>
  </si>
  <si>
    <t>Project Background</t>
  </si>
  <si>
    <t>Primary data collection time period</t>
  </si>
  <si>
    <t>Du 9 au 28 novembre 2020</t>
  </si>
  <si>
    <t>Geographic Coverage</t>
  </si>
  <si>
    <t>Methodology &amp; Sampling</t>
  </si>
  <si>
    <t>Groupes de discussion mixtes (hommes et femmes) PDI</t>
  </si>
  <si>
    <t>Participating Partners</t>
  </si>
  <si>
    <t>n/a</t>
  </si>
  <si>
    <t>Data Cleaning Process</t>
  </si>
  <si>
    <t>Les données ont ete collectées a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 de clarifier certains points de ces FGD.</t>
  </si>
  <si>
    <t>Contacts (Name &amp; email address)</t>
  </si>
  <si>
    <t>Sheets</t>
  </si>
  <si>
    <t>Sheet 1- READ ME</t>
  </si>
  <si>
    <t>Introduction de la recherche</t>
  </si>
  <si>
    <t>Precisions sur la démarche analytique</t>
  </si>
  <si>
    <t>Resume et analyse des échanges</t>
  </si>
  <si>
    <t>Sheet 2- Method report</t>
  </si>
  <si>
    <t>Sheet 3- Saturation Grid_HSM_BMS_2020-11</t>
  </si>
  <si>
    <t>Sheet 4- Data Saturation Grid_HSM_cartographieparticipative_Nov_20</t>
  </si>
  <si>
    <t>Cause du départ : insécurité / groupes armés (attaques, menaces)</t>
  </si>
  <si>
    <t>Axes empruntés : piste goudronnés</t>
  </si>
  <si>
    <t>Axes empruntés : piste en terre</t>
  </si>
  <si>
    <t>Axes empruntés : voie fluviale</t>
  </si>
  <si>
    <t>Problèmes rencontrés lors du déplacement : conditions climatiques difficiles</t>
  </si>
  <si>
    <t>Problèmes rencontrés lors du déplacement : fatigue</t>
  </si>
  <si>
    <t>Problèmes rencontrés lors du déplacement : aucun</t>
  </si>
  <si>
    <t>Choix de la localité : chef-lieu / ville importante</t>
  </si>
  <si>
    <t>Population présente : CL</t>
  </si>
  <si>
    <t>Population présente : PDI</t>
  </si>
  <si>
    <t>Population présente : retournés</t>
  </si>
  <si>
    <t>Porportion de PDI : &lt; 50% population actuelle</t>
  </si>
  <si>
    <t>Porportion de PDI : &gt;= 50% population actuelle</t>
  </si>
  <si>
    <t>Porportion de CL: &gt;= 50% population actuelle</t>
  </si>
  <si>
    <t>Porportion de retournés : &lt; 50% population actuelle</t>
  </si>
  <si>
    <t>Date d'arrivée : mois d'un mois</t>
  </si>
  <si>
    <t>Cause du départ : catastrophes naturelles (inondations)</t>
  </si>
  <si>
    <t>Déplacements temporaires (volonté de retour)</t>
  </si>
  <si>
    <t>Déplacements intra-cercle</t>
  </si>
  <si>
    <t xml:space="preserve">Déplacements régionaux </t>
  </si>
  <si>
    <t>Choix de la localité : présence de la famille / des proches</t>
  </si>
  <si>
    <t>Problèmes rencontrés lors du déplacement : insécurité (présence des groupes armés)</t>
  </si>
  <si>
    <t>Choix de la localité : ville plus stable, plus sécurisée</t>
  </si>
  <si>
    <t>Cause du départ : conflits communautaires / entre populations</t>
  </si>
  <si>
    <t>Cause du départ : préventif</t>
  </si>
  <si>
    <t>Choix de la localité : opportunités de travail</t>
  </si>
  <si>
    <t xml:space="preserve">Conditions de retour : moyens de subsistance rétablis </t>
  </si>
  <si>
    <t>Date d'arrivée : 7 mois - 1 an</t>
  </si>
  <si>
    <t>Date d'arrivée : 2 - 6 mois</t>
  </si>
  <si>
    <t>Raison de la présence actuelle des retournés dans la localité d'origine : période agricole</t>
  </si>
  <si>
    <t>Déplacements de longues distances (vers le sud : Ségou, Sikasso, Bamako)</t>
  </si>
  <si>
    <t xml:space="preserve"> </t>
  </si>
  <si>
    <t>̵ Il existe des ecoles coraniques qui fournissent des services educatifs dans certains localités du cercle de Youwarou</t>
  </si>
  <si>
    <t>̵ Malgré un accès perturbé aux moyens de subsistance dans les cercles de Youwarou et Koro (région de Mopti), la vente des produits agricoles, d'élevage et le commerce demeurent les principales AGR de la majorité de la population</t>
  </si>
  <si>
    <t xml:space="preserve">̵   Les  populations ont besoin des AME essentiels mais n'ont pas accès du fait des prix  excessifs et la disponibilité limité en AME </t>
  </si>
  <si>
    <t>̵  Dans les cercles de Youwarou et Koro de la région de Mopti, l'accès aux services éducatifs est difficile à cause de l'insécurité grandissante qui a causé la fuite des enseignants dans la zone</t>
  </si>
  <si>
    <t xml:space="preserve">̵   Dans les localités évaluées des cercles de Youwarou et de koro dans la région de Mopti, le réseau téléphonique est instable </t>
  </si>
  <si>
    <t>̵ L'information sur l'assistance humaniataire et les services de base sont utiles pour la majorité des populations vivant dans la région de Mopti (Youwarou et Koro)</t>
  </si>
  <si>
    <t>̵ La majorité de la popualtion de la région de Mopti (Youwarou et Koro) s'adapte au manque de nourriture en dimuniant  diminué le nombre de repas journaliers et en changeant les habitudes alimentaires (diversité, qualité)                                                                                                                                                                                                                                 
̵ La majorité de la popualtion de la région de Gao (Ansongo et Bourem) s'adapte au manque de nourriture en demandant de l'aide familiale avec les parents vivant à Gao-ville et à Bamako</t>
  </si>
  <si>
    <t xml:space="preserve">̵   Dans la région de Mopti, les populations des localités évaluées du cercle de Youwarou ont accès à l'eau potable tandis que dans les localités évaluées du cercle de Koro, les populations ont accès à l'eau non potable car la majorité de la population consomme l'eau des puits non protégés et l'eau des rivières                                                                                                                                                                                                                                                                                                                                                   </t>
  </si>
  <si>
    <t xml:space="preserve">̵   Selon les IC, les pompes à motricité humaine (PMH), les robinets, les forages, les bornes fontaines sont les principales sources d'eau dans les localités évaluées du cercle de Youwarou dans la région de Mopti alors que dans le cercle de koro, les puits non protégés et les rivières sont les sources d'eau principales et la consommation de l'eau impropre cause des maladies hydriques à la population
</t>
  </si>
  <si>
    <t>̵   Dans la majorité des localités évaluées des cercles de koro et youwarou, les populations se lavent les mains à l'eau seulement</t>
  </si>
  <si>
    <t>̵   La poubelle domestique, la fosse commune et la décharge ouverte designée sont les options utilisées par les populations en matière d'assainissement dans les cercles de Youwarou et Koro</t>
  </si>
  <si>
    <t xml:space="preserve">̵  L'insécurité (présence des groupes armées dans la foret) reste la cause principale des difficultés d'accès aux moyens d'existences dans la région de Mopti (cercle Youwarou et Koro) </t>
  </si>
  <si>
    <t>̵   Selon les IC les CDS étaient accessibles dans les régions de Gao et de Mopti sauf dans les localités évaluées du cercle de koro où le personnel de santé a déserté la zone (insécurité, présence de groupes armés).
̵   Les IC ont signalé la rupture de stock de certains médicaments dans les régions de Gao et de Mopti, ainsi que le manque du personnel médical et des soins onéreux dans le cercle Bara (Gao).</t>
  </si>
  <si>
    <t>̵   Le paludisme est le principal problème de santé commun aux deux régions. Ensuite la malnutrition est le second problème.</t>
  </si>
  <si>
    <t xml:space="preserve">̵   Les IC ont rapporté la présence de programmes nutritionnels dans certaines localités des régions de Mopti à l'exception du cercle de Koro et dans les localités de la région de Gao à l'exception des localités évaluées du cercle de Bourem.  </t>
  </si>
  <si>
    <t xml:space="preserve">̵   Les inondations ont contribué à la destruction des abris dans les localités des cercles de Youwarou et Koro dans la region de Mopti </t>
  </si>
  <si>
    <t xml:space="preserve">̵ En termes d'infrastrutures scolaires, il y'a absence de points d'eau et de latrines dans certaines localités de Mopti, cercle de Youwarou, tandis que dans les écoles de Koro il y'a absence de points d'eau et de latrines dans certaines localités </t>
  </si>
  <si>
    <t xml:space="preserve">̵   La radio est absente dans lcertaines localités évaluées des cercles de Koro dans la région de Mopti </t>
  </si>
  <si>
    <t xml:space="preserve">̵ L'absence d'électricité dans les localités de Youwarou et Koro rend l'accès difficile aux informations. En outre, dans le cercle de Youwarou la majotrité de la population ne dispose pas de téléphone. </t>
  </si>
  <si>
    <t xml:space="preserve"> ̵  Dans les localités évaluées du cercle de Koro, la majorité de la population ne sait pas s'il n'exsite de mecanisme de plaintes </t>
  </si>
  <si>
    <t xml:space="preserve">̵  Les causes de départ sont expliquées par les conflits communautaires entre populations et departs preventifs dans la region de Mopti
̵ L'insecurité est citée aussi comme une cause de depart dans Gao(Ansongo) et Mopti (Youwarou)
̵ Les catastrophes naturelles telles que les inondations sont des causes de depart dans la region de Mopti (cercles de Youwarou et koro)
</t>
  </si>
  <si>
    <t>̵ La voie fluviale est la principale voie utilisee pour les deplacements dans les deux regions (Gao et Mopti). Les pistes goudronnées et en terre sont égalment très empruntées dans les deux regions et surtout dans la region de Gao</t>
  </si>
  <si>
    <t xml:space="preserve">̵ Parmi les problèmes rencontrés lors des déplacements  les participants des deux regions Gao et Mopti mentionnent  la fatigue, les conditions climatiques difficiles  et dans le cercle de Koro, l'insecurité par la presence de groupes armées  dans la region de Mopti </t>
  </si>
  <si>
    <t>̵ Les PDI sont arrivées depuis plus d'un mois les localités de Youwarou dans la région de Mopti et de de 2 à 6 mois dans les autres autres localités des regions de Gao et Mopti</t>
  </si>
  <si>
    <t>̵  Les déplacements temporaires sont observés dans les deux régions de Mopti et Gao, avec une volonté de retour (sous condition) si la securité et les moyens de subsistances sont retablis</t>
  </si>
  <si>
    <t xml:space="preserve">̵  Les mouvements de retour se sont principalement faits lors de la période agricole, afin de pouvoir cultiver la terre. </t>
  </si>
  <si>
    <t>̵ Les déplacements se font surtout depuisles localités instables vers certaines  villes plus stables dans les deux régions (Gao et Mopti), dans le but de rechercher du travail ou habiter chez des parents dans des familles d'accueil</t>
  </si>
  <si>
    <t>REACH Mali Suivi de la situation humanitaire: Groupe de discussion GRILLE DE SATURATION</t>
  </si>
  <si>
    <t>Key points to keep in mind when using dataset :  Les données partagées sont indicatives et reflètent les échanges lors des groupes de discussion organisés parmi les PDI des localités/communes dans les régions de
Mopti (cercles de Youwarou et de Koro) et de Gao (cercles d'Ansongo et de Bourem)</t>
  </si>
  <si>
    <t>Cercle de Youwarou</t>
  </si>
  <si>
    <t xml:space="preserve">Kopasou  KONE | kopasou.kone@reach-initiative.org </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</si>
  <si>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informateurs clés, dans le contexte des difficultés grandissantes d’accès humanitaire. Une phase pilote de ce projet etait en cours depuis novembre 2019.
Les bénéficiaires du projet au Mali sont les acteurs humanitaires qui œuvrent dans la zone.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t>
  </si>
  <si>
    <t xml:space="preserve">Nous avons realisé 8 groupes de discussion : 4 dans la région de Mopti et 4  dans la région de Gao. 
Ces groupes de discussion etaient parfois mixtes (hommes et femmes), et parfois composés uniquement d'hommes. Ils étaient composés uniquement de PDI. La methodologie appliquée est celle presentée dans les TDR. </t>
  </si>
  <si>
    <t>L'analyse a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moodules complémentaires (au choix parmi les secteurs d'intervention humanitaire restants) 
L'analyse a été appuyée avec des échanges auprès des équipes terrain ayant realisé les FGD, afin de clarifier les potentielles incomprehensions dans les debriefing.</t>
  </si>
  <si>
    <t xml:space="preserve">̵  La majorité des populations (hote et PDI) de la région de Mopti (Youwarou et Koro ) et de Gao (Bourem et Ansongo) ne possède pas de titres fonciers pour les champs et les habitations. Concernant les localités évaluées des cercles d'Ansongo et de Bourem dans la région de Gao, les populations disposent d'une carte d'identité et d'un carnet de famille alors que les populations des localités évaluées de la région de Mopti (Koro et Youwarou) ne possèdent pas de cartes d'identité.
</t>
  </si>
  <si>
    <t>̵   Dans la region de Mopti, les populations déplacées étaient principalement accueillies par les populations locales.</t>
  </si>
  <si>
    <r>
      <rPr>
        <i/>
        <sz val="10"/>
        <rFont val="Arial Narrow"/>
        <family val="2"/>
      </rPr>
      <t>̵ L'accès à la nourriture est globalement insuffisant dans toutes les communes évaluées, dans la région de Gao comme de Mopti, pour des raisons d'insecurité depuis le debut de la crise au Mali en 2012</t>
    </r>
    <r>
      <rPr>
        <i/>
        <sz val="10"/>
        <color theme="5"/>
        <rFont val="Arial Narrow"/>
        <family val="2"/>
      </rPr>
      <t xml:space="preserve">
</t>
    </r>
    <r>
      <rPr>
        <i/>
        <sz val="10"/>
        <color rgb="FFFF0000"/>
        <rFont val="Arial Narrow"/>
        <family val="2"/>
      </rPr>
      <t xml:space="preserve">
</t>
    </r>
    <r>
      <rPr>
        <i/>
        <sz val="10"/>
        <rFont val="Arial Narrow"/>
        <family val="2"/>
      </rPr>
      <t>̵ Dans la région de Mopti (Youwarou, Koro) l'accès à la nourriture était en amélioration le mois précédent  alors  que dans la région de Gao (Bourem et Ansongo), l'accès à la nourriture était en détérioration</t>
    </r>
  </si>
  <si>
    <r>
      <t xml:space="preserve">̵   Selon les IC, dans les localités évaluées des régions de Mopti et Gao, les populations ne se sentent pas en securité en raison de la présence de groupes armés dans les zones, ce qui augmenterait les risques d'attaques. Les IC pensent qu'il y'a de </t>
    </r>
    <r>
      <rPr>
        <i/>
        <sz val="10"/>
        <rFont val="Arial Narrow"/>
        <family val="2"/>
      </rPr>
      <t>plus</t>
    </r>
    <r>
      <rPr>
        <i/>
        <sz val="10"/>
        <color theme="1"/>
        <rFont val="Arial Narrow"/>
        <family val="2"/>
      </rPr>
      <t xml:space="preserve"> en plus  une dégradation continue de la situation sécuritaire à Gao </t>
    </r>
    <r>
      <rPr>
        <i/>
        <sz val="10"/>
        <rFont val="Arial Narrow"/>
        <family val="2"/>
      </rPr>
      <t>tandis que celle-ci semble se stabiliser au</t>
    </r>
    <r>
      <rPr>
        <i/>
        <sz val="10"/>
        <color theme="1"/>
        <rFont val="Arial Narrow"/>
        <family val="2"/>
      </rPr>
      <t xml:space="preserve"> niveau de la région de Mopti.</t>
    </r>
  </si>
  <si>
    <r>
      <t>̵   La préoccupation principale des populations</t>
    </r>
    <r>
      <rPr>
        <i/>
        <sz val="10"/>
        <rFont val="Arial Narrow"/>
        <family val="2"/>
      </rPr>
      <t xml:space="preserve"> dans les</t>
    </r>
    <r>
      <rPr>
        <i/>
        <sz val="10"/>
        <color theme="1"/>
        <rFont val="Arial Narrow"/>
        <family val="2"/>
      </rPr>
      <t xml:space="preserve"> deux régions(Mopti et Gao) est la présence des groupes armés non étatiques et les risques d'attaques, </t>
    </r>
    <r>
      <rPr>
        <i/>
        <sz val="10"/>
        <rFont val="Arial Narrow"/>
        <family val="2"/>
      </rPr>
      <t>notamment</t>
    </r>
    <r>
      <rPr>
        <i/>
        <sz val="10"/>
        <color theme="1"/>
        <rFont val="Arial Narrow"/>
        <family val="2"/>
      </rPr>
      <t xml:space="preserve"> dans les localités de Gao (Bourem et Ansongo)</t>
    </r>
  </si>
  <si>
    <r>
      <t xml:space="preserve">̵ </t>
    </r>
    <r>
      <rPr>
        <i/>
        <sz val="10"/>
        <rFont val="Arial Narrow"/>
        <family val="2"/>
      </rPr>
      <t xml:space="preserve"> La présence du travail (champ, élevage, pêche) des enfants, les cas de VBG et la présence des signes de détresse  psychologique( le cas d'une femme de la localité de Bara, cercle d'Ansongo suite au braquage d'un bus à mains armées entre Ansongo et Bara)</t>
    </r>
    <r>
      <rPr>
        <i/>
        <sz val="10"/>
        <color theme="1"/>
        <rFont val="Arial Narrow"/>
        <family val="2"/>
      </rPr>
      <t xml:space="preserve"> dans les regions de Gao et Mopti </t>
    </r>
    <r>
      <rPr>
        <i/>
        <sz val="10"/>
        <rFont val="Arial Narrow"/>
        <family val="2"/>
      </rPr>
      <t xml:space="preserve">est exacerbée par l'absence d'assistance en protection qui rend la majorité des populations vulnérables dans la zone. Dans les deux régions, il n'existe pas de services de referencement des cas d'incidents de prise en charge accessible pour les populations. </t>
    </r>
  </si>
  <si>
    <r>
      <t>̵</t>
    </r>
    <r>
      <rPr>
        <i/>
        <sz val="10"/>
        <rFont val="Arial Narrow"/>
        <family val="2"/>
      </rPr>
      <t xml:space="preserve">  La présence d'incidents liés à des IED a été rapportée dans le cercle de Koro uniquement</t>
    </r>
  </si>
  <si>
    <t>Cercle de Koro</t>
  </si>
  <si>
    <t>Cercle d'Ansongo</t>
  </si>
  <si>
    <t>Cercle de Bourem</t>
  </si>
  <si>
    <r>
      <t xml:space="preserve">̵ Les déplacements de longue distance vers le sud du pays (Segou, Sikasso et Bamako) sont observés dans les deux régions evaluées et les deplacements intra cercles et régionaux sont visibles dans la region de Mopti </t>
    </r>
    <r>
      <rPr>
        <i/>
        <sz val="10"/>
        <rFont val="Arial Narrow"/>
        <family val="2"/>
      </rPr>
      <t xml:space="preserve">uniquement. </t>
    </r>
  </si>
  <si>
    <r>
      <rPr>
        <i/>
        <sz val="10"/>
        <rFont val="Arial Narrow"/>
        <family val="2"/>
      </rPr>
      <t>̵ La présence de PDI a été rapportée dans toutes les localités de (Gao, Mopti). La présence de retournés a également été mentionnée dans le cercle de Koro dans la region de Mopti</t>
    </r>
    <r>
      <rPr>
        <i/>
        <sz val="10"/>
        <color theme="1"/>
        <rFont val="Arial Narrow"/>
        <family val="2"/>
      </rPr>
      <t xml:space="preserve">
</t>
    </r>
  </si>
  <si>
    <r>
      <rPr>
        <b/>
        <sz val="10"/>
        <rFont val="Arial Narrow"/>
        <family val="2"/>
      </rPr>
      <t xml:space="preserve">Region de Mopti </t>
    </r>
    <r>
      <rPr>
        <sz val="10"/>
        <rFont val="Arial Narrow"/>
        <family val="2"/>
      </rPr>
      <t xml:space="preserve">: Cercle de Youwarou (localités de Youwarou, Ambiri et Dako bambara) et cercle de Koro (localités de Guimini, Gangafani1, Yelemdourou et Tonou Bella)
</t>
    </r>
    <r>
      <rPr>
        <b/>
        <sz val="10"/>
        <rFont val="Arial Narrow"/>
        <family val="2"/>
      </rPr>
      <t>Region de Gao</t>
    </r>
    <r>
      <rPr>
        <sz val="10"/>
        <rFont val="Arial Narrow"/>
        <family val="2"/>
      </rPr>
      <t xml:space="preserve"> : Cercle d'Ansongo (commune de Bara ) et Cercle de Bourem (commune de Bamba)</t>
    </r>
  </si>
  <si>
    <r>
      <rPr>
        <sz val="10"/>
        <color theme="1"/>
        <rFont val="Calibri"/>
        <family val="2"/>
      </rPr>
      <t xml:space="preserve">̵  </t>
    </r>
    <r>
      <rPr>
        <i/>
        <sz val="10"/>
        <color theme="1"/>
        <rFont val="Arial Narrow"/>
        <family val="2"/>
      </rPr>
      <t xml:space="preserve">La principale source de nourriture est la propre production agricole des ménages d'après les IC au cours du mois précédant la collecte de novembre notamment dans les localités évaluées des cercles d'Ansongo et de Bourem dans la region de Gao  et dans les localités évaluées du cercle de Youwarou dans la région de Mopti.                                                                                                                             </t>
    </r>
    <r>
      <rPr>
        <i/>
        <sz val="10"/>
        <rFont val="Arial Narrow"/>
        <family val="2"/>
      </rPr>
      <t xml:space="preserve"> ̵ </t>
    </r>
    <r>
      <rPr>
        <i/>
        <sz val="10"/>
        <color theme="1"/>
        <rFont val="Arial Narrow"/>
        <family val="2"/>
      </rPr>
      <t xml:space="preserve"> Dans les localités évaluées du cercle de koro dans la region de Mopti, la principale source de nourriture est l'achat des vivres pour les besoins alimentaires
̵ La pêche, l'</t>
    </r>
    <r>
      <rPr>
        <i/>
        <sz val="10"/>
        <rFont val="Arial Narrow"/>
        <family val="2"/>
      </rPr>
      <t>élevage (dont la revente de produits issus de l'élevage</t>
    </r>
    <r>
      <rPr>
        <i/>
        <sz val="10"/>
        <color theme="1"/>
        <rFont val="Arial Narrow"/>
        <family val="2"/>
      </rPr>
      <t xml:space="preserve">), les dons de solidarités sont également utilisés pour completer les besoins en nourriture des populations des cercles d'Asongon et Bourem dans la region de Gao 
̵  Les distributions humanitaires sont également utulisés pour completer les besoins en nourriture des populations des localités évaluées des cercles de Youwarou et Koro dans la région de Mopti.
 </t>
    </r>
  </si>
  <si>
    <r>
      <t xml:space="preserve">̵  Le marché était accessible et fonctionnel à distance de marche pour la majorité de la population des localités évaluées du cercle d'Ansongo dans la région de Gao et du cercle de Youwarou dans la région de Mopti. En outre, il s'agit d'un marché hebdommadaire pour les localités de d'Ansongo.                                                                                                                                                                       ̵ Le marché n'était pas accessible à distance de marche pour la majorité de la population des localités évaluées du cercle de Bourem dans la région de Gao. Le marché accessible et fonctionnel est très éloigné et necessite un moyen de transport (pinasse et vehicule). Concernant les localités évaluées du cercle de Koro dans la région de Mopti, il n'y a pas de marché pour raison d'insécurité car les groupes armés menacent les populations.                                                             </t>
    </r>
    <r>
      <rPr>
        <i/>
        <sz val="10"/>
        <rFont val="Arial Narrow"/>
        <family val="2"/>
      </rPr>
      <t xml:space="preserve">  </t>
    </r>
    <r>
      <rPr>
        <i/>
        <sz val="10"/>
        <color theme="1"/>
        <rFont val="Arial Narrow"/>
        <family val="2"/>
      </rPr>
      <t xml:space="preserve">
̵ Les marchés sont bien approvisionnés et les articles sont disponibles dans les marchés des localités évaluées d'Ansongo(Gao) et de Youwarou</t>
    </r>
    <r>
      <rPr>
        <i/>
        <sz val="10"/>
        <rFont val="Arial Narrow"/>
        <family val="2"/>
      </rPr>
      <t xml:space="preserve"> (Mopti) pour les besoins des populations mais indisponibles dans les localités évaluées de Koro(Mopti) et Bourem(Gao).  </t>
    </r>
    <r>
      <rPr>
        <i/>
        <sz val="10"/>
        <color theme="5"/>
        <rFont val="Arial Narrow"/>
        <family val="2"/>
      </rPr>
      <t xml:space="preserve">     </t>
    </r>
    <r>
      <rPr>
        <i/>
        <sz val="10"/>
        <rFont val="Arial Narrow"/>
        <family val="2"/>
      </rPr>
      <t xml:space="preserve"> ̵ La majorité de la population met entre 30 minutes  à 1 heure pour accéder au marché  dans les localités évaluées d'Ansongo(Gao) et de Youwarou (Mopti).  </t>
    </r>
  </si>
  <si>
    <t>Région de Mopti</t>
  </si>
  <si>
    <t>Région de Gao</t>
  </si>
  <si>
    <t>Région Mopti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</si>
</sst>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u/>
      <sz val="11"/>
      <color theme="10"/>
      <name val="Calibri"/>
      <family val="2"/>
      <scheme val="minor"/>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sz val="28"/>
      <color rgb="FF000000"/>
      <name val="Arial Narrow"/>
      <family val="2"/>
    </font>
    <font>
      <b/>
      <u/>
      <sz val="10"/>
      <color rgb="FFEE5859"/>
      <name val="Arial Narrow"/>
      <family val="2"/>
    </font>
    <font>
      <b/>
      <sz val="10"/>
      <color rgb="FFEE5859"/>
      <name val="Arial Narrow"/>
      <family val="2"/>
    </font>
    <font>
      <sz val="10"/>
      <color theme="1"/>
      <name val="Calibri"/>
      <family val="2"/>
    </font>
    <font>
      <i/>
      <sz val="10"/>
      <name val="Arial Narrow"/>
      <family val="2"/>
    </font>
    <font>
      <i/>
      <sz val="10"/>
      <color theme="5"/>
      <name val="Arial Narrow"/>
      <family val="2"/>
    </font>
    <font>
      <i/>
      <sz val="10"/>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s>
  <borders count="3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36">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15" fillId="0" borderId="2" xfId="1" applyFill="1" applyBorder="1" applyAlignment="1">
      <alignment horizontal="justify" vertical="center"/>
    </xf>
    <xf numFmtId="0" fontId="0" fillId="0" borderId="3" xfId="0"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1" fillId="0" borderId="9" xfId="0" applyFont="1" applyBorder="1"/>
    <xf numFmtId="0" fontId="1" fillId="0" borderId="10" xfId="0" applyFont="1" applyBorder="1"/>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indent="1"/>
    </xf>
    <xf numFmtId="0" fontId="18" fillId="0" borderId="12" xfId="0" applyFont="1" applyBorder="1" applyAlignment="1">
      <alignment horizontal="left" vertical="center" wrapText="1" indent="1"/>
    </xf>
    <xf numFmtId="0" fontId="16" fillId="4" borderId="13" xfId="0" applyFont="1" applyFill="1" applyBorder="1" applyAlignment="1">
      <alignment horizontal="justify" vertical="center" wrapText="1"/>
    </xf>
    <xf numFmtId="0" fontId="20" fillId="0" borderId="14" xfId="0" applyFont="1" applyBorder="1" applyAlignment="1">
      <alignment vertical="center" wrapText="1"/>
    </xf>
    <xf numFmtId="0" fontId="3" fillId="0" borderId="14" xfId="0" applyFont="1" applyBorder="1" applyAlignment="1">
      <alignment horizontal="justify" vertical="center" wrapText="1"/>
    </xf>
    <xf numFmtId="0" fontId="18" fillId="0" borderId="15" xfId="0" applyFont="1" applyBorder="1" applyAlignment="1">
      <alignment vertical="center" wrapText="1"/>
    </xf>
    <xf numFmtId="0" fontId="1" fillId="0" borderId="15" xfId="0" applyFont="1" applyBorder="1" applyAlignment="1">
      <alignment vertical="top" wrapText="1"/>
    </xf>
    <xf numFmtId="0" fontId="20" fillId="0" borderId="15" xfId="0" applyFont="1" applyBorder="1" applyAlignment="1">
      <alignment vertical="center" wrapText="1"/>
    </xf>
    <xf numFmtId="0" fontId="1" fillId="0" borderId="0" xfId="0" applyFont="1"/>
    <xf numFmtId="14" fontId="18" fillId="0" borderId="16" xfId="0" applyNumberFormat="1" applyFont="1" applyFill="1" applyBorder="1" applyAlignment="1">
      <alignment vertical="center" wrapText="1"/>
    </xf>
    <xf numFmtId="0" fontId="2" fillId="5" borderId="8" xfId="0" applyFont="1" applyFill="1" applyBorder="1" applyAlignment="1">
      <alignment vertical="top" wrapText="1"/>
    </xf>
    <xf numFmtId="0" fontId="2" fillId="5" borderId="19" xfId="0" applyFont="1" applyFill="1" applyBorder="1" applyAlignment="1">
      <alignment horizontal="left" vertical="top" wrapText="1"/>
    </xf>
    <xf numFmtId="0" fontId="14" fillId="6" borderId="20" xfId="0" applyFont="1" applyFill="1" applyBorder="1" applyAlignment="1">
      <alignment vertical="top" wrapText="1"/>
    </xf>
    <xf numFmtId="0" fontId="14" fillId="6" borderId="4" xfId="0" applyFont="1" applyFill="1" applyBorder="1" applyAlignment="1">
      <alignment horizontal="left" vertical="top" wrapText="1"/>
    </xf>
    <xf numFmtId="0" fontId="14" fillId="0" borderId="20" xfId="0" applyFont="1" applyFill="1" applyBorder="1" applyAlignment="1">
      <alignment vertical="top" wrapText="1"/>
    </xf>
    <xf numFmtId="0" fontId="14" fillId="0" borderId="21" xfId="0" applyFont="1" applyFill="1" applyBorder="1" applyAlignment="1">
      <alignment horizontal="left" vertical="top" wrapText="1"/>
    </xf>
    <xf numFmtId="0" fontId="14" fillId="7" borderId="4" xfId="0" applyFont="1" applyFill="1" applyBorder="1" applyAlignment="1">
      <alignment horizontal="left" vertical="top" wrapText="1"/>
    </xf>
    <xf numFmtId="0" fontId="14" fillId="6" borderId="22" xfId="0" applyFont="1" applyFill="1" applyBorder="1" applyAlignment="1">
      <alignment vertical="top" wrapText="1"/>
    </xf>
    <xf numFmtId="0" fontId="14" fillId="6" borderId="23" xfId="0" applyFont="1" applyFill="1" applyBorder="1" applyAlignment="1">
      <alignment vertical="top" wrapText="1"/>
    </xf>
    <xf numFmtId="0" fontId="14" fillId="2" borderId="22" xfId="0" applyFont="1" applyFill="1" applyBorder="1" applyAlignment="1">
      <alignment vertical="top" wrapText="1"/>
    </xf>
    <xf numFmtId="0" fontId="14" fillId="2" borderId="23" xfId="0" applyFont="1" applyFill="1" applyBorder="1" applyAlignment="1">
      <alignment vertical="top" wrapText="1"/>
    </xf>
    <xf numFmtId="0" fontId="14" fillId="6" borderId="21" xfId="0" applyFont="1" applyFill="1" applyBorder="1" applyAlignment="1">
      <alignment horizontal="left" vertical="top" wrapText="1"/>
    </xf>
    <xf numFmtId="0" fontId="2" fillId="5" borderId="24"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5" xfId="0" applyFont="1" applyFill="1" applyBorder="1" applyAlignment="1">
      <alignment vertical="top" wrapText="1"/>
    </xf>
    <xf numFmtId="0" fontId="14" fillId="0" borderId="26" xfId="0" applyFont="1" applyFill="1" applyBorder="1" applyAlignment="1">
      <alignment horizontal="left" vertical="top" wrapText="1"/>
    </xf>
    <xf numFmtId="0" fontId="14" fillId="6"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5" xfId="0" applyFont="1" applyFill="1" applyBorder="1" applyAlignment="1">
      <alignment vertical="top" wrapText="1"/>
    </xf>
    <xf numFmtId="0" fontId="14" fillId="2" borderId="10" xfId="0" applyFont="1" applyFill="1" applyBorder="1" applyAlignment="1">
      <alignment horizontal="left" vertical="top" wrapText="1"/>
    </xf>
    <xf numFmtId="0" fontId="0" fillId="0" borderId="3" xfId="0" applyBorder="1" applyAlignment="1">
      <alignment vertical="center" wrapText="1"/>
    </xf>
    <xf numFmtId="0" fontId="0" fillId="0" borderId="2" xfId="0" applyBorder="1" applyAlignment="1">
      <alignment vertical="center" wrapText="1"/>
    </xf>
    <xf numFmtId="0" fontId="23" fillId="0" borderId="17" xfId="0" applyFont="1" applyFill="1" applyBorder="1" applyAlignment="1">
      <alignment horizontal="left" vertical="top" wrapText="1"/>
    </xf>
    <xf numFmtId="0" fontId="23" fillId="0" borderId="18" xfId="0" applyFont="1" applyFill="1" applyBorder="1" applyAlignment="1">
      <alignment horizontal="left" vertical="top" wrapText="1"/>
    </xf>
    <xf numFmtId="0" fontId="24" fillId="0" borderId="8" xfId="0" applyFont="1" applyFill="1" applyBorder="1" applyAlignment="1">
      <alignment horizontal="left" vertical="top" wrapText="1"/>
    </xf>
    <xf numFmtId="0" fontId="25" fillId="0" borderId="4" xfId="0" applyFont="1" applyFill="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5" fillId="2" borderId="29" xfId="0" applyFont="1" applyFill="1" applyBorder="1" applyAlignment="1">
      <alignment vertical="center"/>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vertical="center"/>
    </xf>
    <xf numFmtId="0" fontId="2" fillId="3" borderId="27" xfId="0" applyFont="1" applyFill="1" applyBorder="1" applyAlignment="1">
      <alignment horizontal="center" vertical="center" wrapText="1"/>
    </xf>
    <xf numFmtId="0" fontId="7" fillId="3" borderId="27" xfId="0" applyFont="1" applyFill="1" applyBorder="1" applyAlignment="1">
      <alignment vertical="center"/>
    </xf>
    <xf numFmtId="0" fontId="6" fillId="3" borderId="27" xfId="0" applyFont="1" applyFill="1" applyBorder="1" applyAlignment="1">
      <alignment horizontal="center" vertical="center" wrapText="1"/>
    </xf>
    <xf numFmtId="0" fontId="7" fillId="3" borderId="27" xfId="0" applyFont="1" applyFill="1" applyBorder="1" applyAlignment="1">
      <alignment horizontal="center" vertical="center"/>
    </xf>
    <xf numFmtId="0" fontId="8" fillId="3" borderId="27"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0" fillId="0" borderId="27" xfId="0" applyFont="1" applyFill="1" applyBorder="1" applyAlignment="1">
      <alignment vertical="center"/>
    </xf>
    <xf numFmtId="0" fontId="11" fillId="0" borderId="27" xfId="0" applyFont="1" applyFill="1" applyBorder="1" applyAlignment="1">
      <alignment vertical="center" wrapText="1"/>
    </xf>
    <xf numFmtId="0" fontId="12" fillId="0" borderId="27" xfId="0" applyFont="1" applyFill="1" applyBorder="1" applyAlignment="1">
      <alignment vertical="center"/>
    </xf>
    <xf numFmtId="0" fontId="12" fillId="0" borderId="27" xfId="0" applyFont="1" applyFill="1" applyBorder="1" applyAlignment="1">
      <alignment vertical="center" wrapText="1"/>
    </xf>
    <xf numFmtId="0" fontId="5" fillId="0" borderId="30" xfId="0" applyFont="1" applyBorder="1" applyAlignment="1">
      <alignment vertical="center" wrapText="1"/>
    </xf>
    <xf numFmtId="0" fontId="10" fillId="6" borderId="27" xfId="0" applyFont="1" applyFill="1" applyBorder="1" applyAlignment="1">
      <alignment horizontal="center" vertical="center"/>
    </xf>
    <xf numFmtId="0" fontId="10" fillId="6" borderId="27" xfId="0" applyFont="1" applyFill="1" applyBorder="1" applyAlignment="1">
      <alignment vertical="center"/>
    </xf>
    <xf numFmtId="0" fontId="10" fillId="0" borderId="27" xfId="0" applyFont="1" applyFill="1" applyBorder="1" applyAlignment="1">
      <alignment horizontal="center" vertical="center"/>
    </xf>
    <xf numFmtId="0" fontId="12" fillId="6" borderId="27" xfId="0" applyFont="1" applyFill="1" applyBorder="1" applyAlignment="1">
      <alignment vertical="center"/>
    </xf>
    <xf numFmtId="0" fontId="12" fillId="6" borderId="27" xfId="0" applyFont="1" applyFill="1" applyBorder="1" applyAlignment="1">
      <alignment horizontal="center" vertical="center"/>
    </xf>
    <xf numFmtId="0" fontId="12" fillId="6" borderId="27" xfId="0" applyFont="1" applyFill="1" applyBorder="1" applyAlignment="1">
      <alignment vertical="center" wrapText="1"/>
    </xf>
    <xf numFmtId="0" fontId="11" fillId="6" borderId="27" xfId="0" applyFont="1" applyFill="1" applyBorder="1" applyAlignment="1">
      <alignment horizontal="left" vertical="center" wrapText="1"/>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10" fillId="0" borderId="31" xfId="0" applyFont="1" applyFill="1" applyBorder="1" applyAlignment="1">
      <alignment vertical="center" wrapText="1"/>
    </xf>
    <xf numFmtId="0" fontId="10" fillId="0" borderId="32" xfId="0" applyFont="1" applyFill="1" applyBorder="1" applyAlignment="1">
      <alignment vertical="center" wrapText="1"/>
    </xf>
    <xf numFmtId="0" fontId="10" fillId="0" borderId="33" xfId="0" applyFont="1" applyFill="1" applyBorder="1" applyAlignment="1">
      <alignment vertical="center" wrapText="1"/>
    </xf>
    <xf numFmtId="0" fontId="13" fillId="6" borderId="31" xfId="0" applyFont="1" applyFill="1" applyBorder="1" applyAlignment="1">
      <alignment vertical="center"/>
    </xf>
    <xf numFmtId="0" fontId="14" fillId="6" borderId="27" xfId="0" applyFont="1" applyFill="1" applyBorder="1" applyAlignment="1">
      <alignment vertical="center"/>
    </xf>
    <xf numFmtId="0" fontId="13" fillId="6" borderId="32" xfId="0" applyFont="1" applyFill="1" applyBorder="1" applyAlignment="1">
      <alignment vertical="center"/>
    </xf>
    <xf numFmtId="0" fontId="13" fillId="6" borderId="33" xfId="0" applyFont="1" applyFill="1" applyBorder="1" applyAlignment="1">
      <alignment vertical="center"/>
    </xf>
    <xf numFmtId="0" fontId="10" fillId="6" borderId="31" xfId="0" applyFont="1" applyFill="1" applyBorder="1" applyAlignment="1">
      <alignment vertical="center"/>
    </xf>
    <xf numFmtId="0" fontId="10" fillId="6" borderId="33" xfId="0" applyFont="1" applyFill="1" applyBorder="1" applyAlignment="1">
      <alignment vertical="center"/>
    </xf>
    <xf numFmtId="0" fontId="10" fillId="6" borderId="32" xfId="0" applyFont="1" applyFill="1" applyBorder="1" applyAlignment="1">
      <alignment vertical="center"/>
    </xf>
    <xf numFmtId="0" fontId="10" fillId="6" borderId="31" xfId="0" applyFont="1" applyFill="1" applyBorder="1" applyAlignment="1">
      <alignment vertical="center" wrapText="1"/>
    </xf>
    <xf numFmtId="0" fontId="10" fillId="6" borderId="32" xfId="0" applyFont="1" applyFill="1" applyBorder="1" applyAlignment="1">
      <alignment vertical="center" wrapText="1"/>
    </xf>
    <xf numFmtId="0" fontId="10" fillId="6" borderId="33" xfId="0" applyFont="1" applyFill="1" applyBorder="1" applyAlignment="1">
      <alignment vertical="center" wrapText="1"/>
    </xf>
    <xf numFmtId="0" fontId="12" fillId="0" borderId="27" xfId="0" applyFont="1" applyFill="1" applyBorder="1" applyAlignment="1">
      <alignment horizontal="center" vertical="center"/>
    </xf>
    <xf numFmtId="0" fontId="11" fillId="6" borderId="27" xfId="0" applyFont="1" applyFill="1" applyBorder="1" applyAlignment="1">
      <alignment vertical="center" wrapText="1"/>
    </xf>
    <xf numFmtId="0" fontId="10" fillId="0" borderId="31" xfId="0" applyFont="1" applyFill="1" applyBorder="1" applyAlignment="1">
      <alignment horizontal="left" vertical="center"/>
    </xf>
    <xf numFmtId="0" fontId="12" fillId="0" borderId="27" xfId="0" applyFont="1" applyFill="1" applyBorder="1" applyAlignment="1">
      <alignment horizontal="left" vertical="center" wrapText="1"/>
    </xf>
    <xf numFmtId="0" fontId="10" fillId="0" borderId="32" xfId="0" applyFont="1" applyFill="1" applyBorder="1" applyAlignment="1">
      <alignment horizontal="left" vertical="center"/>
    </xf>
    <xf numFmtId="0" fontId="10" fillId="0" borderId="33" xfId="0" applyFont="1" applyFill="1" applyBorder="1" applyAlignment="1">
      <alignment horizontal="left" vertical="center"/>
    </xf>
    <xf numFmtId="0" fontId="10" fillId="6" borderId="31" xfId="0" applyFont="1" applyFill="1" applyBorder="1" applyAlignment="1">
      <alignment horizontal="left" vertical="center"/>
    </xf>
    <xf numFmtId="0" fontId="12" fillId="6" borderId="27" xfId="0" applyFont="1" applyFill="1" applyBorder="1" applyAlignment="1">
      <alignment horizontal="left" vertical="center"/>
    </xf>
    <xf numFmtId="0" fontId="10" fillId="6" borderId="32" xfId="0" applyFont="1" applyFill="1" applyBorder="1" applyAlignment="1">
      <alignment horizontal="left" vertical="center"/>
    </xf>
    <xf numFmtId="0" fontId="10" fillId="6" borderId="33" xfId="0" applyFont="1" applyFill="1" applyBorder="1" applyAlignment="1">
      <alignment horizontal="left" vertical="center"/>
    </xf>
    <xf numFmtId="0" fontId="12" fillId="6" borderId="27" xfId="0" applyFont="1" applyFill="1" applyBorder="1" applyAlignment="1">
      <alignment horizontal="center" vertical="center"/>
    </xf>
    <xf numFmtId="0" fontId="12" fillId="8" borderId="27" xfId="0" applyFont="1" applyFill="1" applyBorder="1" applyAlignment="1">
      <alignment horizontal="center" vertical="center"/>
    </xf>
    <xf numFmtId="0" fontId="12" fillId="0" borderId="27" xfId="0" applyFont="1" applyFill="1" applyBorder="1" applyAlignment="1">
      <alignment horizontal="center" vertical="center"/>
    </xf>
    <xf numFmtId="0" fontId="10" fillId="6" borderId="27" xfId="0" applyFont="1" applyFill="1" applyBorder="1" applyAlignment="1">
      <alignment horizontal="left" vertical="center" wrapText="1"/>
    </xf>
    <xf numFmtId="0" fontId="10" fillId="0" borderId="34" xfId="0" applyFont="1" applyFill="1" applyBorder="1" applyAlignment="1">
      <alignment horizontal="center" vertical="center"/>
    </xf>
    <xf numFmtId="0" fontId="12" fillId="6" borderId="31" xfId="0" applyFont="1" applyFill="1" applyBorder="1" applyAlignment="1">
      <alignment horizontal="center" vertical="center"/>
    </xf>
    <xf numFmtId="0" fontId="12" fillId="0" borderId="33" xfId="0" applyFont="1" applyFill="1" applyBorder="1" applyAlignment="1">
      <alignment horizontal="center" vertical="center"/>
    </xf>
    <xf numFmtId="0" fontId="11" fillId="0" borderId="27"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7" fillId="0" borderId="27" xfId="0" applyFont="1" applyFill="1" applyBorder="1" applyAlignment="1">
      <alignment vertical="center" wrapText="1"/>
    </xf>
    <xf numFmtId="0" fontId="11" fillId="6" borderId="31"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33" xfId="0" applyFont="1" applyFill="1" applyBorder="1" applyAlignment="1">
      <alignment horizontal="left" vertical="center" wrapText="1"/>
    </xf>
    <xf numFmtId="0" fontId="27" fillId="0" borderId="31"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7" fillId="0" borderId="27" xfId="0" applyFont="1" applyFill="1" applyBorder="1" applyAlignment="1">
      <alignment vertical="center" wrapText="1"/>
    </xf>
    <xf numFmtId="0" fontId="10" fillId="0" borderId="27" xfId="0" applyFont="1" applyFill="1" applyBorder="1" applyAlignment="1">
      <alignment horizontal="left"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Normal="100" workbookViewId="0">
      <selection activeCell="A15" sqref="A15"/>
    </sheetView>
  </sheetViews>
  <sheetFormatPr defaultColWidth="8.90625" defaultRowHeight="14.5" x14ac:dyDescent="0.35"/>
  <cols>
    <col min="1" max="1" width="102.81640625" style="41" customWidth="1"/>
    <col min="2" max="2" width="54.08984375" style="39" customWidth="1"/>
    <col min="3" max="16384" width="8.90625" style="39"/>
  </cols>
  <sheetData>
    <row r="1" spans="1:2" ht="35" x14ac:dyDescent="0.35">
      <c r="A1" s="51" t="s">
        <v>255</v>
      </c>
      <c r="B1" s="52"/>
    </row>
    <row r="2" spans="1:2" ht="33.5" customHeight="1" x14ac:dyDescent="0.35">
      <c r="A2" s="53" t="s">
        <v>256</v>
      </c>
      <c r="B2" s="54"/>
    </row>
    <row r="3" spans="1:2" ht="28.75" customHeight="1" thickBot="1" x14ac:dyDescent="0.4">
      <c r="A3" s="25" t="s">
        <v>175</v>
      </c>
      <c r="B3" s="26" t="s">
        <v>176</v>
      </c>
    </row>
    <row r="4" spans="1:2" ht="158" customHeight="1" thickBot="1" x14ac:dyDescent="0.4">
      <c r="A4" s="27" t="s">
        <v>177</v>
      </c>
      <c r="B4" s="28" t="s">
        <v>259</v>
      </c>
    </row>
    <row r="5" spans="1:2" ht="15" thickBot="1" x14ac:dyDescent="0.4">
      <c r="A5" s="29" t="s">
        <v>178</v>
      </c>
      <c r="B5" s="30" t="s">
        <v>179</v>
      </c>
    </row>
    <row r="6" spans="1:2" ht="68.5" customHeight="1" thickBot="1" x14ac:dyDescent="0.4">
      <c r="A6" s="27" t="s">
        <v>180</v>
      </c>
      <c r="B6" s="31" t="s">
        <v>274</v>
      </c>
    </row>
    <row r="7" spans="1:2" ht="15" thickBot="1" x14ac:dyDescent="0.4">
      <c r="A7" s="29" t="s">
        <v>181</v>
      </c>
      <c r="B7" s="30" t="s">
        <v>182</v>
      </c>
    </row>
    <row r="8" spans="1:2" ht="15" thickBot="1" x14ac:dyDescent="0.4">
      <c r="A8" s="32" t="s">
        <v>183</v>
      </c>
      <c r="B8" s="33" t="s">
        <v>184</v>
      </c>
    </row>
    <row r="9" spans="1:2" ht="78.5" thickBot="1" x14ac:dyDescent="0.4">
      <c r="A9" s="34" t="s">
        <v>185</v>
      </c>
      <c r="B9" s="35" t="s">
        <v>186</v>
      </c>
    </row>
    <row r="10" spans="1:2" ht="15" thickBot="1" x14ac:dyDescent="0.4">
      <c r="A10" s="27" t="s">
        <v>187</v>
      </c>
      <c r="B10" s="36" t="s">
        <v>258</v>
      </c>
    </row>
    <row r="11" spans="1:2" ht="15" thickBot="1" x14ac:dyDescent="0.4">
      <c r="A11" s="25" t="s">
        <v>188</v>
      </c>
      <c r="B11" s="37" t="s">
        <v>176</v>
      </c>
    </row>
    <row r="12" spans="1:2" ht="15" thickBot="1" x14ac:dyDescent="0.4">
      <c r="A12" s="27" t="s">
        <v>189</v>
      </c>
      <c r="B12" s="36" t="s">
        <v>190</v>
      </c>
    </row>
    <row r="13" spans="1:2" x14ac:dyDescent="0.35">
      <c r="A13" s="42" t="s">
        <v>193</v>
      </c>
      <c r="B13" s="43" t="s">
        <v>191</v>
      </c>
    </row>
    <row r="14" spans="1:2" x14ac:dyDescent="0.35">
      <c r="A14" s="44" t="s">
        <v>194</v>
      </c>
      <c r="B14" s="28" t="s">
        <v>192</v>
      </c>
    </row>
    <row r="15" spans="1:2" ht="15" thickBot="1" x14ac:dyDescent="0.4">
      <c r="A15" s="47" t="s">
        <v>195</v>
      </c>
      <c r="B15" s="48" t="s">
        <v>192</v>
      </c>
    </row>
    <row r="16" spans="1:2" ht="15" customHeight="1" x14ac:dyDescent="0.35">
      <c r="A16" s="45"/>
      <c r="B16" s="46"/>
    </row>
    <row r="17" spans="1:1" x14ac:dyDescent="0.35">
      <c r="A17" s="38"/>
    </row>
    <row r="18" spans="1:1" x14ac:dyDescent="0.35">
      <c r="A18" s="40"/>
    </row>
  </sheetData>
  <mergeCells count="2">
    <mergeCell ref="A1:B1"/>
    <mergeCell ref="A2:B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110" zoomScaleNormal="110" workbookViewId="0">
      <selection activeCell="A2" sqref="A2:B2"/>
    </sheetView>
  </sheetViews>
  <sheetFormatPr defaultRowHeight="14.5" x14ac:dyDescent="0.35"/>
  <cols>
    <col min="1" max="1" width="100.81640625" style="23" customWidth="1"/>
    <col min="2" max="2" width="52.7265625" style="23" customWidth="1"/>
  </cols>
  <sheetData>
    <row r="1" spans="1:2" x14ac:dyDescent="0.35">
      <c r="A1" s="57" t="s">
        <v>155</v>
      </c>
      <c r="B1" s="58"/>
    </row>
    <row r="2" spans="1:2" ht="30" customHeight="1" x14ac:dyDescent="0.35">
      <c r="A2" s="59" t="s">
        <v>156</v>
      </c>
      <c r="B2" s="60"/>
    </row>
    <row r="3" spans="1:2" ht="15" thickBot="1" x14ac:dyDescent="0.4">
      <c r="A3" s="11"/>
      <c r="B3" s="12"/>
    </row>
    <row r="4" spans="1:2" x14ac:dyDescent="0.35">
      <c r="A4" s="57" t="s">
        <v>157</v>
      </c>
      <c r="B4" s="58"/>
    </row>
    <row r="5" spans="1:2" ht="48.5" customHeight="1" x14ac:dyDescent="0.35">
      <c r="A5" s="59" t="s">
        <v>260</v>
      </c>
      <c r="B5" s="60"/>
    </row>
    <row r="6" spans="1:2" ht="15" thickBot="1" x14ac:dyDescent="0.4">
      <c r="A6" s="11"/>
      <c r="B6" s="12"/>
    </row>
    <row r="7" spans="1:2" x14ac:dyDescent="0.35">
      <c r="A7" s="57" t="s">
        <v>158</v>
      </c>
      <c r="B7" s="58"/>
    </row>
    <row r="8" spans="1:2" ht="41.5" customHeight="1" x14ac:dyDescent="0.35">
      <c r="A8" s="59" t="s">
        <v>261</v>
      </c>
      <c r="B8" s="60"/>
    </row>
    <row r="9" spans="1:2" ht="15" thickBot="1" x14ac:dyDescent="0.4">
      <c r="A9" s="11"/>
      <c r="B9" s="12"/>
    </row>
    <row r="10" spans="1:2" x14ac:dyDescent="0.35">
      <c r="A10" s="57" t="s">
        <v>159</v>
      </c>
      <c r="B10" s="58"/>
    </row>
    <row r="11" spans="1:2" ht="61" customHeight="1" x14ac:dyDescent="0.35">
      <c r="A11" s="59" t="s">
        <v>160</v>
      </c>
      <c r="B11" s="60"/>
    </row>
    <row r="12" spans="1:2" ht="15" thickBot="1" x14ac:dyDescent="0.4">
      <c r="A12" s="13"/>
      <c r="B12" s="14"/>
    </row>
    <row r="13" spans="1:2" x14ac:dyDescent="0.35">
      <c r="A13" s="57" t="s">
        <v>161</v>
      </c>
      <c r="B13" s="58"/>
    </row>
    <row r="14" spans="1:2" ht="68" customHeight="1" x14ac:dyDescent="0.35">
      <c r="A14" s="59" t="s">
        <v>162</v>
      </c>
      <c r="B14" s="60"/>
    </row>
    <row r="15" spans="1:2" ht="15" thickBot="1" x14ac:dyDescent="0.4">
      <c r="A15" s="11"/>
      <c r="B15" s="12"/>
    </row>
    <row r="16" spans="1:2" x14ac:dyDescent="0.35">
      <c r="A16" s="61" t="s">
        <v>163</v>
      </c>
      <c r="B16" s="15" t="s">
        <v>164</v>
      </c>
    </row>
    <row r="17" spans="1:2" ht="15" thickBot="1" x14ac:dyDescent="0.4">
      <c r="A17" s="62"/>
      <c r="B17" s="16" t="s">
        <v>165</v>
      </c>
    </row>
    <row r="18" spans="1:2" ht="15" thickBot="1" x14ac:dyDescent="0.4">
      <c r="A18" s="17" t="s">
        <v>166</v>
      </c>
      <c r="B18" s="17" t="s">
        <v>167</v>
      </c>
    </row>
    <row r="19" spans="1:2" ht="84" x14ac:dyDescent="0.35">
      <c r="A19" s="18" t="s">
        <v>168</v>
      </c>
      <c r="B19" s="19" t="s">
        <v>169</v>
      </c>
    </row>
    <row r="20" spans="1:2" x14ac:dyDescent="0.35">
      <c r="A20" s="20" t="s">
        <v>170</v>
      </c>
      <c r="B20" s="55" t="s">
        <v>171</v>
      </c>
    </row>
    <row r="21" spans="1:2" x14ac:dyDescent="0.35">
      <c r="A21" s="21"/>
      <c r="B21" s="55"/>
    </row>
    <row r="22" spans="1:2" x14ac:dyDescent="0.35">
      <c r="A22" s="22" t="s">
        <v>172</v>
      </c>
      <c r="B22" s="55"/>
    </row>
    <row r="23" spans="1:2" x14ac:dyDescent="0.35">
      <c r="A23" s="20" t="s">
        <v>173</v>
      </c>
      <c r="B23" s="55"/>
    </row>
    <row r="24" spans="1:2" x14ac:dyDescent="0.35">
      <c r="A24" s="21"/>
      <c r="B24" s="55"/>
    </row>
    <row r="25" spans="1:2" x14ac:dyDescent="0.35">
      <c r="A25" s="22" t="s">
        <v>174</v>
      </c>
      <c r="B25" s="55"/>
    </row>
    <row r="26" spans="1:2" ht="15" thickBot="1" x14ac:dyDescent="0.4">
      <c r="A26" s="24">
        <v>44228</v>
      </c>
      <c r="B26" s="56"/>
    </row>
  </sheetData>
  <mergeCells count="12">
    <mergeCell ref="B20:B26"/>
    <mergeCell ref="A1:B1"/>
    <mergeCell ref="A2:B2"/>
    <mergeCell ref="A4:B4"/>
    <mergeCell ref="A5:B5"/>
    <mergeCell ref="A7:B7"/>
    <mergeCell ref="A8:B8"/>
    <mergeCell ref="A10:B10"/>
    <mergeCell ref="A11:B11"/>
    <mergeCell ref="A13:B13"/>
    <mergeCell ref="A14:B14"/>
    <mergeCell ref="A16: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zoomScale="90" zoomScaleNormal="90" workbookViewId="0">
      <selection activeCell="G8" sqref="G8"/>
    </sheetView>
  </sheetViews>
  <sheetFormatPr defaultColWidth="8.7265625" defaultRowHeight="14.5" x14ac:dyDescent="0.35"/>
  <cols>
    <col min="1" max="1" width="28.54296875" style="2" customWidth="1"/>
    <col min="2" max="2" width="64.81640625" style="2" customWidth="1"/>
    <col min="3" max="3" width="8.90625" style="2" customWidth="1"/>
    <col min="4" max="6" width="8.90625" style="8" customWidth="1"/>
    <col min="7" max="7" width="13.81640625" style="8" customWidth="1"/>
    <col min="8" max="8" width="88.7265625" style="2" customWidth="1"/>
    <col min="9" max="9" width="19.1796875" style="2" customWidth="1"/>
    <col min="10" max="10" width="21.81640625" style="2" customWidth="1"/>
    <col min="11" max="14" width="8.7265625" style="2"/>
    <col min="15" max="16" width="9.81640625" style="2" customWidth="1"/>
    <col min="17" max="16384" width="8.7265625" style="2"/>
  </cols>
  <sheetData>
    <row r="1" spans="1:9" ht="30.75" customHeight="1" x14ac:dyDescent="0.35">
      <c r="A1" s="63" t="s">
        <v>7</v>
      </c>
      <c r="B1" s="64"/>
      <c r="C1" s="65"/>
      <c r="D1" s="66"/>
      <c r="E1" s="66"/>
      <c r="F1" s="66"/>
      <c r="G1" s="67"/>
      <c r="H1" s="68"/>
      <c r="I1" s="1"/>
    </row>
    <row r="2" spans="1:9" ht="30.75" customHeight="1" x14ac:dyDescent="0.35">
      <c r="A2" s="69" t="s">
        <v>8</v>
      </c>
      <c r="B2" s="69"/>
      <c r="C2" s="70"/>
      <c r="D2" s="70"/>
      <c r="E2" s="70"/>
      <c r="F2" s="70"/>
      <c r="G2" s="71" t="s">
        <v>9</v>
      </c>
      <c r="H2" s="71" t="s">
        <v>10</v>
      </c>
      <c r="I2" s="1"/>
    </row>
    <row r="3" spans="1:9" ht="30.75" customHeight="1" x14ac:dyDescent="0.35">
      <c r="A3" s="71" t="s">
        <v>11</v>
      </c>
      <c r="B3" s="71"/>
      <c r="C3" s="72">
        <v>4</v>
      </c>
      <c r="D3" s="72">
        <v>4</v>
      </c>
      <c r="E3" s="72">
        <v>4</v>
      </c>
      <c r="F3" s="72">
        <v>4</v>
      </c>
      <c r="G3" s="71"/>
      <c r="H3" s="71"/>
      <c r="I3" s="1"/>
    </row>
    <row r="4" spans="1:9" ht="30.75" customHeight="1" x14ac:dyDescent="0.35">
      <c r="A4" s="132" t="s">
        <v>12</v>
      </c>
      <c r="B4" s="133"/>
      <c r="C4" s="73" t="s">
        <v>279</v>
      </c>
      <c r="D4" s="73"/>
      <c r="E4" s="73" t="s">
        <v>278</v>
      </c>
      <c r="F4" s="73"/>
      <c r="G4" s="71"/>
      <c r="H4" s="71"/>
      <c r="I4" s="1"/>
    </row>
    <row r="5" spans="1:9" ht="30.75" customHeight="1" x14ac:dyDescent="0.35">
      <c r="A5" s="134"/>
      <c r="B5" s="135"/>
      <c r="C5" s="74" t="s">
        <v>257</v>
      </c>
      <c r="D5" s="74" t="s">
        <v>269</v>
      </c>
      <c r="E5" s="74" t="s">
        <v>270</v>
      </c>
      <c r="F5" s="74" t="s">
        <v>271</v>
      </c>
      <c r="G5" s="71"/>
      <c r="H5" s="71"/>
      <c r="I5" s="1"/>
    </row>
    <row r="6" spans="1:9" s="4" customFormat="1" ht="30.75" customHeight="1" x14ac:dyDescent="0.35">
      <c r="A6" s="81" t="s">
        <v>13</v>
      </c>
      <c r="B6" s="116" t="s">
        <v>14</v>
      </c>
      <c r="C6" s="84"/>
      <c r="D6" s="84"/>
      <c r="E6" s="84"/>
      <c r="F6" s="84"/>
      <c r="G6" s="103"/>
      <c r="H6" s="104"/>
      <c r="I6" s="3"/>
    </row>
    <row r="7" spans="1:9" s="4" customFormat="1" ht="30.75" customHeight="1" x14ac:dyDescent="0.35">
      <c r="A7" s="82" t="s">
        <v>20</v>
      </c>
      <c r="B7" s="82"/>
      <c r="C7" s="115"/>
      <c r="D7" s="115"/>
      <c r="E7" s="115"/>
      <c r="F7" s="115"/>
      <c r="G7" s="77"/>
      <c r="H7" s="77"/>
      <c r="I7" s="3"/>
    </row>
    <row r="8" spans="1:9" s="4" customFormat="1" ht="30.75" customHeight="1" x14ac:dyDescent="0.35">
      <c r="A8" s="87" t="s">
        <v>21</v>
      </c>
      <c r="B8" s="78" t="s">
        <v>22</v>
      </c>
      <c r="C8" s="103">
        <v>1</v>
      </c>
      <c r="D8" s="103">
        <v>1</v>
      </c>
      <c r="E8" s="103"/>
      <c r="F8" s="103"/>
      <c r="G8" s="103">
        <f>COUNT(C8:F8)</f>
        <v>2</v>
      </c>
      <c r="H8" s="120" t="s">
        <v>275</v>
      </c>
      <c r="I8" s="3"/>
    </row>
    <row r="9" spans="1:9" s="4" customFormat="1" ht="30.75" customHeight="1" x14ac:dyDescent="0.35">
      <c r="A9" s="88"/>
      <c r="B9" s="78" t="s">
        <v>24</v>
      </c>
      <c r="C9" s="103">
        <v>1</v>
      </c>
      <c r="D9" s="103"/>
      <c r="E9" s="103">
        <v>1</v>
      </c>
      <c r="F9" s="103">
        <v>1</v>
      </c>
      <c r="G9" s="103">
        <f t="shared" ref="G9:G34" si="0">COUNT(C9:F9)</f>
        <v>3</v>
      </c>
      <c r="H9" s="120"/>
      <c r="I9" s="3"/>
    </row>
    <row r="10" spans="1:9" s="4" customFormat="1" ht="30.75" customHeight="1" x14ac:dyDescent="0.35">
      <c r="A10" s="88"/>
      <c r="B10" s="78" t="s">
        <v>3</v>
      </c>
      <c r="C10" s="103"/>
      <c r="D10" s="103"/>
      <c r="E10" s="103">
        <v>1</v>
      </c>
      <c r="F10" s="103">
        <v>1</v>
      </c>
      <c r="G10" s="103">
        <f t="shared" si="0"/>
        <v>2</v>
      </c>
      <c r="H10" s="120"/>
      <c r="I10" s="3"/>
    </row>
    <row r="11" spans="1:9" s="4" customFormat="1" ht="30.75" customHeight="1" x14ac:dyDescent="0.35">
      <c r="A11" s="88"/>
      <c r="B11" s="78" t="s">
        <v>23</v>
      </c>
      <c r="C11" s="103"/>
      <c r="D11" s="103"/>
      <c r="E11" s="103">
        <v>1</v>
      </c>
      <c r="F11" s="103">
        <v>1</v>
      </c>
      <c r="G11" s="103">
        <f t="shared" si="0"/>
        <v>2</v>
      </c>
      <c r="H11" s="120"/>
      <c r="I11" s="3"/>
    </row>
    <row r="12" spans="1:9" s="4" customFormat="1" ht="30.75" customHeight="1" x14ac:dyDescent="0.35">
      <c r="A12" s="88"/>
      <c r="B12" s="78" t="s">
        <v>146</v>
      </c>
      <c r="C12" s="103"/>
      <c r="D12" s="103"/>
      <c r="E12" s="103">
        <v>1</v>
      </c>
      <c r="F12" s="103">
        <v>1</v>
      </c>
      <c r="G12" s="103">
        <f t="shared" si="0"/>
        <v>2</v>
      </c>
      <c r="H12" s="120"/>
      <c r="I12" s="3"/>
    </row>
    <row r="13" spans="1:9" s="4" customFormat="1" ht="30.75" customHeight="1" x14ac:dyDescent="0.35">
      <c r="A13" s="89"/>
      <c r="B13" s="78" t="s">
        <v>63</v>
      </c>
      <c r="C13" s="103">
        <v>1</v>
      </c>
      <c r="D13" s="103">
        <v>1</v>
      </c>
      <c r="E13" s="103"/>
      <c r="F13" s="103"/>
      <c r="G13" s="103">
        <f t="shared" si="0"/>
        <v>2</v>
      </c>
      <c r="H13" s="120"/>
      <c r="I13" s="3"/>
    </row>
    <row r="14" spans="1:9" s="4" customFormat="1" ht="30.75" customHeight="1" x14ac:dyDescent="0.35">
      <c r="A14" s="87" t="s">
        <v>25</v>
      </c>
      <c r="B14" s="78" t="s">
        <v>100</v>
      </c>
      <c r="C14" s="103">
        <v>1</v>
      </c>
      <c r="D14" s="103">
        <v>1</v>
      </c>
      <c r="E14" s="103">
        <v>1</v>
      </c>
      <c r="F14" s="103">
        <v>1</v>
      </c>
      <c r="G14" s="103">
        <f t="shared" si="0"/>
        <v>4</v>
      </c>
      <c r="H14" s="120" t="s">
        <v>264</v>
      </c>
      <c r="I14" s="3"/>
    </row>
    <row r="15" spans="1:9" s="4" customFormat="1" ht="30.75" customHeight="1" x14ac:dyDescent="0.35">
      <c r="A15" s="88"/>
      <c r="B15" s="78" t="s">
        <v>65</v>
      </c>
      <c r="C15" s="103"/>
      <c r="D15" s="103">
        <v>1</v>
      </c>
      <c r="E15" s="103">
        <v>1</v>
      </c>
      <c r="F15" s="103"/>
      <c r="G15" s="103">
        <f t="shared" si="0"/>
        <v>2</v>
      </c>
      <c r="H15" s="120"/>
      <c r="I15" s="3"/>
    </row>
    <row r="16" spans="1:9" s="4" customFormat="1" ht="30.75" customHeight="1" x14ac:dyDescent="0.35">
      <c r="A16" s="88"/>
      <c r="B16" s="78" t="s">
        <v>99</v>
      </c>
      <c r="C16" s="103">
        <v>1</v>
      </c>
      <c r="D16" s="103">
        <v>1</v>
      </c>
      <c r="E16" s="103"/>
      <c r="F16" s="103"/>
      <c r="G16" s="103">
        <f t="shared" si="0"/>
        <v>2</v>
      </c>
      <c r="H16" s="120"/>
      <c r="I16" s="3"/>
    </row>
    <row r="17" spans="1:9" s="4" customFormat="1" ht="30.75" customHeight="1" x14ac:dyDescent="0.35">
      <c r="A17" s="88"/>
      <c r="B17" s="78" t="s">
        <v>153</v>
      </c>
      <c r="C17" s="103"/>
      <c r="D17" s="103"/>
      <c r="E17" s="103"/>
      <c r="F17" s="103">
        <v>1</v>
      </c>
      <c r="G17" s="103">
        <f t="shared" si="0"/>
        <v>1</v>
      </c>
      <c r="H17" s="120"/>
      <c r="I17" s="3"/>
    </row>
    <row r="18" spans="1:9" s="4" customFormat="1" ht="30.75" customHeight="1" x14ac:dyDescent="0.35">
      <c r="A18" s="88"/>
      <c r="B18" s="78" t="s">
        <v>75</v>
      </c>
      <c r="C18" s="103">
        <v>1</v>
      </c>
      <c r="D18" s="103"/>
      <c r="E18" s="103"/>
      <c r="F18" s="103"/>
      <c r="G18" s="103">
        <f t="shared" si="0"/>
        <v>1</v>
      </c>
      <c r="H18" s="120"/>
      <c r="I18" s="3"/>
    </row>
    <row r="19" spans="1:9" s="4" customFormat="1" ht="30.75" customHeight="1" x14ac:dyDescent="0.35">
      <c r="A19" s="89"/>
      <c r="B19" s="77" t="s">
        <v>64</v>
      </c>
      <c r="C19" s="103"/>
      <c r="D19" s="103"/>
      <c r="E19" s="103">
        <v>1</v>
      </c>
      <c r="F19" s="103"/>
      <c r="G19" s="103">
        <f t="shared" si="0"/>
        <v>1</v>
      </c>
      <c r="H19" s="120"/>
      <c r="I19" s="3"/>
    </row>
    <row r="20" spans="1:9" s="4" customFormat="1" ht="30.75" customHeight="1" x14ac:dyDescent="0.35">
      <c r="A20" s="90" t="s">
        <v>26</v>
      </c>
      <c r="B20" s="78" t="s">
        <v>66</v>
      </c>
      <c r="C20" s="103"/>
      <c r="D20" s="103">
        <v>1</v>
      </c>
      <c r="E20" s="103"/>
      <c r="F20" s="103"/>
      <c r="G20" s="103">
        <f t="shared" si="0"/>
        <v>1</v>
      </c>
      <c r="H20" s="120" t="s">
        <v>234</v>
      </c>
      <c r="I20" s="3"/>
    </row>
    <row r="21" spans="1:9" s="4" customFormat="1" ht="30.75" customHeight="1" x14ac:dyDescent="0.35">
      <c r="A21" s="91"/>
      <c r="B21" s="78" t="s">
        <v>27</v>
      </c>
      <c r="C21" s="103">
        <v>1</v>
      </c>
      <c r="D21" s="103"/>
      <c r="E21" s="103"/>
      <c r="F21" s="103">
        <v>1</v>
      </c>
      <c r="G21" s="103">
        <f t="shared" si="0"/>
        <v>2</v>
      </c>
      <c r="H21" s="120"/>
      <c r="I21" s="3"/>
    </row>
    <row r="22" spans="1:9" s="4" customFormat="1" ht="30.75" customHeight="1" x14ac:dyDescent="0.35">
      <c r="A22" s="91"/>
      <c r="B22" s="78" t="s">
        <v>101</v>
      </c>
      <c r="C22" s="103">
        <v>1</v>
      </c>
      <c r="D22" s="103">
        <v>1</v>
      </c>
      <c r="E22" s="103"/>
      <c r="F22" s="103"/>
      <c r="G22" s="103">
        <f t="shared" si="0"/>
        <v>2</v>
      </c>
      <c r="H22" s="120"/>
      <c r="I22" s="3"/>
    </row>
    <row r="23" spans="1:9" s="4" customFormat="1" ht="30.75" customHeight="1" x14ac:dyDescent="0.35">
      <c r="A23" s="91"/>
      <c r="B23" s="78" t="s">
        <v>102</v>
      </c>
      <c r="C23" s="103">
        <v>1</v>
      </c>
      <c r="D23" s="103"/>
      <c r="E23" s="103"/>
      <c r="F23" s="103"/>
      <c r="G23" s="103">
        <f t="shared" si="0"/>
        <v>1</v>
      </c>
      <c r="H23" s="120"/>
      <c r="I23" s="3"/>
    </row>
    <row r="24" spans="1:9" s="4" customFormat="1" ht="30.75" customHeight="1" x14ac:dyDescent="0.35">
      <c r="A24" s="92"/>
      <c r="B24" s="78" t="s">
        <v>127</v>
      </c>
      <c r="C24" s="103"/>
      <c r="D24" s="103">
        <v>1</v>
      </c>
      <c r="E24" s="103">
        <v>1</v>
      </c>
      <c r="F24" s="103"/>
      <c r="G24" s="103">
        <f t="shared" si="0"/>
        <v>2</v>
      </c>
      <c r="H24" s="120"/>
      <c r="I24" s="41"/>
    </row>
    <row r="25" spans="1:9" s="4" customFormat="1" ht="30.75" customHeight="1" x14ac:dyDescent="0.35">
      <c r="A25" s="90" t="s">
        <v>104</v>
      </c>
      <c r="B25" s="78" t="s">
        <v>28</v>
      </c>
      <c r="C25" s="103">
        <v>1</v>
      </c>
      <c r="D25" s="103"/>
      <c r="E25" s="103">
        <v>1</v>
      </c>
      <c r="F25" s="103">
        <v>1</v>
      </c>
      <c r="G25" s="103">
        <f t="shared" si="0"/>
        <v>3</v>
      </c>
      <c r="H25" s="120" t="s">
        <v>276</v>
      </c>
      <c r="I25" s="3"/>
    </row>
    <row r="26" spans="1:9" s="4" customFormat="1" ht="30.75" customHeight="1" x14ac:dyDescent="0.35">
      <c r="A26" s="91"/>
      <c r="B26" s="78" t="s">
        <v>67</v>
      </c>
      <c r="C26" s="103"/>
      <c r="D26" s="103">
        <v>1</v>
      </c>
      <c r="E26" s="103"/>
      <c r="F26" s="103">
        <v>1</v>
      </c>
      <c r="G26" s="103">
        <f t="shared" si="0"/>
        <v>2</v>
      </c>
      <c r="H26" s="120"/>
      <c r="I26" s="3"/>
    </row>
    <row r="27" spans="1:9" s="4" customFormat="1" ht="30.75" customHeight="1" x14ac:dyDescent="0.35">
      <c r="A27" s="91"/>
      <c r="B27" s="78" t="s">
        <v>107</v>
      </c>
      <c r="C27" s="103">
        <v>1</v>
      </c>
      <c r="D27" s="103"/>
      <c r="E27" s="103">
        <v>1</v>
      </c>
      <c r="F27" s="103">
        <v>1</v>
      </c>
      <c r="G27" s="103">
        <f>COUNT(C27:F27)</f>
        <v>3</v>
      </c>
      <c r="H27" s="120"/>
      <c r="I27" s="3"/>
    </row>
    <row r="28" spans="1:9" s="4" customFormat="1" ht="30.75" customHeight="1" x14ac:dyDescent="0.35">
      <c r="A28" s="91"/>
      <c r="B28" s="78" t="s">
        <v>128</v>
      </c>
      <c r="C28" s="103"/>
      <c r="D28" s="103">
        <v>1</v>
      </c>
      <c r="E28" s="103"/>
      <c r="F28" s="103"/>
      <c r="G28" s="103">
        <f t="shared" si="0"/>
        <v>1</v>
      </c>
      <c r="H28" s="120"/>
      <c r="I28" s="3"/>
    </row>
    <row r="29" spans="1:9" s="4" customFormat="1" ht="30.75" customHeight="1" x14ac:dyDescent="0.35">
      <c r="A29" s="91"/>
      <c r="B29" s="78" t="s">
        <v>68</v>
      </c>
      <c r="C29" s="103">
        <v>1</v>
      </c>
      <c r="D29" s="103"/>
      <c r="E29" s="103">
        <v>1</v>
      </c>
      <c r="F29" s="103">
        <v>1</v>
      </c>
      <c r="G29" s="103">
        <f t="shared" si="0"/>
        <v>3</v>
      </c>
      <c r="H29" s="120"/>
      <c r="I29" s="3"/>
    </row>
    <row r="30" spans="1:9" s="4" customFormat="1" ht="30.75" customHeight="1" x14ac:dyDescent="0.35">
      <c r="A30" s="91"/>
      <c r="B30" s="78" t="s">
        <v>103</v>
      </c>
      <c r="C30" s="103">
        <v>1</v>
      </c>
      <c r="D30" s="103"/>
      <c r="E30" s="103">
        <v>1</v>
      </c>
      <c r="F30" s="103"/>
      <c r="G30" s="103">
        <f t="shared" si="0"/>
        <v>2</v>
      </c>
      <c r="H30" s="120"/>
      <c r="I30" s="3"/>
    </row>
    <row r="31" spans="1:9" s="4" customFormat="1" ht="30.75" customHeight="1" x14ac:dyDescent="0.35">
      <c r="A31" s="91"/>
      <c r="B31" s="78" t="s">
        <v>130</v>
      </c>
      <c r="C31" s="103"/>
      <c r="D31" s="103">
        <v>1</v>
      </c>
      <c r="E31" s="103"/>
      <c r="F31" s="103"/>
      <c r="G31" s="103">
        <f t="shared" si="0"/>
        <v>1</v>
      </c>
      <c r="H31" s="120"/>
      <c r="I31" s="3"/>
    </row>
    <row r="32" spans="1:9" s="4" customFormat="1" ht="30.75" customHeight="1" x14ac:dyDescent="0.35">
      <c r="A32" s="91"/>
      <c r="B32" s="78" t="s">
        <v>147</v>
      </c>
      <c r="C32" s="103"/>
      <c r="D32" s="103"/>
      <c r="E32" s="103">
        <v>1</v>
      </c>
      <c r="F32" s="103"/>
      <c r="G32" s="103">
        <f t="shared" si="0"/>
        <v>1</v>
      </c>
      <c r="H32" s="120"/>
      <c r="I32" s="3"/>
    </row>
    <row r="33" spans="1:9" s="4" customFormat="1" ht="30.75" customHeight="1" x14ac:dyDescent="0.35">
      <c r="A33" s="91"/>
      <c r="B33" s="78" t="s">
        <v>129</v>
      </c>
      <c r="C33" s="103"/>
      <c r="D33" s="103">
        <v>1</v>
      </c>
      <c r="E33" s="103"/>
      <c r="F33" s="103"/>
      <c r="G33" s="103">
        <f t="shared" si="0"/>
        <v>1</v>
      </c>
      <c r="H33" s="120"/>
      <c r="I33" s="3"/>
    </row>
    <row r="34" spans="1:9" s="4" customFormat="1" ht="30.75" customHeight="1" x14ac:dyDescent="0.35">
      <c r="A34" s="92"/>
      <c r="B34" s="78" t="s">
        <v>105</v>
      </c>
      <c r="C34" s="103">
        <v>1</v>
      </c>
      <c r="D34" s="103"/>
      <c r="E34" s="103"/>
      <c r="F34" s="103"/>
      <c r="G34" s="103">
        <f t="shared" si="0"/>
        <v>1</v>
      </c>
      <c r="H34" s="120"/>
      <c r="I34" s="3"/>
    </row>
    <row r="35" spans="1:9" s="4" customFormat="1" ht="30.75" customHeight="1" x14ac:dyDescent="0.35">
      <c r="A35" s="80" t="s">
        <v>29</v>
      </c>
      <c r="B35" s="80"/>
      <c r="C35" s="113"/>
      <c r="D35" s="113"/>
      <c r="E35" s="113"/>
      <c r="F35" s="113"/>
      <c r="G35" s="77"/>
      <c r="H35" s="83"/>
      <c r="I35" s="3"/>
    </row>
    <row r="36" spans="1:9" s="4" customFormat="1" ht="30.75" customHeight="1" x14ac:dyDescent="0.35">
      <c r="A36" s="93" t="s">
        <v>30</v>
      </c>
      <c r="B36" s="94" t="s">
        <v>69</v>
      </c>
      <c r="C36" s="84">
        <v>1</v>
      </c>
      <c r="D36" s="84">
        <v>1</v>
      </c>
      <c r="E36" s="84">
        <v>1</v>
      </c>
      <c r="F36" s="84"/>
      <c r="G36" s="84">
        <f>COUNT(C36:F36)</f>
        <v>3</v>
      </c>
      <c r="H36" s="121" t="s">
        <v>265</v>
      </c>
      <c r="I36" s="3"/>
    </row>
    <row r="37" spans="1:9" s="4" customFormat="1" ht="30.75" customHeight="1" x14ac:dyDescent="0.35">
      <c r="A37" s="95"/>
      <c r="B37" s="94" t="s">
        <v>148</v>
      </c>
      <c r="C37" s="84"/>
      <c r="D37" s="84"/>
      <c r="E37" s="84">
        <v>1</v>
      </c>
      <c r="F37" s="84"/>
      <c r="G37" s="84">
        <f t="shared" ref="G37:G52" si="1">COUNT(C37:F37)</f>
        <v>1</v>
      </c>
      <c r="H37" s="121"/>
      <c r="I37" s="3"/>
    </row>
    <row r="38" spans="1:9" s="4" customFormat="1" ht="30.75" customHeight="1" x14ac:dyDescent="0.35">
      <c r="A38" s="96"/>
      <c r="B38" s="94" t="s">
        <v>106</v>
      </c>
      <c r="C38" s="84">
        <v>1</v>
      </c>
      <c r="D38" s="84"/>
      <c r="E38" s="84"/>
      <c r="F38" s="84"/>
      <c r="G38" s="84">
        <f t="shared" si="1"/>
        <v>1</v>
      </c>
      <c r="H38" s="121"/>
      <c r="I38" s="3"/>
    </row>
    <row r="39" spans="1:9" s="4" customFormat="1" ht="30.75" customHeight="1" x14ac:dyDescent="0.35">
      <c r="A39" s="97" t="s">
        <v>31</v>
      </c>
      <c r="B39" s="85" t="s">
        <v>32</v>
      </c>
      <c r="C39" s="84"/>
      <c r="D39" s="84"/>
      <c r="E39" s="84">
        <v>1</v>
      </c>
      <c r="F39" s="84">
        <v>1</v>
      </c>
      <c r="G39" s="84">
        <f t="shared" si="1"/>
        <v>2</v>
      </c>
      <c r="H39" s="121" t="s">
        <v>266</v>
      </c>
      <c r="I39" s="3"/>
    </row>
    <row r="40" spans="1:9" s="4" customFormat="1" ht="30.75" customHeight="1" x14ac:dyDescent="0.35">
      <c r="A40" s="98"/>
      <c r="B40" s="85" t="s">
        <v>70</v>
      </c>
      <c r="C40" s="84">
        <v>1</v>
      </c>
      <c r="D40" s="84">
        <v>1</v>
      </c>
      <c r="E40" s="84">
        <v>1</v>
      </c>
      <c r="F40" s="84">
        <v>1</v>
      </c>
      <c r="G40" s="84">
        <f t="shared" si="1"/>
        <v>4</v>
      </c>
      <c r="H40" s="121"/>
      <c r="I40" s="3"/>
    </row>
    <row r="41" spans="1:9" s="4" customFormat="1" ht="30.75" customHeight="1" x14ac:dyDescent="0.35">
      <c r="A41" s="97" t="s">
        <v>33</v>
      </c>
      <c r="B41" s="85" t="s">
        <v>71</v>
      </c>
      <c r="C41" s="84">
        <v>1</v>
      </c>
      <c r="D41" s="84">
        <v>1</v>
      </c>
      <c r="E41" s="84">
        <v>1</v>
      </c>
      <c r="F41" s="84"/>
      <c r="G41" s="84">
        <f t="shared" si="1"/>
        <v>3</v>
      </c>
      <c r="H41" s="121" t="s">
        <v>267</v>
      </c>
      <c r="I41" s="3"/>
    </row>
    <row r="42" spans="1:9" s="4" customFormat="1" ht="30.75" customHeight="1" x14ac:dyDescent="0.35">
      <c r="A42" s="99"/>
      <c r="B42" s="85" t="s">
        <v>34</v>
      </c>
      <c r="C42" s="84">
        <v>1</v>
      </c>
      <c r="D42" s="84">
        <v>1</v>
      </c>
      <c r="E42" s="84">
        <v>1</v>
      </c>
      <c r="F42" s="84"/>
      <c r="G42" s="84">
        <f t="shared" si="1"/>
        <v>3</v>
      </c>
      <c r="H42" s="121"/>
      <c r="I42" s="3"/>
    </row>
    <row r="43" spans="1:9" s="4" customFormat="1" ht="30.75" customHeight="1" x14ac:dyDescent="0.35">
      <c r="A43" s="99"/>
      <c r="B43" s="85" t="s">
        <v>149</v>
      </c>
      <c r="C43" s="84">
        <v>1</v>
      </c>
      <c r="D43" s="84">
        <v>1</v>
      </c>
      <c r="E43" s="84">
        <v>1</v>
      </c>
      <c r="F43" s="84">
        <v>1</v>
      </c>
      <c r="G43" s="84">
        <f t="shared" si="1"/>
        <v>4</v>
      </c>
      <c r="H43" s="121"/>
      <c r="I43" s="3"/>
    </row>
    <row r="44" spans="1:9" s="4" customFormat="1" ht="30.75" customHeight="1" x14ac:dyDescent="0.35">
      <c r="A44" s="99"/>
      <c r="B44" s="85" t="s">
        <v>72</v>
      </c>
      <c r="C44" s="84">
        <v>1</v>
      </c>
      <c r="D44" s="84"/>
      <c r="E44" s="84"/>
      <c r="F44" s="84"/>
      <c r="G44" s="84">
        <f t="shared" si="1"/>
        <v>1</v>
      </c>
      <c r="H44" s="121"/>
      <c r="I44" s="3"/>
    </row>
    <row r="45" spans="1:9" s="4" customFormat="1" ht="30.75" customHeight="1" x14ac:dyDescent="0.35">
      <c r="A45" s="98"/>
      <c r="B45" s="85" t="s">
        <v>35</v>
      </c>
      <c r="C45" s="84">
        <v>1</v>
      </c>
      <c r="D45" s="84">
        <v>1</v>
      </c>
      <c r="E45" s="84"/>
      <c r="F45" s="84"/>
      <c r="G45" s="84">
        <f t="shared" si="1"/>
        <v>2</v>
      </c>
      <c r="H45" s="121"/>
      <c r="I45" s="3"/>
    </row>
    <row r="46" spans="1:9" s="4" customFormat="1" ht="30.75" customHeight="1" x14ac:dyDescent="0.35">
      <c r="A46" s="97" t="s">
        <v>36</v>
      </c>
      <c r="B46" s="85" t="s">
        <v>37</v>
      </c>
      <c r="C46" s="84">
        <v>1</v>
      </c>
      <c r="D46" s="84">
        <v>1</v>
      </c>
      <c r="E46" s="84"/>
      <c r="F46" s="84">
        <v>1</v>
      </c>
      <c r="G46" s="84">
        <f t="shared" si="1"/>
        <v>3</v>
      </c>
      <c r="H46" s="121" t="s">
        <v>262</v>
      </c>
      <c r="I46" s="3"/>
    </row>
    <row r="47" spans="1:9" s="4" customFormat="1" ht="30.75" customHeight="1" x14ac:dyDescent="0.35">
      <c r="A47" s="99"/>
      <c r="B47" s="85" t="s">
        <v>38</v>
      </c>
      <c r="C47" s="84">
        <v>1</v>
      </c>
      <c r="D47" s="84">
        <v>1</v>
      </c>
      <c r="E47" s="84"/>
      <c r="F47" s="84"/>
      <c r="G47" s="84">
        <f t="shared" si="1"/>
        <v>2</v>
      </c>
      <c r="H47" s="121"/>
      <c r="I47" s="3"/>
    </row>
    <row r="48" spans="1:9" s="4" customFormat="1" ht="30.75" customHeight="1" x14ac:dyDescent="0.35">
      <c r="A48" s="99"/>
      <c r="B48" s="85" t="s">
        <v>150</v>
      </c>
      <c r="C48" s="84">
        <v>1</v>
      </c>
      <c r="D48" s="84">
        <v>1</v>
      </c>
      <c r="E48" s="84"/>
      <c r="F48" s="84"/>
      <c r="G48" s="84">
        <f t="shared" si="1"/>
        <v>2</v>
      </c>
      <c r="H48" s="121"/>
      <c r="I48" s="3"/>
    </row>
    <row r="49" spans="1:9" s="4" customFormat="1" ht="30.75" customHeight="1" x14ac:dyDescent="0.35">
      <c r="A49" s="99"/>
      <c r="B49" s="85" t="s">
        <v>151</v>
      </c>
      <c r="C49" s="84">
        <v>1</v>
      </c>
      <c r="D49" s="84">
        <v>1</v>
      </c>
      <c r="E49" s="84"/>
      <c r="F49" s="84"/>
      <c r="G49" s="84">
        <f t="shared" si="1"/>
        <v>2</v>
      </c>
      <c r="H49" s="121"/>
      <c r="I49" s="3"/>
    </row>
    <row r="50" spans="1:9" s="4" customFormat="1" ht="30.75" customHeight="1" x14ac:dyDescent="0.35">
      <c r="A50" s="98"/>
      <c r="B50" s="85" t="s">
        <v>152</v>
      </c>
      <c r="C50" s="84">
        <v>1</v>
      </c>
      <c r="D50" s="84">
        <v>1</v>
      </c>
      <c r="E50" s="84">
        <v>1</v>
      </c>
      <c r="F50" s="84">
        <v>1</v>
      </c>
      <c r="G50" s="84">
        <f t="shared" si="1"/>
        <v>4</v>
      </c>
      <c r="H50" s="121"/>
      <c r="I50" s="3"/>
    </row>
    <row r="51" spans="1:9" s="4" customFormat="1" ht="30.75" customHeight="1" x14ac:dyDescent="0.35">
      <c r="A51" s="97" t="s">
        <v>73</v>
      </c>
      <c r="B51" s="85" t="s">
        <v>74</v>
      </c>
      <c r="C51" s="84">
        <v>1</v>
      </c>
      <c r="D51" s="84"/>
      <c r="E51" s="84">
        <v>1</v>
      </c>
      <c r="F51" s="84">
        <v>1</v>
      </c>
      <c r="G51" s="84">
        <f t="shared" si="1"/>
        <v>3</v>
      </c>
      <c r="H51" s="121" t="s">
        <v>268</v>
      </c>
      <c r="I51" s="3"/>
    </row>
    <row r="52" spans="1:9" s="4" customFormat="1" ht="30.75" customHeight="1" x14ac:dyDescent="0.35">
      <c r="A52" s="98"/>
      <c r="B52" s="85" t="s">
        <v>131</v>
      </c>
      <c r="C52" s="118"/>
      <c r="D52" s="118">
        <v>1</v>
      </c>
      <c r="E52" s="118"/>
      <c r="F52" s="118"/>
      <c r="G52" s="84">
        <f t="shared" si="1"/>
        <v>1</v>
      </c>
      <c r="H52" s="121"/>
      <c r="I52" s="3"/>
    </row>
    <row r="53" spans="1:9" s="4" customFormat="1" ht="30.75" customHeight="1" x14ac:dyDescent="0.35">
      <c r="A53" s="82" t="s">
        <v>39</v>
      </c>
      <c r="B53" s="117"/>
      <c r="C53" s="115"/>
      <c r="D53" s="115"/>
      <c r="E53" s="115"/>
      <c r="F53" s="115"/>
      <c r="G53" s="77"/>
      <c r="H53" s="77"/>
      <c r="I53" s="3"/>
    </row>
    <row r="54" spans="1:9" s="4" customFormat="1" ht="30.75" customHeight="1" x14ac:dyDescent="0.35">
      <c r="A54" s="87" t="s">
        <v>132</v>
      </c>
      <c r="B54" s="78" t="s">
        <v>40</v>
      </c>
      <c r="C54" s="119"/>
      <c r="D54" s="119">
        <v>1</v>
      </c>
      <c r="E54" s="119"/>
      <c r="F54" s="119"/>
      <c r="G54" s="103">
        <f>COUNT(C54:F54)</f>
        <v>1</v>
      </c>
      <c r="H54" s="120" t="s">
        <v>235</v>
      </c>
      <c r="I54" s="3"/>
    </row>
    <row r="55" spans="1:9" s="4" customFormat="1" ht="30.75" customHeight="1" x14ac:dyDescent="0.35">
      <c r="A55" s="89"/>
      <c r="B55" s="78" t="s">
        <v>41</v>
      </c>
      <c r="C55" s="103">
        <v>1</v>
      </c>
      <c r="D55" s="103"/>
      <c r="E55" s="103"/>
      <c r="F55" s="103"/>
      <c r="G55" s="103">
        <f t="shared" ref="G55:G65" si="2">COUNT(C55:F55)</f>
        <v>1</v>
      </c>
      <c r="H55" s="120"/>
      <c r="I55" s="3"/>
    </row>
    <row r="56" spans="1:9" s="4" customFormat="1" ht="30.75" customHeight="1" x14ac:dyDescent="0.35">
      <c r="A56" s="87" t="s">
        <v>42</v>
      </c>
      <c r="B56" s="78" t="s">
        <v>80</v>
      </c>
      <c r="C56" s="103">
        <v>1</v>
      </c>
      <c r="D56" s="103">
        <v>1</v>
      </c>
      <c r="E56" s="103"/>
      <c r="F56" s="103"/>
      <c r="G56" s="103">
        <f t="shared" si="2"/>
        <v>2</v>
      </c>
      <c r="H56" s="120" t="s">
        <v>236</v>
      </c>
      <c r="I56" s="3"/>
    </row>
    <row r="57" spans="1:9" s="4" customFormat="1" ht="30.75" customHeight="1" x14ac:dyDescent="0.35">
      <c r="A57" s="88"/>
      <c r="B57" s="78" t="s">
        <v>1</v>
      </c>
      <c r="C57" s="103">
        <v>1</v>
      </c>
      <c r="D57" s="103"/>
      <c r="E57" s="103"/>
      <c r="F57" s="103"/>
      <c r="G57" s="103">
        <f t="shared" si="2"/>
        <v>1</v>
      </c>
      <c r="H57" s="120"/>
      <c r="I57" s="3"/>
    </row>
    <row r="58" spans="1:9" s="4" customFormat="1" ht="30.75" customHeight="1" x14ac:dyDescent="0.35">
      <c r="A58" s="88"/>
      <c r="B58" s="78" t="s">
        <v>2</v>
      </c>
      <c r="C58" s="103"/>
      <c r="D58" s="103">
        <v>1</v>
      </c>
      <c r="E58" s="103"/>
      <c r="F58" s="103"/>
      <c r="G58" s="103">
        <f t="shared" si="2"/>
        <v>1</v>
      </c>
      <c r="H58" s="120"/>
      <c r="I58" s="3"/>
    </row>
    <row r="59" spans="1:9" s="4" customFormat="1" ht="30.75" customHeight="1" x14ac:dyDescent="0.35">
      <c r="A59" s="88"/>
      <c r="B59" s="78" t="s">
        <v>43</v>
      </c>
      <c r="C59" s="103"/>
      <c r="D59" s="103">
        <v>1</v>
      </c>
      <c r="E59" s="103"/>
      <c r="F59" s="103"/>
      <c r="G59" s="103">
        <f t="shared" si="2"/>
        <v>1</v>
      </c>
      <c r="H59" s="120"/>
      <c r="I59" s="3"/>
    </row>
    <row r="60" spans="1:9" s="4" customFormat="1" ht="30.75" customHeight="1" x14ac:dyDescent="0.35">
      <c r="A60" s="89"/>
      <c r="B60" s="78" t="s">
        <v>133</v>
      </c>
      <c r="C60" s="103"/>
      <c r="D60" s="103">
        <v>1</v>
      </c>
      <c r="E60" s="103"/>
      <c r="F60" s="103"/>
      <c r="G60" s="103">
        <f t="shared" si="2"/>
        <v>1</v>
      </c>
      <c r="H60" s="120"/>
      <c r="I60" s="3"/>
    </row>
    <row r="61" spans="1:9" s="4" customFormat="1" ht="30.75" customHeight="1" x14ac:dyDescent="0.35">
      <c r="A61" s="87" t="s">
        <v>44</v>
      </c>
      <c r="B61" s="78" t="s">
        <v>109</v>
      </c>
      <c r="C61" s="103">
        <v>1</v>
      </c>
      <c r="D61" s="103">
        <v>1</v>
      </c>
      <c r="E61" s="103"/>
      <c r="F61" s="103"/>
      <c r="G61" s="103">
        <f t="shared" si="2"/>
        <v>2</v>
      </c>
      <c r="H61" s="122" t="s">
        <v>237</v>
      </c>
      <c r="I61" s="3"/>
    </row>
    <row r="62" spans="1:9" s="4" customFormat="1" ht="30.75" customHeight="1" x14ac:dyDescent="0.35">
      <c r="A62" s="89"/>
      <c r="B62" s="78" t="s">
        <v>110</v>
      </c>
      <c r="C62" s="103">
        <v>1</v>
      </c>
      <c r="D62" s="103"/>
      <c r="E62" s="103"/>
      <c r="F62" s="103"/>
      <c r="G62" s="103">
        <f t="shared" si="2"/>
        <v>1</v>
      </c>
      <c r="H62" s="122"/>
      <c r="I62" s="3"/>
    </row>
    <row r="63" spans="1:9" s="4" customFormat="1" ht="30.75" customHeight="1" x14ac:dyDescent="0.35">
      <c r="A63" s="87" t="s">
        <v>81</v>
      </c>
      <c r="B63" s="78" t="s">
        <v>5</v>
      </c>
      <c r="C63" s="103">
        <v>1</v>
      </c>
      <c r="D63" s="103"/>
      <c r="E63" s="103"/>
      <c r="F63" s="103"/>
      <c r="G63" s="103">
        <f t="shared" si="2"/>
        <v>1</v>
      </c>
      <c r="H63" s="123" t="s">
        <v>238</v>
      </c>
      <c r="I63" s="3"/>
    </row>
    <row r="64" spans="1:9" s="4" customFormat="1" ht="30.75" customHeight="1" x14ac:dyDescent="0.35">
      <c r="A64" s="88"/>
      <c r="B64" s="78" t="s">
        <v>82</v>
      </c>
      <c r="C64" s="103">
        <v>1</v>
      </c>
      <c r="D64" s="103"/>
      <c r="E64" s="103"/>
      <c r="F64" s="103"/>
      <c r="G64" s="103">
        <f t="shared" si="2"/>
        <v>1</v>
      </c>
      <c r="H64" s="123"/>
      <c r="I64" s="3"/>
    </row>
    <row r="65" spans="1:9" s="4" customFormat="1" ht="30.75" customHeight="1" x14ac:dyDescent="0.35">
      <c r="A65" s="89"/>
      <c r="B65" s="78" t="s">
        <v>134</v>
      </c>
      <c r="C65" s="103"/>
      <c r="D65" s="103">
        <v>1</v>
      </c>
      <c r="E65" s="103"/>
      <c r="F65" s="103"/>
      <c r="G65" s="103">
        <f t="shared" si="2"/>
        <v>1</v>
      </c>
      <c r="H65" s="123"/>
      <c r="I65" s="3"/>
    </row>
    <row r="66" spans="1:9" s="4" customFormat="1" ht="30.75" customHeight="1" x14ac:dyDescent="0.35">
      <c r="A66" s="80" t="s">
        <v>45</v>
      </c>
      <c r="B66" s="80"/>
      <c r="C66" s="113"/>
      <c r="D66" s="113"/>
      <c r="E66" s="113"/>
      <c r="F66" s="113"/>
      <c r="G66" s="83"/>
      <c r="H66" s="83"/>
      <c r="I66" s="3"/>
    </row>
    <row r="67" spans="1:9" s="4" customFormat="1" ht="30.75" customHeight="1" x14ac:dyDescent="0.35">
      <c r="A67" s="100" t="s">
        <v>46</v>
      </c>
      <c r="B67" s="85" t="s">
        <v>76</v>
      </c>
      <c r="C67" s="84">
        <v>1</v>
      </c>
      <c r="D67" s="84">
        <v>1</v>
      </c>
      <c r="E67" s="84"/>
      <c r="F67" s="84"/>
      <c r="G67" s="84">
        <f t="shared" ref="G67:G74" si="3">COUNT(C67:F67)</f>
        <v>2</v>
      </c>
      <c r="H67" s="121" t="s">
        <v>229</v>
      </c>
      <c r="I67" s="3"/>
    </row>
    <row r="68" spans="1:9" s="4" customFormat="1" ht="30.75" customHeight="1" x14ac:dyDescent="0.35">
      <c r="A68" s="101"/>
      <c r="B68" s="85" t="s">
        <v>77</v>
      </c>
      <c r="C68" s="84">
        <v>1</v>
      </c>
      <c r="D68" s="84">
        <v>1</v>
      </c>
      <c r="E68" s="84"/>
      <c r="F68" s="84"/>
      <c r="G68" s="84">
        <f t="shared" si="3"/>
        <v>2</v>
      </c>
      <c r="H68" s="121"/>
      <c r="I68" s="3"/>
    </row>
    <row r="69" spans="1:9" s="4" customFormat="1" ht="30.75" customHeight="1" x14ac:dyDescent="0.35">
      <c r="A69" s="101"/>
      <c r="B69" s="85" t="s">
        <v>23</v>
      </c>
      <c r="C69" s="84">
        <v>1</v>
      </c>
      <c r="D69" s="84">
        <v>1</v>
      </c>
      <c r="E69" s="84"/>
      <c r="F69" s="84"/>
      <c r="G69" s="84">
        <f t="shared" si="3"/>
        <v>2</v>
      </c>
      <c r="H69" s="121"/>
      <c r="I69" s="3"/>
    </row>
    <row r="70" spans="1:9" s="4" customFormat="1" ht="30.75" customHeight="1" x14ac:dyDescent="0.35">
      <c r="A70" s="102"/>
      <c r="B70" s="85" t="s">
        <v>4</v>
      </c>
      <c r="C70" s="84"/>
      <c r="D70" s="84">
        <v>1</v>
      </c>
      <c r="E70" s="84"/>
      <c r="F70" s="84"/>
      <c r="G70" s="84">
        <f t="shared" si="3"/>
        <v>1</v>
      </c>
      <c r="H70" s="121"/>
      <c r="I70" s="3"/>
    </row>
    <row r="71" spans="1:9" s="4" customFormat="1" ht="30.75" customHeight="1" x14ac:dyDescent="0.35">
      <c r="A71" s="100" t="s">
        <v>78</v>
      </c>
      <c r="B71" s="85" t="s">
        <v>79</v>
      </c>
      <c r="C71" s="84">
        <v>1</v>
      </c>
      <c r="D71" s="84">
        <v>1</v>
      </c>
      <c r="E71" s="84"/>
      <c r="F71" s="84"/>
      <c r="G71" s="84">
        <f t="shared" si="3"/>
        <v>2</v>
      </c>
      <c r="H71" s="124" t="s">
        <v>239</v>
      </c>
      <c r="I71" s="3"/>
    </row>
    <row r="72" spans="1:9" s="4" customFormat="1" ht="30.75" customHeight="1" x14ac:dyDescent="0.35">
      <c r="A72" s="101"/>
      <c r="B72" s="85" t="s">
        <v>47</v>
      </c>
      <c r="C72" s="84">
        <v>1</v>
      </c>
      <c r="D72" s="84">
        <v>1</v>
      </c>
      <c r="E72" s="84"/>
      <c r="F72" s="84"/>
      <c r="G72" s="84">
        <f t="shared" si="3"/>
        <v>2</v>
      </c>
      <c r="H72" s="125"/>
      <c r="I72" s="3"/>
    </row>
    <row r="73" spans="1:9" s="4" customFormat="1" ht="30.75" customHeight="1" x14ac:dyDescent="0.35">
      <c r="A73" s="101"/>
      <c r="B73" s="85" t="s">
        <v>48</v>
      </c>
      <c r="C73" s="84">
        <v>1</v>
      </c>
      <c r="D73" s="84"/>
      <c r="E73" s="84"/>
      <c r="F73" s="84"/>
      <c r="G73" s="84">
        <f t="shared" si="3"/>
        <v>1</v>
      </c>
      <c r="H73" s="125"/>
      <c r="I73" s="3"/>
    </row>
    <row r="74" spans="1:9" s="4" customFormat="1" ht="30.75" customHeight="1" x14ac:dyDescent="0.35">
      <c r="A74" s="102"/>
      <c r="B74" s="85" t="s">
        <v>108</v>
      </c>
      <c r="C74" s="84">
        <v>1</v>
      </c>
      <c r="D74" s="84"/>
      <c r="E74" s="84"/>
      <c r="F74" s="84"/>
      <c r="G74" s="84">
        <f t="shared" si="3"/>
        <v>1</v>
      </c>
      <c r="H74" s="126"/>
      <c r="I74" s="3"/>
    </row>
    <row r="75" spans="1:9" s="4" customFormat="1" ht="30.75" customHeight="1" x14ac:dyDescent="0.35">
      <c r="A75" s="82" t="s">
        <v>49</v>
      </c>
      <c r="B75" s="82"/>
      <c r="C75" s="115"/>
      <c r="D75" s="115"/>
      <c r="E75" s="115"/>
      <c r="F75" s="115"/>
      <c r="G75" s="77"/>
      <c r="H75" s="77"/>
      <c r="I75" s="3"/>
    </row>
    <row r="76" spans="1:9" s="4" customFormat="1" ht="30.75" customHeight="1" x14ac:dyDescent="0.35">
      <c r="A76" s="87" t="s">
        <v>50</v>
      </c>
      <c r="B76" s="78" t="s">
        <v>83</v>
      </c>
      <c r="C76" s="103"/>
      <c r="D76" s="103">
        <v>1</v>
      </c>
      <c r="E76" s="103"/>
      <c r="F76" s="103"/>
      <c r="G76" s="103">
        <f>COUNT(C76:F76)</f>
        <v>1</v>
      </c>
      <c r="H76" s="120" t="s">
        <v>240</v>
      </c>
      <c r="I76" s="3"/>
    </row>
    <row r="77" spans="1:9" s="4" customFormat="1" ht="30.75" customHeight="1" x14ac:dyDescent="0.35">
      <c r="A77" s="88"/>
      <c r="B77" s="78" t="s">
        <v>84</v>
      </c>
      <c r="C77" s="103">
        <v>1</v>
      </c>
      <c r="D77" s="103"/>
      <c r="E77" s="103">
        <v>1</v>
      </c>
      <c r="F77" s="103">
        <v>1</v>
      </c>
      <c r="G77" s="103">
        <f t="shared" ref="G77:G89" si="4">COUNT(C77:F77)</f>
        <v>3</v>
      </c>
      <c r="H77" s="120"/>
      <c r="I77" s="3"/>
    </row>
    <row r="78" spans="1:9" s="4" customFormat="1" ht="30.75" customHeight="1" x14ac:dyDescent="0.35">
      <c r="A78" s="88"/>
      <c r="B78" s="78" t="s">
        <v>135</v>
      </c>
      <c r="C78" s="103"/>
      <c r="D78" s="103">
        <v>1</v>
      </c>
      <c r="E78" s="103"/>
      <c r="F78" s="103"/>
      <c r="G78" s="103">
        <f t="shared" si="4"/>
        <v>1</v>
      </c>
      <c r="H78" s="120"/>
      <c r="I78" s="3"/>
    </row>
    <row r="79" spans="1:9" s="4" customFormat="1" ht="30.75" customHeight="1" x14ac:dyDescent="0.35">
      <c r="A79" s="88"/>
      <c r="B79" s="78" t="s">
        <v>85</v>
      </c>
      <c r="C79" s="103"/>
      <c r="D79" s="103"/>
      <c r="E79" s="103">
        <v>1</v>
      </c>
      <c r="F79" s="103"/>
      <c r="G79" s="103">
        <f t="shared" si="4"/>
        <v>1</v>
      </c>
      <c r="H79" s="120"/>
      <c r="I79" s="3"/>
    </row>
    <row r="80" spans="1:9" s="4" customFormat="1" ht="30.75" customHeight="1" x14ac:dyDescent="0.35">
      <c r="A80" s="88"/>
      <c r="B80" s="78" t="s">
        <v>51</v>
      </c>
      <c r="C80" s="103">
        <v>1</v>
      </c>
      <c r="D80" s="103"/>
      <c r="E80" s="103">
        <v>1</v>
      </c>
      <c r="F80" s="103">
        <v>1</v>
      </c>
      <c r="G80" s="103">
        <f t="shared" si="4"/>
        <v>3</v>
      </c>
      <c r="H80" s="120"/>
      <c r="I80" s="3"/>
    </row>
    <row r="81" spans="1:9" s="4" customFormat="1" ht="30.75" customHeight="1" x14ac:dyDescent="0.35">
      <c r="A81" s="89"/>
      <c r="B81" s="78" t="s">
        <v>52</v>
      </c>
      <c r="C81" s="103"/>
      <c r="D81" s="103"/>
      <c r="E81" s="103">
        <v>1</v>
      </c>
      <c r="F81" s="103"/>
      <c r="G81" s="103">
        <f t="shared" si="4"/>
        <v>1</v>
      </c>
      <c r="H81" s="120"/>
      <c r="I81" s="3"/>
    </row>
    <row r="82" spans="1:9" s="4" customFormat="1" ht="30.75" customHeight="1" x14ac:dyDescent="0.35">
      <c r="A82" s="87" t="s">
        <v>53</v>
      </c>
      <c r="B82" s="78" t="s">
        <v>0</v>
      </c>
      <c r="C82" s="103">
        <v>1</v>
      </c>
      <c r="D82" s="103">
        <v>1</v>
      </c>
      <c r="E82" s="103">
        <v>1</v>
      </c>
      <c r="F82" s="103">
        <v>1</v>
      </c>
      <c r="G82" s="103">
        <f t="shared" si="4"/>
        <v>4</v>
      </c>
      <c r="H82" s="120" t="s">
        <v>241</v>
      </c>
      <c r="I82" s="3"/>
    </row>
    <row r="83" spans="1:9" s="4" customFormat="1" ht="30.75" customHeight="1" x14ac:dyDescent="0.35">
      <c r="A83" s="88"/>
      <c r="B83" s="78" t="s">
        <v>54</v>
      </c>
      <c r="C83" s="103"/>
      <c r="D83" s="103">
        <v>1</v>
      </c>
      <c r="E83" s="103"/>
      <c r="F83" s="103"/>
      <c r="G83" s="103">
        <f t="shared" si="4"/>
        <v>1</v>
      </c>
      <c r="H83" s="120"/>
      <c r="I83" s="3"/>
    </row>
    <row r="84" spans="1:9" s="4" customFormat="1" ht="30.75" customHeight="1" x14ac:dyDescent="0.35">
      <c r="A84" s="89"/>
      <c r="B84" s="78" t="s">
        <v>86</v>
      </c>
      <c r="C84" s="103">
        <v>1</v>
      </c>
      <c r="D84" s="103"/>
      <c r="E84" s="103"/>
      <c r="F84" s="103"/>
      <c r="G84" s="103">
        <f t="shared" si="4"/>
        <v>1</v>
      </c>
      <c r="H84" s="120"/>
      <c r="I84" s="3"/>
    </row>
    <row r="85" spans="1:9" s="4" customFormat="1" ht="30.75" customHeight="1" x14ac:dyDescent="0.35">
      <c r="A85" s="87" t="s">
        <v>55</v>
      </c>
      <c r="B85" s="78" t="s">
        <v>57</v>
      </c>
      <c r="C85" s="103">
        <v>1</v>
      </c>
      <c r="D85" s="103"/>
      <c r="E85" s="103">
        <v>1</v>
      </c>
      <c r="F85" s="103"/>
      <c r="G85" s="103">
        <f t="shared" si="4"/>
        <v>2</v>
      </c>
      <c r="H85" s="120" t="s">
        <v>242</v>
      </c>
      <c r="I85" s="3"/>
    </row>
    <row r="86" spans="1:9" s="4" customFormat="1" ht="30.75" customHeight="1" x14ac:dyDescent="0.35">
      <c r="A86" s="88"/>
      <c r="B86" s="78" t="s">
        <v>136</v>
      </c>
      <c r="C86" s="103"/>
      <c r="D86" s="103">
        <v>1</v>
      </c>
      <c r="E86" s="103"/>
      <c r="F86" s="103"/>
      <c r="G86" s="103">
        <f t="shared" si="4"/>
        <v>1</v>
      </c>
      <c r="H86" s="120"/>
      <c r="I86" s="3"/>
    </row>
    <row r="87" spans="1:9" s="4" customFormat="1" ht="30.75" customHeight="1" x14ac:dyDescent="0.35">
      <c r="A87" s="88"/>
      <c r="B87" s="78" t="s">
        <v>111</v>
      </c>
      <c r="C87" s="103">
        <v>1</v>
      </c>
      <c r="D87" s="103">
        <v>1</v>
      </c>
      <c r="E87" s="103">
        <v>1</v>
      </c>
      <c r="F87" s="103"/>
      <c r="G87" s="103">
        <f t="shared" si="4"/>
        <v>3</v>
      </c>
      <c r="H87" s="120"/>
      <c r="I87" s="3"/>
    </row>
    <row r="88" spans="1:9" s="4" customFormat="1" ht="30.75" customHeight="1" x14ac:dyDescent="0.35">
      <c r="A88" s="88"/>
      <c r="B88" s="78" t="s">
        <v>112</v>
      </c>
      <c r="C88" s="103">
        <v>1</v>
      </c>
      <c r="D88" s="103">
        <v>1</v>
      </c>
      <c r="E88" s="103"/>
      <c r="F88" s="103"/>
      <c r="G88" s="103">
        <f t="shared" si="4"/>
        <v>2</v>
      </c>
      <c r="H88" s="120"/>
      <c r="I88" s="3"/>
    </row>
    <row r="89" spans="1:9" s="4" customFormat="1" ht="30.75" customHeight="1" x14ac:dyDescent="0.35">
      <c r="A89" s="89"/>
      <c r="B89" s="78" t="s">
        <v>56</v>
      </c>
      <c r="C89" s="103"/>
      <c r="D89" s="103">
        <v>1</v>
      </c>
      <c r="E89" s="103"/>
      <c r="F89" s="103"/>
      <c r="G89" s="103">
        <f t="shared" si="4"/>
        <v>1</v>
      </c>
      <c r="H89" s="120"/>
      <c r="I89" s="3"/>
    </row>
    <row r="90" spans="1:9" s="4" customFormat="1" ht="30.75" customHeight="1" x14ac:dyDescent="0.35">
      <c r="A90" s="80" t="s">
        <v>58</v>
      </c>
      <c r="B90" s="80"/>
      <c r="C90" s="113"/>
      <c r="D90" s="113"/>
      <c r="E90" s="113"/>
      <c r="F90" s="113"/>
      <c r="G90" s="77"/>
      <c r="H90" s="83"/>
      <c r="I90" s="3"/>
    </row>
    <row r="91" spans="1:9" s="4" customFormat="1" ht="30.75" customHeight="1" x14ac:dyDescent="0.35">
      <c r="A91" s="97" t="s">
        <v>59</v>
      </c>
      <c r="B91" s="85" t="s">
        <v>113</v>
      </c>
      <c r="C91" s="84">
        <v>1</v>
      </c>
      <c r="D91" s="84"/>
      <c r="E91" s="84"/>
      <c r="F91" s="84"/>
      <c r="G91" s="84">
        <f>COUNT(C91:F91)</f>
        <v>1</v>
      </c>
      <c r="H91" s="121" t="s">
        <v>263</v>
      </c>
      <c r="I91" s="3"/>
    </row>
    <row r="92" spans="1:9" s="4" customFormat="1" ht="30.75" customHeight="1" x14ac:dyDescent="0.35">
      <c r="A92" s="99"/>
      <c r="B92" s="85" t="s">
        <v>87</v>
      </c>
      <c r="C92" s="84">
        <v>1</v>
      </c>
      <c r="D92" s="84"/>
      <c r="E92" s="84"/>
      <c r="F92" s="84"/>
      <c r="G92" s="84">
        <f t="shared" ref="G92:G103" si="5">COUNT(C92:F92)</f>
        <v>1</v>
      </c>
      <c r="H92" s="121"/>
      <c r="I92" s="3"/>
    </row>
    <row r="93" spans="1:9" s="4" customFormat="1" ht="30.75" customHeight="1" x14ac:dyDescent="0.35">
      <c r="A93" s="99"/>
      <c r="B93" s="85" t="s">
        <v>154</v>
      </c>
      <c r="C93" s="84"/>
      <c r="D93" s="84"/>
      <c r="E93" s="84"/>
      <c r="F93" s="84">
        <v>1</v>
      </c>
      <c r="G93" s="84">
        <f t="shared" si="5"/>
        <v>1</v>
      </c>
      <c r="H93" s="121"/>
      <c r="I93" s="3"/>
    </row>
    <row r="94" spans="1:9" s="4" customFormat="1" ht="30.75" customHeight="1" x14ac:dyDescent="0.35">
      <c r="A94" s="99"/>
      <c r="B94" s="85" t="s">
        <v>138</v>
      </c>
      <c r="C94" s="84"/>
      <c r="D94" s="84">
        <v>1</v>
      </c>
      <c r="E94" s="84"/>
      <c r="F94" s="84"/>
      <c r="G94" s="84">
        <f t="shared" si="5"/>
        <v>1</v>
      </c>
      <c r="H94" s="121"/>
      <c r="I94" s="3"/>
    </row>
    <row r="95" spans="1:9" s="4" customFormat="1" ht="30.75" customHeight="1" x14ac:dyDescent="0.35">
      <c r="A95" s="98"/>
      <c r="B95" s="85" t="s">
        <v>114</v>
      </c>
      <c r="C95" s="84">
        <v>1</v>
      </c>
      <c r="D95" s="84">
        <v>1</v>
      </c>
      <c r="E95" s="84"/>
      <c r="F95" s="84"/>
      <c r="G95" s="84">
        <f t="shared" si="5"/>
        <v>2</v>
      </c>
      <c r="H95" s="121"/>
      <c r="I95" s="3"/>
    </row>
    <row r="96" spans="1:9" s="4" customFormat="1" ht="30.75" customHeight="1" x14ac:dyDescent="0.35">
      <c r="A96" s="81" t="s">
        <v>115</v>
      </c>
      <c r="B96" s="85" t="s">
        <v>137</v>
      </c>
      <c r="C96" s="84">
        <v>1</v>
      </c>
      <c r="D96" s="84">
        <v>1</v>
      </c>
      <c r="E96" s="84"/>
      <c r="F96" s="84"/>
      <c r="G96" s="84">
        <f t="shared" si="5"/>
        <v>2</v>
      </c>
      <c r="H96" s="104" t="s">
        <v>243</v>
      </c>
      <c r="I96" s="3"/>
    </row>
    <row r="97" spans="1:10" s="4" customFormat="1" ht="30.75" customHeight="1" x14ac:dyDescent="0.35">
      <c r="A97" s="97" t="s">
        <v>60</v>
      </c>
      <c r="B97" s="85" t="s">
        <v>116</v>
      </c>
      <c r="C97" s="84">
        <v>1</v>
      </c>
      <c r="D97" s="84">
        <v>1</v>
      </c>
      <c r="E97" s="84"/>
      <c r="F97" s="84"/>
      <c r="G97" s="84">
        <f t="shared" si="5"/>
        <v>2</v>
      </c>
      <c r="H97" s="121" t="s">
        <v>230</v>
      </c>
      <c r="I97" s="3"/>
    </row>
    <row r="98" spans="1:10" s="4" customFormat="1" ht="30.75" customHeight="1" x14ac:dyDescent="0.35">
      <c r="A98" s="99"/>
      <c r="B98" s="85" t="s">
        <v>88</v>
      </c>
      <c r="C98" s="84"/>
      <c r="D98" s="84">
        <v>1</v>
      </c>
      <c r="E98" s="84"/>
      <c r="F98" s="84">
        <v>1</v>
      </c>
      <c r="G98" s="84">
        <f t="shared" si="5"/>
        <v>2</v>
      </c>
      <c r="H98" s="121"/>
      <c r="I98" s="3"/>
    </row>
    <row r="99" spans="1:10" s="4" customFormat="1" ht="30.75" customHeight="1" x14ac:dyDescent="0.35">
      <c r="A99" s="99"/>
      <c r="B99" s="85" t="s">
        <v>117</v>
      </c>
      <c r="C99" s="84">
        <v>1</v>
      </c>
      <c r="D99" s="84"/>
      <c r="E99" s="84"/>
      <c r="F99" s="84"/>
      <c r="G99" s="84">
        <f t="shared" si="5"/>
        <v>1</v>
      </c>
      <c r="H99" s="121"/>
      <c r="I99" s="3"/>
    </row>
    <row r="100" spans="1:10" s="4" customFormat="1" ht="30.75" customHeight="1" x14ac:dyDescent="0.35">
      <c r="A100" s="99"/>
      <c r="B100" s="85" t="s">
        <v>139</v>
      </c>
      <c r="C100" s="84"/>
      <c r="D100" s="84">
        <v>1</v>
      </c>
      <c r="E100" s="84"/>
      <c r="F100" s="84">
        <v>1</v>
      </c>
      <c r="G100" s="84">
        <f t="shared" si="5"/>
        <v>2</v>
      </c>
      <c r="H100" s="121"/>
      <c r="I100" s="3"/>
    </row>
    <row r="101" spans="1:10" s="4" customFormat="1" ht="30.75" customHeight="1" x14ac:dyDescent="0.35">
      <c r="A101" s="99"/>
      <c r="B101" s="85" t="s">
        <v>91</v>
      </c>
      <c r="C101" s="84"/>
      <c r="D101" s="84">
        <v>1</v>
      </c>
      <c r="E101" s="84"/>
      <c r="F101" s="84"/>
      <c r="G101" s="84">
        <f t="shared" si="5"/>
        <v>1</v>
      </c>
      <c r="H101" s="121"/>
      <c r="I101" s="3"/>
    </row>
    <row r="102" spans="1:10" s="4" customFormat="1" ht="30.75" customHeight="1" x14ac:dyDescent="0.35">
      <c r="A102" s="99"/>
      <c r="B102" s="85" t="s">
        <v>89</v>
      </c>
      <c r="C102" s="84">
        <v>1</v>
      </c>
      <c r="D102" s="84">
        <v>1</v>
      </c>
      <c r="E102" s="84"/>
      <c r="F102" s="84"/>
      <c r="G102" s="84">
        <f t="shared" si="5"/>
        <v>2</v>
      </c>
      <c r="H102" s="121"/>
      <c r="I102" s="3"/>
    </row>
    <row r="103" spans="1:10" s="4" customFormat="1" ht="30.75" customHeight="1" x14ac:dyDescent="0.35">
      <c r="A103" s="98"/>
      <c r="B103" s="85" t="s">
        <v>90</v>
      </c>
      <c r="C103" s="84">
        <v>1</v>
      </c>
      <c r="D103" s="84"/>
      <c r="E103" s="84"/>
      <c r="F103" s="84"/>
      <c r="G103" s="84">
        <f t="shared" si="5"/>
        <v>1</v>
      </c>
      <c r="H103" s="121"/>
      <c r="I103" s="3"/>
    </row>
    <row r="104" spans="1:10" s="4" customFormat="1" ht="30.75" customHeight="1" x14ac:dyDescent="0.35">
      <c r="A104" s="82" t="s">
        <v>61</v>
      </c>
      <c r="B104" s="82"/>
      <c r="C104" s="115"/>
      <c r="D104" s="115"/>
      <c r="E104" s="115"/>
      <c r="F104" s="115"/>
      <c r="G104" s="77"/>
      <c r="H104" s="77"/>
      <c r="I104" s="3"/>
    </row>
    <row r="105" spans="1:10" s="4" customFormat="1" ht="30.75" customHeight="1" x14ac:dyDescent="0.35">
      <c r="A105" s="87" t="s">
        <v>97</v>
      </c>
      <c r="B105" s="78" t="s">
        <v>92</v>
      </c>
      <c r="C105" s="103">
        <v>1</v>
      </c>
      <c r="D105" s="103"/>
      <c r="E105" s="103"/>
      <c r="F105" s="103"/>
      <c r="G105" s="103">
        <f>COUNT(C105:F105)</f>
        <v>1</v>
      </c>
      <c r="H105" s="120" t="s">
        <v>231</v>
      </c>
      <c r="I105" s="3"/>
      <c r="J105" s="5"/>
    </row>
    <row r="106" spans="1:10" s="4" customFormat="1" ht="30.75" customHeight="1" x14ac:dyDescent="0.35">
      <c r="A106" s="88"/>
      <c r="B106" s="78" t="s">
        <v>93</v>
      </c>
      <c r="C106" s="103">
        <v>1</v>
      </c>
      <c r="D106" s="103">
        <v>1</v>
      </c>
      <c r="E106" s="103"/>
      <c r="F106" s="103"/>
      <c r="G106" s="103">
        <f t="shared" ref="G106:G113" si="6">COUNT(C106:F106)</f>
        <v>2</v>
      </c>
      <c r="H106" s="120"/>
      <c r="I106" s="3"/>
      <c r="J106" s="5"/>
    </row>
    <row r="107" spans="1:10" ht="30.75" customHeight="1" x14ac:dyDescent="0.35">
      <c r="A107" s="88"/>
      <c r="B107" s="78" t="s">
        <v>118</v>
      </c>
      <c r="C107" s="103">
        <v>1</v>
      </c>
      <c r="D107" s="103">
        <v>1</v>
      </c>
      <c r="E107" s="103"/>
      <c r="F107" s="103"/>
      <c r="G107" s="103">
        <f t="shared" si="6"/>
        <v>2</v>
      </c>
      <c r="H107" s="120"/>
      <c r="I107" s="1"/>
    </row>
    <row r="108" spans="1:10" ht="30.75" customHeight="1" x14ac:dyDescent="0.35">
      <c r="A108" s="89"/>
      <c r="B108" s="78" t="s">
        <v>140</v>
      </c>
      <c r="C108" s="103"/>
      <c r="D108" s="103">
        <v>1</v>
      </c>
      <c r="E108" s="103"/>
      <c r="F108" s="103"/>
      <c r="G108" s="103">
        <f t="shared" si="6"/>
        <v>1</v>
      </c>
      <c r="H108" s="120"/>
      <c r="I108" s="1"/>
    </row>
    <row r="109" spans="1:10" ht="30.75" customHeight="1" x14ac:dyDescent="0.35">
      <c r="A109" s="75" t="s">
        <v>98</v>
      </c>
      <c r="B109" s="78" t="s">
        <v>95</v>
      </c>
      <c r="C109" s="103">
        <v>1</v>
      </c>
      <c r="D109" s="103"/>
      <c r="E109" s="103"/>
      <c r="F109" s="103"/>
      <c r="G109" s="103">
        <f t="shared" si="6"/>
        <v>1</v>
      </c>
      <c r="H109" s="76" t="s">
        <v>228</v>
      </c>
      <c r="I109" s="1"/>
    </row>
    <row r="110" spans="1:10" s="4" customFormat="1" ht="30.75" customHeight="1" x14ac:dyDescent="0.35">
      <c r="A110" s="87" t="s">
        <v>62</v>
      </c>
      <c r="B110" s="78" t="s">
        <v>119</v>
      </c>
      <c r="C110" s="103">
        <v>1</v>
      </c>
      <c r="D110" s="103"/>
      <c r="E110" s="103"/>
      <c r="F110" s="103"/>
      <c r="G110" s="103">
        <f t="shared" si="6"/>
        <v>1</v>
      </c>
      <c r="H110" s="122" t="s">
        <v>244</v>
      </c>
      <c r="I110" s="3"/>
    </row>
    <row r="111" spans="1:10" s="4" customFormat="1" ht="30.75" customHeight="1" x14ac:dyDescent="0.35">
      <c r="A111" s="88"/>
      <c r="B111" s="78" t="s">
        <v>141</v>
      </c>
      <c r="C111" s="103"/>
      <c r="D111" s="103">
        <v>1</v>
      </c>
      <c r="E111" s="103"/>
      <c r="F111" s="103"/>
      <c r="G111" s="103">
        <f t="shared" si="6"/>
        <v>1</v>
      </c>
      <c r="H111" s="120"/>
      <c r="I111" s="3"/>
    </row>
    <row r="112" spans="1:10" s="4" customFormat="1" ht="30.75" customHeight="1" x14ac:dyDescent="0.35">
      <c r="A112" s="88"/>
      <c r="B112" s="78" t="s">
        <v>96</v>
      </c>
      <c r="C112" s="103">
        <v>1</v>
      </c>
      <c r="D112" s="103"/>
      <c r="E112" s="103"/>
      <c r="F112" s="103"/>
      <c r="G112" s="103">
        <f t="shared" si="6"/>
        <v>1</v>
      </c>
      <c r="H112" s="120"/>
      <c r="I112" s="3"/>
    </row>
    <row r="113" spans="1:9" s="4" customFormat="1" ht="30.75" customHeight="1" x14ac:dyDescent="0.35">
      <c r="A113" s="89"/>
      <c r="B113" s="78" t="s">
        <v>94</v>
      </c>
      <c r="C113" s="103"/>
      <c r="D113" s="103">
        <v>1</v>
      </c>
      <c r="E113" s="103"/>
      <c r="F113" s="103"/>
      <c r="G113" s="103">
        <f t="shared" si="6"/>
        <v>1</v>
      </c>
      <c r="H113" s="120"/>
      <c r="I113" s="3"/>
    </row>
    <row r="114" spans="1:9" ht="30.75" customHeight="1" x14ac:dyDescent="0.35">
      <c r="A114" s="80" t="s">
        <v>6</v>
      </c>
      <c r="B114" s="80"/>
      <c r="C114" s="113"/>
      <c r="D114" s="113"/>
      <c r="E114" s="113"/>
      <c r="F114" s="113"/>
      <c r="G114" s="77"/>
      <c r="H114" s="83"/>
      <c r="I114" s="1"/>
    </row>
    <row r="115" spans="1:9" ht="30.75" customHeight="1" x14ac:dyDescent="0.35">
      <c r="A115" s="81" t="s">
        <v>142</v>
      </c>
      <c r="B115" s="85" t="s">
        <v>121</v>
      </c>
      <c r="C115" s="84">
        <v>1</v>
      </c>
      <c r="D115" s="84">
        <v>1</v>
      </c>
      <c r="E115" s="84"/>
      <c r="F115" s="84"/>
      <c r="G115" s="84">
        <f t="shared" ref="G115:G120" si="7">COUNT(C115:F115)</f>
        <v>2</v>
      </c>
      <c r="H115" s="104" t="s">
        <v>232</v>
      </c>
      <c r="I115" s="1"/>
    </row>
    <row r="116" spans="1:9" ht="30.75" customHeight="1" x14ac:dyDescent="0.35">
      <c r="A116" s="81"/>
      <c r="B116" s="85" t="s">
        <v>143</v>
      </c>
      <c r="C116" s="84"/>
      <c r="D116" s="84">
        <v>1</v>
      </c>
      <c r="E116" s="84"/>
      <c r="F116" s="84"/>
      <c r="G116" s="84">
        <f t="shared" si="7"/>
        <v>1</v>
      </c>
      <c r="H116" s="86" t="s">
        <v>245</v>
      </c>
      <c r="I116" s="1"/>
    </row>
    <row r="117" spans="1:9" ht="30.75" customHeight="1" x14ac:dyDescent="0.35">
      <c r="A117" s="81" t="s">
        <v>124</v>
      </c>
      <c r="B117" s="85" t="s">
        <v>125</v>
      </c>
      <c r="C117" s="84">
        <v>1</v>
      </c>
      <c r="D117" s="84"/>
      <c r="E117" s="84"/>
      <c r="F117" s="84"/>
      <c r="G117" s="84">
        <f t="shared" si="7"/>
        <v>1</v>
      </c>
      <c r="H117" s="121" t="s">
        <v>233</v>
      </c>
      <c r="I117" s="1"/>
    </row>
    <row r="118" spans="1:9" ht="30.75" customHeight="1" x14ac:dyDescent="0.35">
      <c r="A118" s="81"/>
      <c r="B118" s="85" t="s">
        <v>126</v>
      </c>
      <c r="C118" s="84">
        <v>1</v>
      </c>
      <c r="D118" s="84">
        <v>1</v>
      </c>
      <c r="E118" s="84"/>
      <c r="F118" s="84"/>
      <c r="G118" s="84">
        <f t="shared" si="7"/>
        <v>2</v>
      </c>
      <c r="H118" s="121"/>
      <c r="I118" s="1"/>
    </row>
    <row r="119" spans="1:9" ht="30.75" customHeight="1" x14ac:dyDescent="0.35">
      <c r="A119" s="81" t="s">
        <v>123</v>
      </c>
      <c r="B119" s="85" t="s">
        <v>122</v>
      </c>
      <c r="C119" s="84">
        <v>1</v>
      </c>
      <c r="D119" s="84">
        <v>1</v>
      </c>
      <c r="E119" s="84"/>
      <c r="F119" s="84"/>
      <c r="G119" s="84">
        <f t="shared" si="7"/>
        <v>2</v>
      </c>
      <c r="H119" s="121" t="s">
        <v>246</v>
      </c>
      <c r="I119" s="1"/>
    </row>
    <row r="120" spans="1:9" ht="30.75" customHeight="1" x14ac:dyDescent="0.35">
      <c r="A120" s="81"/>
      <c r="B120" s="85" t="s">
        <v>120</v>
      </c>
      <c r="C120" s="84">
        <v>1</v>
      </c>
      <c r="D120" s="84"/>
      <c r="E120" s="84"/>
      <c r="F120" s="84"/>
      <c r="G120" s="84">
        <f t="shared" si="7"/>
        <v>1</v>
      </c>
      <c r="H120" s="121"/>
      <c r="I120" s="1"/>
    </row>
    <row r="121" spans="1:9" s="10" customFormat="1" ht="30.75" customHeight="1" x14ac:dyDescent="0.35">
      <c r="A121" s="81" t="s">
        <v>144</v>
      </c>
      <c r="B121" s="85" t="s">
        <v>145</v>
      </c>
      <c r="C121" s="84"/>
      <c r="D121" s="84">
        <v>1</v>
      </c>
      <c r="E121" s="84"/>
      <c r="F121" s="84"/>
      <c r="G121" s="84">
        <f>COUNT(C121:F121)</f>
        <v>1</v>
      </c>
      <c r="H121" s="104" t="s">
        <v>247</v>
      </c>
      <c r="I121" s="9" t="s">
        <v>227</v>
      </c>
    </row>
    <row r="122" spans="1:9" x14ac:dyDescent="0.35">
      <c r="A122" s="6"/>
      <c r="B122" s="6"/>
      <c r="C122" s="6"/>
      <c r="D122" s="7"/>
      <c r="E122" s="7"/>
      <c r="F122" s="7"/>
      <c r="G122" s="7"/>
      <c r="H122" s="6"/>
    </row>
  </sheetData>
  <mergeCells count="78">
    <mergeCell ref="A85:A89"/>
    <mergeCell ref="A91:A95"/>
    <mergeCell ref="A97:A103"/>
    <mergeCell ref="A105:A108"/>
    <mergeCell ref="A110:A113"/>
    <mergeCell ref="A67:A70"/>
    <mergeCell ref="A71:A74"/>
    <mergeCell ref="H71:H74"/>
    <mergeCell ref="A76:A81"/>
    <mergeCell ref="A82:A84"/>
    <mergeCell ref="A8:A13"/>
    <mergeCell ref="A14:A19"/>
    <mergeCell ref="A20:A24"/>
    <mergeCell ref="A25:A34"/>
    <mergeCell ref="A51:A52"/>
    <mergeCell ref="A46:A50"/>
    <mergeCell ref="A36:A38"/>
    <mergeCell ref="A39:A40"/>
    <mergeCell ref="A41:A45"/>
    <mergeCell ref="H105:H108"/>
    <mergeCell ref="H14:H19"/>
    <mergeCell ref="H8:H13"/>
    <mergeCell ref="H20:H24"/>
    <mergeCell ref="H25:H34"/>
    <mergeCell ref="H61:H62"/>
    <mergeCell ref="H36:H38"/>
    <mergeCell ref="H63:H65"/>
    <mergeCell ref="H67:H70"/>
    <mergeCell ref="H97:H103"/>
    <mergeCell ref="H39:H40"/>
    <mergeCell ref="H41:H45"/>
    <mergeCell ref="H46:H50"/>
    <mergeCell ref="H51:H52"/>
    <mergeCell ref="H54:H55"/>
    <mergeCell ref="H119:H120"/>
    <mergeCell ref="A114:B114"/>
    <mergeCell ref="C114:D114"/>
    <mergeCell ref="E114:F114"/>
    <mergeCell ref="H110:H113"/>
    <mergeCell ref="H117:H118"/>
    <mergeCell ref="H82:H84"/>
    <mergeCell ref="H56:H60"/>
    <mergeCell ref="A104:B104"/>
    <mergeCell ref="C104:D104"/>
    <mergeCell ref="E104:F104"/>
    <mergeCell ref="A90:B90"/>
    <mergeCell ref="C90:D90"/>
    <mergeCell ref="E90:F90"/>
    <mergeCell ref="H76:H81"/>
    <mergeCell ref="H85:H89"/>
    <mergeCell ref="H91:H95"/>
    <mergeCell ref="A75:B75"/>
    <mergeCell ref="C75:D75"/>
    <mergeCell ref="E75:F75"/>
    <mergeCell ref="A66:B66"/>
    <mergeCell ref="C66:D66"/>
    <mergeCell ref="E66:F66"/>
    <mergeCell ref="A53:B53"/>
    <mergeCell ref="C53:D53"/>
    <mergeCell ref="E53:F53"/>
    <mergeCell ref="A35:B35"/>
    <mergeCell ref="C35:D35"/>
    <mergeCell ref="E35:F35"/>
    <mergeCell ref="A54:A55"/>
    <mergeCell ref="A56:A60"/>
    <mergeCell ref="A61:A62"/>
    <mergeCell ref="A63:A65"/>
    <mergeCell ref="A7:B7"/>
    <mergeCell ref="C7:D7"/>
    <mergeCell ref="E7:F7"/>
    <mergeCell ref="A1:B1"/>
    <mergeCell ref="A2:B2"/>
    <mergeCell ref="A4:B5"/>
    <mergeCell ref="G2:G5"/>
    <mergeCell ref="H2:H5"/>
    <mergeCell ref="A3:B3"/>
    <mergeCell ref="C4:D4"/>
    <mergeCell ref="E4:F4"/>
  </mergeCells>
  <conditionalFormatting sqref="G36:G52">
    <cfRule type="colorScale" priority="8">
      <colorScale>
        <cfvo type="min"/>
        <cfvo type="max"/>
        <color rgb="FFFCFCFF"/>
        <color rgb="FFF8696B"/>
      </colorScale>
    </cfRule>
  </conditionalFormatting>
  <conditionalFormatting sqref="G54:G65">
    <cfRule type="colorScale" priority="7">
      <colorScale>
        <cfvo type="min"/>
        <cfvo type="max"/>
        <color rgb="FFFCFCFF"/>
        <color rgb="FFF8696B"/>
      </colorScale>
    </cfRule>
  </conditionalFormatting>
  <conditionalFormatting sqref="G91:G103">
    <cfRule type="colorScale" priority="4">
      <colorScale>
        <cfvo type="min"/>
        <cfvo type="max"/>
        <color rgb="FFFCFCFF"/>
        <color rgb="FFF8696B"/>
      </colorScale>
    </cfRule>
  </conditionalFormatting>
  <conditionalFormatting sqref="G8:G34">
    <cfRule type="colorScale" priority="12">
      <colorScale>
        <cfvo type="min"/>
        <cfvo type="max"/>
        <color rgb="FFFCFCFF"/>
        <color rgb="FFF8696B"/>
      </colorScale>
    </cfRule>
  </conditionalFormatting>
  <conditionalFormatting sqref="G67:G74">
    <cfRule type="colorScale" priority="14">
      <colorScale>
        <cfvo type="min"/>
        <cfvo type="max"/>
        <color rgb="FFFCFCFF"/>
        <color rgb="FFF8696B"/>
      </colorScale>
    </cfRule>
  </conditionalFormatting>
  <conditionalFormatting sqref="G76:G89">
    <cfRule type="colorScale" priority="15">
      <colorScale>
        <cfvo type="min"/>
        <cfvo type="max"/>
        <color rgb="FFFCFCFF"/>
        <color rgb="FFF8696B"/>
      </colorScale>
    </cfRule>
  </conditionalFormatting>
  <conditionalFormatting sqref="G105:G113">
    <cfRule type="colorScale" priority="16">
      <colorScale>
        <cfvo type="min"/>
        <cfvo type="max"/>
        <color rgb="FFFCFCFF"/>
        <color rgb="FFF8696B"/>
      </colorScale>
    </cfRule>
  </conditionalFormatting>
  <conditionalFormatting sqref="G116:G121">
    <cfRule type="colorScale" priority="18">
      <colorScale>
        <cfvo type="min"/>
        <cfvo type="max"/>
        <color rgb="FFFCFCFF"/>
        <color rgb="FFF8696B"/>
      </colorScale>
    </cfRule>
  </conditionalFormatting>
  <conditionalFormatting sqref="G115">
    <cfRule type="colorScale" priority="1">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80" zoomScaleNormal="80" workbookViewId="0">
      <selection activeCell="H6" sqref="H6"/>
    </sheetView>
  </sheetViews>
  <sheetFormatPr defaultColWidth="8.7265625" defaultRowHeight="14.5" x14ac:dyDescent="0.35"/>
  <cols>
    <col min="1" max="1" width="28.54296875" style="2" customWidth="1"/>
    <col min="2" max="2" width="60" style="2" customWidth="1"/>
    <col min="3" max="3" width="8.90625" style="2" customWidth="1"/>
    <col min="4" max="6" width="8.90625" style="8" customWidth="1"/>
    <col min="7" max="7" width="13.81640625" style="8" customWidth="1"/>
    <col min="8" max="8" width="88.7265625" style="50" customWidth="1"/>
    <col min="9" max="9" width="19.1796875" style="2" customWidth="1"/>
    <col min="10" max="10" width="21.81640625" style="2" customWidth="1"/>
    <col min="11" max="14" width="8.7265625" style="2"/>
    <col min="15" max="16" width="9.81640625" style="2" customWidth="1"/>
    <col min="17" max="16384" width="8.7265625" style="2"/>
  </cols>
  <sheetData>
    <row r="1" spans="1:9" ht="30.75" customHeight="1" x14ac:dyDescent="0.35">
      <c r="A1" s="63" t="s">
        <v>7</v>
      </c>
      <c r="B1" s="64"/>
      <c r="C1" s="65"/>
      <c r="D1" s="66"/>
      <c r="E1" s="66"/>
      <c r="F1" s="66"/>
      <c r="G1" s="67"/>
      <c r="H1" s="79"/>
      <c r="I1" s="1"/>
    </row>
    <row r="2" spans="1:9" ht="30.75" customHeight="1" x14ac:dyDescent="0.35">
      <c r="A2" s="69" t="s">
        <v>8</v>
      </c>
      <c r="B2" s="69"/>
      <c r="C2" s="70"/>
      <c r="D2" s="70"/>
      <c r="E2" s="70"/>
      <c r="F2" s="70"/>
      <c r="G2" s="71" t="s">
        <v>9</v>
      </c>
      <c r="H2" s="71" t="s">
        <v>10</v>
      </c>
      <c r="I2" s="1"/>
    </row>
    <row r="3" spans="1:9" ht="30.75" customHeight="1" x14ac:dyDescent="0.35">
      <c r="A3" s="71" t="s">
        <v>11</v>
      </c>
      <c r="B3" s="71"/>
      <c r="C3" s="72">
        <v>4</v>
      </c>
      <c r="D3" s="72">
        <v>4</v>
      </c>
      <c r="E3" s="72">
        <v>4</v>
      </c>
      <c r="F3" s="72">
        <v>4</v>
      </c>
      <c r="G3" s="71"/>
      <c r="H3" s="71"/>
      <c r="I3" s="1"/>
    </row>
    <row r="4" spans="1:9" ht="30.75" customHeight="1" x14ac:dyDescent="0.35">
      <c r="A4" s="132" t="s">
        <v>12</v>
      </c>
      <c r="B4" s="133"/>
      <c r="C4" s="73" t="s">
        <v>277</v>
      </c>
      <c r="D4" s="73"/>
      <c r="E4" s="73" t="s">
        <v>278</v>
      </c>
      <c r="F4" s="73"/>
      <c r="G4" s="71"/>
      <c r="H4" s="71"/>
      <c r="I4" s="1"/>
    </row>
    <row r="5" spans="1:9" ht="30.75" customHeight="1" x14ac:dyDescent="0.35">
      <c r="A5" s="134"/>
      <c r="B5" s="135"/>
      <c r="C5" s="74" t="s">
        <v>257</v>
      </c>
      <c r="D5" s="74" t="s">
        <v>269</v>
      </c>
      <c r="E5" s="74" t="s">
        <v>270</v>
      </c>
      <c r="F5" s="74" t="s">
        <v>271</v>
      </c>
      <c r="G5" s="71"/>
      <c r="H5" s="71"/>
      <c r="I5" s="1"/>
    </row>
    <row r="6" spans="1:9" s="4" customFormat="1" ht="30.75" customHeight="1" x14ac:dyDescent="0.35">
      <c r="A6" s="75" t="s">
        <v>13</v>
      </c>
      <c r="B6" s="131" t="s">
        <v>14</v>
      </c>
      <c r="C6" s="103"/>
      <c r="D6" s="103"/>
      <c r="E6" s="103"/>
      <c r="F6" s="103"/>
      <c r="G6" s="103"/>
      <c r="H6" s="76"/>
      <c r="I6" s="3"/>
    </row>
    <row r="7" spans="1:9" s="4" customFormat="1" ht="30.75" customHeight="1" x14ac:dyDescent="0.35">
      <c r="A7" s="80" t="s">
        <v>15</v>
      </c>
      <c r="B7" s="80"/>
      <c r="C7" s="113"/>
      <c r="D7" s="113"/>
      <c r="E7" s="113"/>
      <c r="F7" s="113"/>
      <c r="G7" s="77"/>
      <c r="H7" s="85"/>
      <c r="I7" s="3"/>
    </row>
    <row r="8" spans="1:9" s="4" customFormat="1" ht="30.75" customHeight="1" x14ac:dyDescent="0.35">
      <c r="A8" s="105" t="s">
        <v>16</v>
      </c>
      <c r="B8" s="106" t="s">
        <v>219</v>
      </c>
      <c r="C8" s="103">
        <v>1</v>
      </c>
      <c r="D8" s="103">
        <v>1</v>
      </c>
      <c r="E8" s="103"/>
      <c r="F8" s="103"/>
      <c r="G8" s="103">
        <f>COUNT(C8:F8)</f>
        <v>2</v>
      </c>
      <c r="H8" s="120" t="s">
        <v>248</v>
      </c>
      <c r="I8" s="3"/>
    </row>
    <row r="9" spans="1:9" s="4" customFormat="1" ht="30.75" customHeight="1" x14ac:dyDescent="0.35">
      <c r="A9" s="107"/>
      <c r="B9" s="106" t="s">
        <v>220</v>
      </c>
      <c r="C9" s="103"/>
      <c r="D9" s="103">
        <v>1</v>
      </c>
      <c r="E9" s="103"/>
      <c r="F9" s="103"/>
      <c r="G9" s="103">
        <f t="shared" ref="G9:G39" si="0">COUNT(C9:F9)</f>
        <v>1</v>
      </c>
      <c r="H9" s="120"/>
      <c r="I9" s="3"/>
    </row>
    <row r="10" spans="1:9" s="4" customFormat="1" ht="30.75" customHeight="1" x14ac:dyDescent="0.35">
      <c r="A10" s="107"/>
      <c r="B10" s="106" t="s">
        <v>196</v>
      </c>
      <c r="C10" s="103">
        <v>1</v>
      </c>
      <c r="D10" s="103"/>
      <c r="E10" s="103">
        <v>1</v>
      </c>
      <c r="F10" s="103"/>
      <c r="G10" s="103">
        <f t="shared" si="0"/>
        <v>2</v>
      </c>
      <c r="H10" s="120"/>
      <c r="I10" s="3"/>
    </row>
    <row r="11" spans="1:9" s="4" customFormat="1" ht="30.75" customHeight="1" x14ac:dyDescent="0.35">
      <c r="A11" s="107"/>
      <c r="B11" s="106" t="s">
        <v>212</v>
      </c>
      <c r="C11" s="103">
        <v>1</v>
      </c>
      <c r="D11" s="103">
        <v>1</v>
      </c>
      <c r="E11" s="103"/>
      <c r="F11" s="103"/>
      <c r="G11" s="103">
        <f t="shared" si="0"/>
        <v>2</v>
      </c>
      <c r="H11" s="120"/>
      <c r="I11" s="3"/>
    </row>
    <row r="12" spans="1:9" s="4" customFormat="1" ht="30.75" customHeight="1" x14ac:dyDescent="0.35">
      <c r="A12" s="107"/>
      <c r="B12" s="106" t="s">
        <v>197</v>
      </c>
      <c r="C12" s="103"/>
      <c r="D12" s="103"/>
      <c r="E12" s="103">
        <v>1</v>
      </c>
      <c r="F12" s="103"/>
      <c r="G12" s="103">
        <f t="shared" si="0"/>
        <v>1</v>
      </c>
      <c r="H12" s="122" t="s">
        <v>249</v>
      </c>
      <c r="I12" s="3"/>
    </row>
    <row r="13" spans="1:9" s="4" customFormat="1" ht="30.75" customHeight="1" x14ac:dyDescent="0.35">
      <c r="A13" s="107"/>
      <c r="B13" s="106" t="s">
        <v>198</v>
      </c>
      <c r="C13" s="103"/>
      <c r="D13" s="103"/>
      <c r="E13" s="103"/>
      <c r="F13" s="103">
        <v>1</v>
      </c>
      <c r="G13" s="103">
        <f t="shared" si="0"/>
        <v>1</v>
      </c>
      <c r="H13" s="122"/>
      <c r="I13" s="3"/>
    </row>
    <row r="14" spans="1:9" s="4" customFormat="1" ht="30.75" customHeight="1" x14ac:dyDescent="0.35">
      <c r="A14" s="107"/>
      <c r="B14" s="106" t="s">
        <v>199</v>
      </c>
      <c r="C14" s="103">
        <v>1</v>
      </c>
      <c r="D14" s="103"/>
      <c r="E14" s="103">
        <v>1</v>
      </c>
      <c r="F14" s="103">
        <v>1</v>
      </c>
      <c r="G14" s="103">
        <f t="shared" si="0"/>
        <v>3</v>
      </c>
      <c r="H14" s="122"/>
      <c r="I14" s="3"/>
    </row>
    <row r="15" spans="1:9" s="4" customFormat="1" ht="30.75" customHeight="1" x14ac:dyDescent="0.35">
      <c r="A15" s="107"/>
      <c r="B15" s="106" t="s">
        <v>200</v>
      </c>
      <c r="C15" s="103">
        <v>1</v>
      </c>
      <c r="D15" s="103"/>
      <c r="E15" s="103"/>
      <c r="F15" s="103"/>
      <c r="G15" s="103">
        <f t="shared" si="0"/>
        <v>1</v>
      </c>
      <c r="H15" s="122"/>
      <c r="I15" s="3"/>
    </row>
    <row r="16" spans="1:9" s="4" customFormat="1" ht="30.75" customHeight="1" x14ac:dyDescent="0.35">
      <c r="A16" s="107"/>
      <c r="B16" s="106" t="s">
        <v>217</v>
      </c>
      <c r="C16" s="103"/>
      <c r="D16" s="103">
        <v>1</v>
      </c>
      <c r="E16" s="103"/>
      <c r="F16" s="103"/>
      <c r="G16" s="103">
        <f t="shared" si="0"/>
        <v>1</v>
      </c>
      <c r="H16" s="127" t="s">
        <v>250</v>
      </c>
      <c r="I16" s="3"/>
    </row>
    <row r="17" spans="1:9" s="4" customFormat="1" ht="30.75" customHeight="1" x14ac:dyDescent="0.35">
      <c r="A17" s="107"/>
      <c r="B17" s="106" t="s">
        <v>201</v>
      </c>
      <c r="C17" s="103">
        <v>1</v>
      </c>
      <c r="D17" s="103"/>
      <c r="E17" s="103"/>
      <c r="F17" s="103"/>
      <c r="G17" s="103">
        <f t="shared" si="0"/>
        <v>1</v>
      </c>
      <c r="H17" s="128"/>
      <c r="I17" s="3"/>
    </row>
    <row r="18" spans="1:9" s="4" customFormat="1" ht="30.75" customHeight="1" x14ac:dyDescent="0.35">
      <c r="A18" s="107"/>
      <c r="B18" s="106" t="s">
        <v>202</v>
      </c>
      <c r="C18" s="103"/>
      <c r="D18" s="103"/>
      <c r="E18" s="103">
        <v>1</v>
      </c>
      <c r="F18" s="103">
        <v>1</v>
      </c>
      <c r="G18" s="103">
        <f t="shared" si="0"/>
        <v>2</v>
      </c>
      <c r="H18" s="128"/>
      <c r="I18" s="3"/>
    </row>
    <row r="19" spans="1:9" s="4" customFormat="1" ht="30.75" customHeight="1" x14ac:dyDescent="0.35">
      <c r="A19" s="107"/>
      <c r="B19" s="106" t="s">
        <v>203</v>
      </c>
      <c r="C19" s="103">
        <v>1</v>
      </c>
      <c r="D19" s="103"/>
      <c r="E19" s="103"/>
      <c r="F19" s="103"/>
      <c r="G19" s="103">
        <f t="shared" si="0"/>
        <v>1</v>
      </c>
      <c r="H19" s="129"/>
      <c r="I19" s="3"/>
    </row>
    <row r="20" spans="1:9" s="4" customFormat="1" ht="30.75" customHeight="1" x14ac:dyDescent="0.35">
      <c r="A20" s="107"/>
      <c r="B20" s="106" t="s">
        <v>218</v>
      </c>
      <c r="C20" s="103"/>
      <c r="D20" s="103">
        <v>1</v>
      </c>
      <c r="E20" s="103">
        <v>1</v>
      </c>
      <c r="F20" s="103"/>
      <c r="G20" s="103">
        <f t="shared" si="0"/>
        <v>2</v>
      </c>
      <c r="H20" s="122" t="s">
        <v>254</v>
      </c>
      <c r="I20" s="3"/>
    </row>
    <row r="21" spans="1:9" s="4" customFormat="1" ht="30.75" customHeight="1" x14ac:dyDescent="0.35">
      <c r="A21" s="107"/>
      <c r="B21" s="106" t="s">
        <v>221</v>
      </c>
      <c r="C21" s="103"/>
      <c r="D21" s="103">
        <v>1</v>
      </c>
      <c r="E21" s="103"/>
      <c r="F21" s="103"/>
      <c r="G21" s="103">
        <f t="shared" si="0"/>
        <v>1</v>
      </c>
      <c r="H21" s="120"/>
      <c r="I21" s="3"/>
    </row>
    <row r="22" spans="1:9" s="4" customFormat="1" ht="30.75" customHeight="1" x14ac:dyDescent="0.35">
      <c r="A22" s="107"/>
      <c r="B22" s="106" t="s">
        <v>216</v>
      </c>
      <c r="C22" s="103">
        <v>1</v>
      </c>
      <c r="D22" s="103"/>
      <c r="E22" s="103"/>
      <c r="F22" s="103"/>
      <c r="G22" s="103">
        <f t="shared" si="0"/>
        <v>1</v>
      </c>
      <c r="H22" s="120"/>
      <c r="I22" s="3"/>
    </row>
    <row r="23" spans="1:9" s="4" customFormat="1" ht="30.75" customHeight="1" x14ac:dyDescent="0.35">
      <c r="A23" s="107"/>
      <c r="B23" s="106" t="s">
        <v>211</v>
      </c>
      <c r="C23" s="103">
        <v>1</v>
      </c>
      <c r="D23" s="103"/>
      <c r="E23" s="103"/>
      <c r="F23" s="103"/>
      <c r="G23" s="103">
        <f t="shared" si="0"/>
        <v>1</v>
      </c>
      <c r="H23" s="122" t="s">
        <v>251</v>
      </c>
      <c r="I23" s="3"/>
    </row>
    <row r="24" spans="1:9" s="4" customFormat="1" ht="30.75" customHeight="1" x14ac:dyDescent="0.35">
      <c r="A24" s="107"/>
      <c r="B24" s="106" t="s">
        <v>224</v>
      </c>
      <c r="C24" s="103"/>
      <c r="D24" s="103">
        <v>1</v>
      </c>
      <c r="E24" s="103"/>
      <c r="F24" s="103">
        <v>1</v>
      </c>
      <c r="G24" s="103">
        <f t="shared" si="0"/>
        <v>2</v>
      </c>
      <c r="H24" s="120"/>
      <c r="I24" s="3"/>
    </row>
    <row r="25" spans="1:9" s="4" customFormat="1" ht="30.75" customHeight="1" x14ac:dyDescent="0.35">
      <c r="A25" s="107"/>
      <c r="B25" s="106" t="s">
        <v>223</v>
      </c>
      <c r="C25" s="103"/>
      <c r="D25" s="103"/>
      <c r="E25" s="103">
        <v>1</v>
      </c>
      <c r="F25" s="103"/>
      <c r="G25" s="103">
        <f t="shared" si="0"/>
        <v>1</v>
      </c>
      <c r="H25" s="120"/>
      <c r="I25" s="3"/>
    </row>
    <row r="26" spans="1:9" s="4" customFormat="1" ht="30.75" customHeight="1" x14ac:dyDescent="0.35">
      <c r="A26" s="107"/>
      <c r="B26" s="106" t="s">
        <v>214</v>
      </c>
      <c r="C26" s="103">
        <v>1</v>
      </c>
      <c r="D26" s="103">
        <v>1</v>
      </c>
      <c r="E26" s="103"/>
      <c r="F26" s="103"/>
      <c r="G26" s="103">
        <f t="shared" si="0"/>
        <v>2</v>
      </c>
      <c r="H26" s="120" t="s">
        <v>272</v>
      </c>
      <c r="I26" s="3"/>
    </row>
    <row r="27" spans="1:9" s="4" customFormat="1" ht="30.75" customHeight="1" x14ac:dyDescent="0.35">
      <c r="A27" s="107"/>
      <c r="B27" s="106" t="s">
        <v>215</v>
      </c>
      <c r="C27" s="103">
        <v>1</v>
      </c>
      <c r="D27" s="103">
        <v>1</v>
      </c>
      <c r="E27" s="103"/>
      <c r="F27" s="103"/>
      <c r="G27" s="103">
        <f t="shared" si="0"/>
        <v>2</v>
      </c>
      <c r="H27" s="120"/>
      <c r="I27" s="3"/>
    </row>
    <row r="28" spans="1:9" s="4" customFormat="1" ht="30.75" customHeight="1" x14ac:dyDescent="0.35">
      <c r="A28" s="108"/>
      <c r="B28" s="106" t="s">
        <v>226</v>
      </c>
      <c r="C28" s="103">
        <v>1</v>
      </c>
      <c r="D28" s="103">
        <v>1</v>
      </c>
      <c r="E28" s="103">
        <v>1</v>
      </c>
      <c r="F28" s="103">
        <v>1</v>
      </c>
      <c r="G28" s="103">
        <f t="shared" si="0"/>
        <v>4</v>
      </c>
      <c r="H28" s="120"/>
      <c r="I28" s="3"/>
    </row>
    <row r="29" spans="1:9" s="4" customFormat="1" ht="30.75" customHeight="1" x14ac:dyDescent="0.35">
      <c r="A29" s="109" t="s">
        <v>17</v>
      </c>
      <c r="B29" s="110" t="s">
        <v>204</v>
      </c>
      <c r="C29" s="84">
        <v>1</v>
      </c>
      <c r="D29" s="84">
        <v>1</v>
      </c>
      <c r="E29" s="84"/>
      <c r="F29" s="84"/>
      <c r="G29" s="114">
        <f t="shared" si="0"/>
        <v>2</v>
      </c>
      <c r="H29" s="121" t="s">
        <v>273</v>
      </c>
      <c r="I29" s="3"/>
    </row>
    <row r="30" spans="1:9" s="4" customFormat="1" ht="30.75" customHeight="1" x14ac:dyDescent="0.35">
      <c r="A30" s="111"/>
      <c r="B30" s="110" t="s">
        <v>205</v>
      </c>
      <c r="C30" s="84">
        <v>1</v>
      </c>
      <c r="D30" s="84">
        <v>1</v>
      </c>
      <c r="E30" s="84">
        <v>1</v>
      </c>
      <c r="F30" s="84">
        <v>1</v>
      </c>
      <c r="G30" s="114">
        <f t="shared" si="0"/>
        <v>4</v>
      </c>
      <c r="H30" s="121"/>
      <c r="I30" s="3"/>
    </row>
    <row r="31" spans="1:9" s="4" customFormat="1" ht="30.75" customHeight="1" x14ac:dyDescent="0.35">
      <c r="A31" s="111"/>
      <c r="B31" s="110" t="s">
        <v>206</v>
      </c>
      <c r="C31" s="84">
        <v>1</v>
      </c>
      <c r="D31" s="84">
        <v>1</v>
      </c>
      <c r="E31" s="84"/>
      <c r="F31" s="84"/>
      <c r="G31" s="114">
        <f t="shared" si="0"/>
        <v>2</v>
      </c>
      <c r="H31" s="121"/>
      <c r="I31" s="3"/>
    </row>
    <row r="32" spans="1:9" s="4" customFormat="1" ht="30.75" customHeight="1" x14ac:dyDescent="0.35">
      <c r="A32" s="111"/>
      <c r="B32" s="110" t="s">
        <v>208</v>
      </c>
      <c r="C32" s="84">
        <v>1</v>
      </c>
      <c r="D32" s="84"/>
      <c r="E32" s="84"/>
      <c r="F32" s="84"/>
      <c r="G32" s="114">
        <f t="shared" si="0"/>
        <v>1</v>
      </c>
      <c r="H32" s="121"/>
      <c r="I32" s="3"/>
    </row>
    <row r="33" spans="1:9" s="4" customFormat="1" ht="30.75" customHeight="1" x14ac:dyDescent="0.35">
      <c r="A33" s="111"/>
      <c r="B33" s="110" t="s">
        <v>207</v>
      </c>
      <c r="C33" s="84">
        <v>1</v>
      </c>
      <c r="D33" s="84"/>
      <c r="E33" s="84"/>
      <c r="F33" s="84"/>
      <c r="G33" s="114">
        <f t="shared" si="0"/>
        <v>1</v>
      </c>
      <c r="H33" s="121"/>
      <c r="I33" s="3"/>
    </row>
    <row r="34" spans="1:9" s="4" customFormat="1" ht="30.75" customHeight="1" x14ac:dyDescent="0.35">
      <c r="A34" s="111"/>
      <c r="B34" s="110" t="s">
        <v>209</v>
      </c>
      <c r="C34" s="84">
        <v>1</v>
      </c>
      <c r="D34" s="84"/>
      <c r="E34" s="84"/>
      <c r="F34" s="84"/>
      <c r="G34" s="114">
        <f t="shared" si="0"/>
        <v>1</v>
      </c>
      <c r="H34" s="121"/>
      <c r="I34" s="3"/>
    </row>
    <row r="35" spans="1:9" s="4" customFormat="1" ht="30.75" customHeight="1" x14ac:dyDescent="0.35">
      <c r="A35" s="112"/>
      <c r="B35" s="110" t="s">
        <v>210</v>
      </c>
      <c r="C35" s="84">
        <v>1</v>
      </c>
      <c r="D35" s="84"/>
      <c r="E35" s="84"/>
      <c r="F35" s="84"/>
      <c r="G35" s="114">
        <f t="shared" si="0"/>
        <v>1</v>
      </c>
      <c r="H35" s="121"/>
      <c r="I35" s="3"/>
    </row>
    <row r="36" spans="1:9" s="4" customFormat="1" ht="30.75" customHeight="1" x14ac:dyDescent="0.35">
      <c r="A36" s="105" t="s">
        <v>18</v>
      </c>
      <c r="B36" s="106" t="s">
        <v>213</v>
      </c>
      <c r="C36" s="103">
        <v>1</v>
      </c>
      <c r="D36" s="103">
        <v>1</v>
      </c>
      <c r="E36" s="103">
        <v>1</v>
      </c>
      <c r="F36" s="103">
        <v>1</v>
      </c>
      <c r="G36" s="103">
        <f t="shared" si="0"/>
        <v>4</v>
      </c>
      <c r="H36" s="122" t="s">
        <v>252</v>
      </c>
      <c r="I36" s="3"/>
    </row>
    <row r="37" spans="1:9" s="4" customFormat="1" ht="30.75" customHeight="1" x14ac:dyDescent="0.35">
      <c r="A37" s="107"/>
      <c r="B37" s="106" t="s">
        <v>19</v>
      </c>
      <c r="C37" s="103">
        <v>1</v>
      </c>
      <c r="D37" s="103">
        <v>1</v>
      </c>
      <c r="E37" s="103">
        <v>1</v>
      </c>
      <c r="F37" s="103"/>
      <c r="G37" s="103">
        <f t="shared" si="0"/>
        <v>3</v>
      </c>
      <c r="H37" s="122"/>
      <c r="I37" s="3"/>
    </row>
    <row r="38" spans="1:9" s="4" customFormat="1" ht="30.75" customHeight="1" x14ac:dyDescent="0.35">
      <c r="A38" s="107"/>
      <c r="B38" s="106" t="s">
        <v>222</v>
      </c>
      <c r="C38" s="103"/>
      <c r="D38" s="103">
        <v>1</v>
      </c>
      <c r="E38" s="103"/>
      <c r="F38" s="103">
        <v>1</v>
      </c>
      <c r="G38" s="103">
        <f t="shared" si="0"/>
        <v>2</v>
      </c>
      <c r="H38" s="122"/>
      <c r="I38" s="3"/>
    </row>
    <row r="39" spans="1:9" s="4" customFormat="1" ht="30.75" customHeight="1" x14ac:dyDescent="0.35">
      <c r="A39" s="108"/>
      <c r="B39" s="106" t="s">
        <v>225</v>
      </c>
      <c r="C39" s="103">
        <v>1</v>
      </c>
      <c r="D39" s="103">
        <v>1</v>
      </c>
      <c r="E39" s="103"/>
      <c r="F39" s="103">
        <v>1</v>
      </c>
      <c r="G39" s="103">
        <f t="shared" si="0"/>
        <v>3</v>
      </c>
      <c r="H39" s="130" t="s">
        <v>253</v>
      </c>
      <c r="I39" s="3"/>
    </row>
    <row r="40" spans="1:9" x14ac:dyDescent="0.35">
      <c r="A40" s="6"/>
      <c r="B40" s="6"/>
      <c r="C40" s="6"/>
      <c r="D40" s="7"/>
      <c r="E40" s="7"/>
      <c r="F40" s="7"/>
      <c r="G40" s="7"/>
      <c r="H40" s="49"/>
    </row>
  </sheetData>
  <mergeCells count="21">
    <mergeCell ref="H26:H28"/>
    <mergeCell ref="H29:H35"/>
    <mergeCell ref="H36:H38"/>
    <mergeCell ref="A7:B7"/>
    <mergeCell ref="C7:F7"/>
    <mergeCell ref="H8:H11"/>
    <mergeCell ref="H12:H15"/>
    <mergeCell ref="H20:H22"/>
    <mergeCell ref="H23:H25"/>
    <mergeCell ref="H16:H19"/>
    <mergeCell ref="A8:A28"/>
    <mergeCell ref="A29:A35"/>
    <mergeCell ref="A36:A39"/>
    <mergeCell ref="A1:B1"/>
    <mergeCell ref="A2:B2"/>
    <mergeCell ref="G2:G5"/>
    <mergeCell ref="H2:H5"/>
    <mergeCell ref="A3:B3"/>
    <mergeCell ref="C4:D4"/>
    <mergeCell ref="E4:F4"/>
    <mergeCell ref="A4:B5"/>
  </mergeCells>
  <conditionalFormatting sqref="G8:G39">
    <cfRule type="colorScale" priority="21">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READ__ME</vt:lpstr>
      <vt:lpstr>Method_report</vt:lpstr>
      <vt:lpstr>Saturation_grid_HSM_BMS_2020-11</vt:lpstr>
      <vt:lpstr>Saturation_grid_HSM_CP_2020-11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KALANE</dc:creator>
  <cp:lastModifiedBy>KOPASOU</cp:lastModifiedBy>
  <dcterms:created xsi:type="dcterms:W3CDTF">2019-06-03T16:28:34Z</dcterms:created>
  <dcterms:modified xsi:type="dcterms:W3CDTF">2021-02-15T16:08:14Z</dcterms:modified>
</cp:coreProperties>
</file>