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cted\Dropbox\2. Research Projects\3. Humanitarian Pillar\1. MSNA\5. MSNA 2021\2. MR MSNA\Qualitative Data Processing\NVIVO outputs\3. Validated\DSAG_to_publish\"/>
    </mc:Choice>
  </mc:AlternateContent>
  <xr:revisionPtr revIDLastSave="0" documentId="13_ncr:1_{BE0526E6-4017-48A0-B8C7-619BF293EBDA}" xr6:coauthVersionLast="47" xr6:coauthVersionMax="47" xr10:uidLastSave="{00000000-0000-0000-0000-000000000000}"/>
  <bookViews>
    <workbookView xWindow="-3360" yWindow="-13068" windowWidth="23256" windowHeight="12576" xr2:uid="{00000000-000D-0000-FFFF-FFFF00000000}"/>
  </bookViews>
  <sheets>
    <sheet name="READ_ME" sheetId="12" r:id="rId1"/>
    <sheet name="Method_Report" sheetId="9" r:id="rId2"/>
    <sheet name="Livelihoods_access_DSAG" sheetId="2" r:id="rId3"/>
    <sheet name="Livelihoods_employers_DSAG" sheetId="4" r:id="rId4"/>
    <sheet name="Livelihoods_outcome_DSAG" sheetId="6" r:id="rId5"/>
    <sheet name="Authorities_DSAG" sheetId="10" r:id="rId6"/>
  </sheets>
  <definedNames>
    <definedName name="_ftnref1" localSheetId="3">Livelihoods_employers_DSAG!$Q$13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0" l="1"/>
  <c r="H69" i="10"/>
  <c r="H68" i="10"/>
  <c r="H67" i="10"/>
  <c r="H66" i="10"/>
  <c r="H65" i="10"/>
  <c r="H64" i="10"/>
  <c r="H63" i="10"/>
  <c r="H62" i="10"/>
  <c r="H61" i="10"/>
  <c r="H60" i="10"/>
  <c r="H59" i="10"/>
  <c r="H58" i="10"/>
  <c r="H57" i="10"/>
  <c r="H56" i="10"/>
  <c r="H55" i="10"/>
  <c r="H54" i="10"/>
  <c r="H53" i="10"/>
  <c r="H51" i="10"/>
  <c r="H50" i="10"/>
  <c r="H49" i="10"/>
  <c r="H48" i="10"/>
  <c r="H47" i="10"/>
  <c r="H46" i="10"/>
  <c r="H45" i="10"/>
  <c r="H44" i="10"/>
  <c r="H43" i="10"/>
  <c r="H41" i="10"/>
  <c r="H40" i="10"/>
  <c r="H39" i="10"/>
  <c r="H38" i="10"/>
  <c r="H37" i="10"/>
  <c r="H36" i="10"/>
  <c r="H35" i="10"/>
  <c r="H34" i="10"/>
  <c r="H33" i="10"/>
  <c r="H32" i="10"/>
  <c r="H31" i="10"/>
  <c r="H30" i="10"/>
  <c r="H29" i="10"/>
  <c r="H28" i="10"/>
  <c r="H27" i="10"/>
  <c r="H26" i="10"/>
  <c r="H25" i="10"/>
  <c r="H24" i="10"/>
  <c r="H23" i="10"/>
  <c r="H22" i="10"/>
  <c r="H21" i="10"/>
  <c r="H19" i="10"/>
  <c r="H18" i="10"/>
  <c r="H17" i="10"/>
  <c r="H16" i="10"/>
  <c r="H14" i="10"/>
  <c r="H13" i="10"/>
  <c r="H12" i="10"/>
  <c r="H11" i="10"/>
  <c r="H10" i="10"/>
  <c r="H9" i="10"/>
  <c r="H8" i="10"/>
  <c r="AB143" i="6" l="1"/>
  <c r="AB142" i="6"/>
  <c r="AB141" i="6"/>
  <c r="AB140" i="6"/>
  <c r="AB139" i="6"/>
  <c r="AB138" i="6"/>
  <c r="AB137" i="6"/>
  <c r="AB136" i="6"/>
  <c r="AB135" i="6"/>
  <c r="AB134" i="6"/>
  <c r="AB133" i="6"/>
  <c r="AB132" i="6"/>
  <c r="AB131" i="6"/>
  <c r="AB130" i="6"/>
  <c r="AB129" i="6"/>
  <c r="AB128" i="6"/>
  <c r="AB127" i="6"/>
  <c r="AB126" i="6"/>
  <c r="AB125" i="6"/>
  <c r="AB124" i="6"/>
  <c r="AB123" i="6"/>
  <c r="AB122" i="6"/>
  <c r="AB121" i="6"/>
  <c r="AB120" i="6"/>
  <c r="AB119" i="6"/>
  <c r="AB118" i="6"/>
  <c r="AB117" i="6"/>
  <c r="AB116" i="6"/>
  <c r="AB115" i="6"/>
  <c r="AB114" i="6"/>
  <c r="AB113" i="6"/>
  <c r="AB112" i="6"/>
  <c r="AB111" i="6"/>
  <c r="AB110" i="6"/>
  <c r="AB109" i="6"/>
  <c r="AB108" i="6"/>
  <c r="AB107" i="6"/>
  <c r="AB106" i="6"/>
  <c r="AB105" i="6"/>
  <c r="AB104" i="6"/>
  <c r="AB103" i="6"/>
  <c r="AB102" i="6"/>
  <c r="AB101" i="6"/>
  <c r="AB100" i="6"/>
  <c r="AB99" i="6"/>
  <c r="AB98" i="6"/>
  <c r="AB97" i="6"/>
  <c r="AB96" i="6"/>
  <c r="AB95" i="6"/>
  <c r="AB94" i="6"/>
  <c r="AB93" i="6"/>
  <c r="AB92" i="6"/>
  <c r="AB91" i="6"/>
  <c r="AB90" i="6"/>
  <c r="AB89" i="6"/>
  <c r="AB88" i="6"/>
  <c r="AB87" i="6"/>
  <c r="AB86" i="6"/>
  <c r="AB85" i="6"/>
  <c r="AB84" i="6"/>
  <c r="AB83" i="6"/>
  <c r="AB82" i="6"/>
  <c r="AB81" i="6"/>
  <c r="AB80" i="6"/>
  <c r="AB79" i="6"/>
  <c r="AB77" i="6"/>
  <c r="AB76" i="6"/>
  <c r="AB75" i="6"/>
  <c r="AB74" i="6"/>
  <c r="AB73" i="6"/>
  <c r="AB72" i="6"/>
  <c r="AB71" i="6"/>
  <c r="AB70" i="6"/>
  <c r="AB69" i="6"/>
  <c r="AB68" i="6"/>
  <c r="AB67" i="6"/>
  <c r="AB66" i="6"/>
  <c r="AB65" i="6"/>
  <c r="AB64" i="6"/>
  <c r="AB63" i="6"/>
  <c r="AB62" i="6"/>
  <c r="AB61" i="6"/>
  <c r="AB60" i="6"/>
  <c r="AB59" i="6"/>
  <c r="AB58" i="6"/>
  <c r="AB57" i="6"/>
  <c r="AB56" i="6"/>
  <c r="AB55" i="6"/>
  <c r="AB54" i="6"/>
  <c r="AB53" i="6"/>
  <c r="AB52" i="6"/>
  <c r="AB51" i="6"/>
  <c r="AB50" i="6"/>
  <c r="AB49" i="6"/>
  <c r="AB48" i="6"/>
  <c r="AB47" i="6"/>
  <c r="AB46" i="6"/>
  <c r="AB45" i="6"/>
  <c r="AB44" i="6"/>
  <c r="AB43" i="6"/>
  <c r="AB42" i="6"/>
  <c r="AB41" i="6"/>
  <c r="AB40" i="6"/>
  <c r="AB39" i="6"/>
  <c r="AB38" i="6"/>
  <c r="AB37" i="6"/>
  <c r="AB36" i="6"/>
  <c r="AB35" i="6"/>
  <c r="AB34" i="6"/>
  <c r="AB33" i="6"/>
  <c r="AB32" i="6"/>
  <c r="AB31" i="6"/>
  <c r="AB30" i="6"/>
  <c r="AB29" i="6"/>
  <c r="AB28" i="6"/>
  <c r="AB27" i="6"/>
  <c r="AB26" i="6"/>
  <c r="AB25" i="6"/>
  <c r="AB24" i="6"/>
  <c r="AB23" i="6"/>
  <c r="AB22" i="6"/>
  <c r="AB21" i="6"/>
  <c r="AB20" i="6"/>
  <c r="AB19" i="6"/>
  <c r="AB18" i="6"/>
  <c r="AB17" i="6"/>
  <c r="AB16" i="6"/>
  <c r="AB15" i="6"/>
  <c r="AB14" i="6"/>
  <c r="AB13" i="6"/>
  <c r="AB12" i="6"/>
  <c r="AB11" i="6"/>
  <c r="AB10" i="6"/>
  <c r="AB9" i="6"/>
  <c r="AB7" i="6"/>
  <c r="AB6" i="6"/>
  <c r="O148" i="4"/>
  <c r="O147" i="4"/>
  <c r="O146" i="4"/>
  <c r="O145" i="4"/>
  <c r="O144" i="4"/>
  <c r="O143" i="4"/>
  <c r="O142" i="4"/>
  <c r="O141" i="4"/>
  <c r="O140" i="4"/>
  <c r="O139" i="4"/>
  <c r="O137" i="4"/>
  <c r="O136" i="4"/>
  <c r="O135" i="4"/>
  <c r="O134" i="4"/>
  <c r="O133" i="4"/>
  <c r="O132" i="4"/>
  <c r="O131" i="4"/>
  <c r="O130" i="4"/>
  <c r="O129" i="4"/>
  <c r="O128" i="4"/>
  <c r="O127" i="4"/>
  <c r="O126" i="4"/>
  <c r="O124" i="4"/>
  <c r="O123" i="4"/>
  <c r="O121" i="4"/>
  <c r="O119" i="4"/>
  <c r="O118" i="4"/>
  <c r="O117" i="4"/>
  <c r="O116" i="4"/>
  <c r="O113" i="4"/>
  <c r="O111" i="4"/>
  <c r="O110" i="4"/>
  <c r="O109" i="4"/>
  <c r="O108" i="4"/>
  <c r="O107" i="4"/>
  <c r="O106" i="4"/>
  <c r="O105" i="4"/>
  <c r="O104" i="4"/>
  <c r="O102" i="4"/>
  <c r="O101" i="4"/>
  <c r="O100" i="4"/>
  <c r="O97" i="4"/>
  <c r="O96" i="4"/>
  <c r="O95" i="4"/>
  <c r="O94" i="4"/>
  <c r="O93" i="4"/>
  <c r="O92" i="4"/>
  <c r="O90" i="4"/>
  <c r="O89" i="4"/>
  <c r="O87" i="4"/>
  <c r="O86" i="4"/>
  <c r="O85" i="4"/>
  <c r="O84" i="4"/>
  <c r="O83" i="4"/>
  <c r="O82" i="4"/>
  <c r="O81" i="4"/>
  <c r="O80" i="4"/>
  <c r="O78" i="4"/>
  <c r="O77" i="4"/>
  <c r="O76" i="4"/>
  <c r="O73" i="4"/>
  <c r="O72" i="4"/>
  <c r="O71" i="4"/>
  <c r="O69" i="4"/>
  <c r="O68" i="4"/>
  <c r="O67" i="4"/>
  <c r="O66" i="4"/>
  <c r="O65" i="4"/>
  <c r="O63" i="4"/>
  <c r="O62" i="4"/>
  <c r="O61" i="4"/>
  <c r="O58" i="4"/>
  <c r="O56" i="4"/>
  <c r="O55" i="4"/>
  <c r="O54" i="4"/>
  <c r="O53" i="4"/>
  <c r="O52" i="4"/>
  <c r="O51" i="4"/>
  <c r="O48" i="4"/>
  <c r="O47" i="4"/>
  <c r="O46" i="4"/>
  <c r="O45" i="4"/>
  <c r="O44" i="4"/>
  <c r="O43" i="4"/>
  <c r="O42" i="4"/>
  <c r="O41" i="4"/>
  <c r="O40" i="4"/>
  <c r="O38" i="4"/>
  <c r="O37" i="4"/>
  <c r="O36" i="4"/>
  <c r="O35" i="4"/>
  <c r="O34" i="4"/>
  <c r="O33" i="4"/>
  <c r="O32" i="4"/>
  <c r="O31" i="4"/>
  <c r="O30" i="4"/>
  <c r="O29" i="4"/>
  <c r="O28" i="4"/>
  <c r="O26" i="4"/>
  <c r="O25" i="4"/>
  <c r="O24" i="4"/>
  <c r="O23" i="4"/>
  <c r="O22" i="4"/>
  <c r="O21" i="4"/>
  <c r="O20" i="4"/>
  <c r="O19" i="4"/>
  <c r="O18" i="4"/>
  <c r="O16" i="4"/>
  <c r="O15" i="4"/>
  <c r="O13" i="4"/>
  <c r="O12" i="4"/>
  <c r="O11" i="4"/>
  <c r="O10" i="4"/>
  <c r="O9" i="4"/>
  <c r="O7" i="4"/>
  <c r="AB201" i="2"/>
  <c r="AB200" i="2"/>
  <c r="AB198" i="2"/>
  <c r="AB197" i="2"/>
  <c r="AB196" i="2"/>
  <c r="AB195" i="2"/>
  <c r="AB194" i="2"/>
  <c r="AB193" i="2"/>
  <c r="AB192" i="2"/>
  <c r="AB190" i="2"/>
  <c r="AB189" i="2"/>
  <c r="AB188" i="2"/>
  <c r="AB187" i="2"/>
  <c r="AB186" i="2"/>
  <c r="AB185" i="2"/>
  <c r="AB184" i="2"/>
  <c r="AB182" i="2"/>
  <c r="AB181" i="2"/>
  <c r="AB180" i="2"/>
  <c r="AB179" i="2"/>
  <c r="AB178" i="2"/>
  <c r="AB177" i="2"/>
  <c r="AB175" i="2"/>
  <c r="AB174" i="2"/>
  <c r="AB173" i="2"/>
  <c r="AB170" i="2"/>
  <c r="AB169" i="2"/>
  <c r="AB168" i="2"/>
  <c r="AB167" i="2"/>
  <c r="AB166" i="2"/>
  <c r="AB165" i="2"/>
  <c r="AB164" i="2"/>
  <c r="AB163" i="2"/>
  <c r="AB162" i="2"/>
  <c r="AB160" i="2"/>
  <c r="AB159" i="2"/>
  <c r="AB158" i="2"/>
  <c r="AB157" i="2"/>
  <c r="AB156" i="2"/>
  <c r="AB155" i="2"/>
  <c r="AB154" i="2"/>
  <c r="AB153" i="2"/>
  <c r="AB151" i="2"/>
  <c r="AB150" i="2"/>
  <c r="AB149" i="2"/>
  <c r="AB148" i="2"/>
  <c r="AB147" i="2"/>
  <c r="AB145" i="2"/>
  <c r="AB144" i="2"/>
  <c r="AB142" i="2"/>
  <c r="AB141" i="2"/>
  <c r="AB140" i="2"/>
  <c r="AB139" i="2"/>
  <c r="AB138" i="2"/>
  <c r="AB136" i="2"/>
  <c r="AB135" i="2"/>
  <c r="AB134" i="2"/>
  <c r="AB133" i="2"/>
  <c r="AB131" i="2"/>
  <c r="AB130" i="2"/>
  <c r="AB129" i="2"/>
  <c r="AB128" i="2"/>
  <c r="AB126" i="2"/>
  <c r="AB125" i="2"/>
  <c r="AB124" i="2"/>
  <c r="AB122" i="2"/>
  <c r="AB121" i="2"/>
  <c r="AB120" i="2"/>
  <c r="AB119" i="2"/>
  <c r="AB118" i="2"/>
  <c r="AB115" i="2"/>
  <c r="AB114" i="2"/>
  <c r="AB113" i="2"/>
  <c r="AB111" i="2"/>
  <c r="AB110" i="2"/>
  <c r="AB109" i="2"/>
  <c r="AB108" i="2"/>
  <c r="AB107" i="2"/>
  <c r="AB106" i="2"/>
  <c r="AB105" i="2"/>
  <c r="AB104" i="2"/>
  <c r="AB103" i="2"/>
  <c r="AB102" i="2"/>
  <c r="AB101" i="2"/>
  <c r="AB99" i="2"/>
  <c r="AB98" i="2"/>
  <c r="AB97" i="2"/>
  <c r="AB96" i="2"/>
  <c r="AB95" i="2"/>
  <c r="AB94" i="2"/>
  <c r="AB93" i="2"/>
  <c r="AB92" i="2"/>
  <c r="AB90" i="2"/>
  <c r="AB89" i="2"/>
  <c r="AB88" i="2"/>
  <c r="AB87" i="2"/>
  <c r="AB86" i="2"/>
  <c r="AB84" i="2"/>
  <c r="AB83" i="2"/>
  <c r="AB82" i="2"/>
  <c r="AB81" i="2"/>
  <c r="AB80" i="2"/>
  <c r="AB79" i="2"/>
  <c r="AB78" i="2"/>
  <c r="AB75" i="2"/>
  <c r="AB74" i="2"/>
  <c r="AB72" i="2"/>
  <c r="AB71" i="2"/>
  <c r="AB70" i="2"/>
  <c r="AB69" i="2"/>
  <c r="AB68" i="2"/>
  <c r="AB67" i="2"/>
  <c r="AB65" i="2"/>
  <c r="AB64" i="2"/>
  <c r="AB63" i="2"/>
  <c r="AB62" i="2"/>
  <c r="AB61" i="2"/>
  <c r="AB59" i="2"/>
  <c r="AB58" i="2"/>
  <c r="AB57" i="2"/>
  <c r="AB55" i="2"/>
  <c r="AB54" i="2"/>
  <c r="AB52" i="2"/>
  <c r="AB51" i="2"/>
  <c r="AB50" i="2"/>
  <c r="AB49" i="2"/>
  <c r="AB48" i="2"/>
  <c r="AB47" i="2"/>
  <c r="AB46" i="2"/>
  <c r="AB45" i="2"/>
  <c r="AB44" i="2"/>
  <c r="AB43" i="2"/>
  <c r="AB41" i="2"/>
  <c r="AB40" i="2"/>
  <c r="AB39" i="2"/>
  <c r="AB37" i="2"/>
  <c r="AB36" i="2"/>
  <c r="AB35" i="2"/>
  <c r="AB34" i="2"/>
  <c r="AB32" i="2"/>
  <c r="AB31" i="2"/>
  <c r="AB29" i="2"/>
  <c r="AB28" i="2"/>
  <c r="AB26" i="2"/>
  <c r="AB25" i="2"/>
  <c r="AB24" i="2"/>
  <c r="AB23" i="2"/>
  <c r="AB22" i="2"/>
  <c r="AB21" i="2"/>
  <c r="AB20" i="2"/>
  <c r="AB19" i="2"/>
  <c r="AB18" i="2"/>
  <c r="AB17" i="2"/>
  <c r="AB16" i="2"/>
  <c r="AB15" i="2"/>
  <c r="AB14" i="2"/>
  <c r="AB12" i="2"/>
  <c r="AB11" i="2"/>
  <c r="AB10" i="2"/>
  <c r="AB9" i="2"/>
  <c r="AB8" i="2"/>
  <c r="AB7" i="2"/>
</calcChain>
</file>

<file path=xl/sharedStrings.xml><?xml version="1.0" encoding="utf-8"?>
<sst xmlns="http://schemas.openxmlformats.org/spreadsheetml/2006/main" count="1504" uniqueCount="783">
  <si>
    <t xml:space="preserve">KI ID </t>
  </si>
  <si>
    <t>Livelihoods_access_men_al jabal al gharbi_m_1</t>
  </si>
  <si>
    <t>Livelihoods_access_men_Al jabal al gharbi_m_2</t>
  </si>
  <si>
    <t>Livelihoods_access_men_Aljfara_m_1</t>
  </si>
  <si>
    <t>Livelihoods_access_men_Aljfara_m_2</t>
  </si>
  <si>
    <t>Livelihoods_access_men_Benghazi_m_1</t>
  </si>
  <si>
    <t>Livelihoods_access_men_Benghazi_m_2</t>
  </si>
  <si>
    <t>Livelihoods_access_men_murzuq_m_1</t>
  </si>
  <si>
    <t>Livelihoods_access_men_murzuq_m_3</t>
  </si>
  <si>
    <t>Livelihoods_access_men_murzuq_m_4</t>
  </si>
  <si>
    <t>Livelihoods_access_men_sebha_m_1</t>
  </si>
  <si>
    <t>Livelihoods_access_men_Sebha_m_2</t>
  </si>
  <si>
    <t>Livelihoods_access_men_Tripoli_m_1</t>
  </si>
  <si>
    <t>Livelihoods_access_men_tripoli_m_2</t>
  </si>
  <si>
    <t>Livelihoods_access_women_Al jabal al gharbi_f_1</t>
  </si>
  <si>
    <t>Livelihoods_access_women_Al jabal al gharbi_f_2</t>
  </si>
  <si>
    <t>Livelihoods_access_women_Al jfara_f_1</t>
  </si>
  <si>
    <t>Livelihoods_access_women_Al jfara_f_2</t>
  </si>
  <si>
    <t>Livelihoods_access_women_benghazi_f_1</t>
  </si>
  <si>
    <t>Livelihoods_access_women_benghazi_f_2</t>
  </si>
  <si>
    <t>Livelihoods_access_women_murzuq_f_1</t>
  </si>
  <si>
    <t>Livelihoods_access_women_murzuq_f_2</t>
  </si>
  <si>
    <t>Livelihoods_access_women_sebha_f_1</t>
  </si>
  <si>
    <t>Livelihoods_access_women_sebha_f_2</t>
  </si>
  <si>
    <t>Livelihoods_access_women_tripoli_f_1</t>
  </si>
  <si>
    <t>Livelihoods_access_women_Tripoli_f_2</t>
  </si>
  <si>
    <t xml:space="preserve">Total # of references per discussion point </t>
  </si>
  <si>
    <t>Key findings summary</t>
  </si>
  <si>
    <t>Location</t>
  </si>
  <si>
    <t>Al jabal al gharbi</t>
  </si>
  <si>
    <t>Al Jabal Al Gharbi</t>
  </si>
  <si>
    <t>Aljfara</t>
  </si>
  <si>
    <t>Benghazi</t>
  </si>
  <si>
    <t>Murzuq</t>
  </si>
  <si>
    <t>Sebha</t>
  </si>
  <si>
    <t>Tripoli</t>
  </si>
  <si>
    <t>Region</t>
  </si>
  <si>
    <t>WEST</t>
  </si>
  <si>
    <t>EAST</t>
  </si>
  <si>
    <t xml:space="preserve">SOUTH
</t>
  </si>
  <si>
    <t>SOUTH</t>
  </si>
  <si>
    <t xml:space="preserve">Gender </t>
  </si>
  <si>
    <t>Male</t>
  </si>
  <si>
    <t>Female</t>
  </si>
  <si>
    <t>Position</t>
  </si>
  <si>
    <t>Worker at water company</t>
  </si>
  <si>
    <t>Community Leader/works at super market</t>
  </si>
  <si>
    <t>Daily Worker</t>
  </si>
  <si>
    <t>Seller at an electric material market</t>
  </si>
  <si>
    <t>security guard/ migrant</t>
  </si>
  <si>
    <t>cafe worker</t>
  </si>
  <si>
    <t>NGO Staff</t>
  </si>
  <si>
    <t>Car workshop owner</t>
  </si>
  <si>
    <t>Farmer</t>
  </si>
  <si>
    <t>Carpenter</t>
  </si>
  <si>
    <t>Spare parts dealer</t>
  </si>
  <si>
    <t>Daily worker (claimed to be a migrant/refugee)</t>
  </si>
  <si>
    <t>Nurse</t>
  </si>
  <si>
    <t>Slaes woman in a super market</t>
  </si>
  <si>
    <t>Photographer</t>
  </si>
  <si>
    <t>Cleaner</t>
  </si>
  <si>
    <t>Student</t>
  </si>
  <si>
    <t>Unemployed</t>
  </si>
  <si>
    <t>Mobile commerce</t>
  </si>
  <si>
    <t>Free trade</t>
  </si>
  <si>
    <t>Secretary</t>
  </si>
  <si>
    <t>Private school teacher</t>
  </si>
  <si>
    <t>Teacher</t>
  </si>
  <si>
    <t>cleaner</t>
  </si>
  <si>
    <t>Hiring agencies or employment offices</t>
  </si>
  <si>
    <t>Libyan connections</t>
  </si>
  <si>
    <t>Migrant connections including relatives</t>
  </si>
  <si>
    <t>Social Media or the internet</t>
  </si>
  <si>
    <t>Unspecified networking</t>
  </si>
  <si>
    <t>Absence of a physical disability</t>
  </si>
  <si>
    <t>Arabic language</t>
  </si>
  <si>
    <t>Documentation</t>
  </si>
  <si>
    <t>Educational degree</t>
  </si>
  <si>
    <t>Integration with Libyans</t>
  </si>
  <si>
    <t>Location of residence</t>
  </si>
  <si>
    <t>Longer duration of stay in Libya</t>
  </si>
  <si>
    <t>Nationality</t>
  </si>
  <si>
    <t>Physical fitness and health</t>
  </si>
  <si>
    <t>Relatively young age</t>
  </si>
  <si>
    <t>Skills and experience</t>
  </si>
  <si>
    <t>Unspecified Networks</t>
  </si>
  <si>
    <t>Aware of incidents</t>
  </si>
  <si>
    <t>Unaware of incidents</t>
  </si>
  <si>
    <t>Jobs where women most likely to be excluded</t>
  </si>
  <si>
    <t>Jobs that require working for  late hours</t>
  </si>
  <si>
    <t>Reasons why women might be discriminated against</t>
  </si>
  <si>
    <t>Nationality or native language (Arab nationalities are preferred)</t>
  </si>
  <si>
    <t>Religion</t>
  </si>
  <si>
    <t>Sectors where discrimination occurs</t>
  </si>
  <si>
    <t>Health and social care sector</t>
  </si>
  <si>
    <t>Public sector</t>
  </si>
  <si>
    <t>Restaurants and cafés</t>
  </si>
  <si>
    <t xml:space="preserve"> Discrimination based on age</t>
  </si>
  <si>
    <t xml:space="preserve"> Discrimination based on nationality or racism</t>
  </si>
  <si>
    <t xml:space="preserve"> Documentation (Including health clearance certificate)</t>
  </si>
  <si>
    <t xml:space="preserve"> Gender</t>
  </si>
  <si>
    <t xml:space="preserve"> Lack of opportunities</t>
  </si>
  <si>
    <t xml:space="preserve"> Lacking skills or qualifications</t>
  </si>
  <si>
    <t xml:space="preserve"> Language barrier</t>
  </si>
  <si>
    <t xml:space="preserve"> Non integration with the community</t>
  </si>
  <si>
    <t xml:space="preserve"> Transportation or location of residence barriers (place of work too far)</t>
  </si>
  <si>
    <t xml:space="preserve"> Informal workshops available ( through NGOs or learning through a job opportunity)</t>
  </si>
  <si>
    <t xml:space="preserve"> No opportunities available (absence of providers like the state)</t>
  </si>
  <si>
    <t xml:space="preserve"> Some available but hard to access</t>
  </si>
  <si>
    <t>Age barrier</t>
  </si>
  <si>
    <t>Documentation barriers</t>
  </si>
  <si>
    <t>Financial barrier (Limited opportunities but expensive)</t>
  </si>
  <si>
    <t>Helps gain skills, find a job and improve earnings</t>
  </si>
  <si>
    <t>Helps with documentation</t>
  </si>
  <si>
    <t>No not needed</t>
  </si>
  <si>
    <t>Yes priority</t>
  </si>
  <si>
    <t xml:space="preserve"> Based on Language</t>
  </si>
  <si>
    <t xml:space="preserve"> Certain nationalities</t>
  </si>
  <si>
    <t xml:space="preserve"> No one is discriminated against</t>
  </si>
  <si>
    <t xml:space="preserve"> People lacking documentation</t>
  </si>
  <si>
    <t xml:space="preserve"> People with disabilities or health related issues</t>
  </si>
  <si>
    <t xml:space="preserve"> Certain age groups</t>
  </si>
  <si>
    <t>Elderly</t>
  </si>
  <si>
    <t>Youth</t>
  </si>
  <si>
    <t>Importance of documentation</t>
  </si>
  <si>
    <t>Affects comfort</t>
  </si>
  <si>
    <t>Affects employment</t>
  </si>
  <si>
    <t>Arrest and detention or deportation when documentation is lacking</t>
  </si>
  <si>
    <t>Hard to get if entrance is illegal</t>
  </si>
  <si>
    <t>Not always required by employers</t>
  </si>
  <si>
    <t>Penalty for employers if documentation is lacking</t>
  </si>
  <si>
    <t>Required by employers</t>
  </si>
  <si>
    <t>Type of documentation needed</t>
  </si>
  <si>
    <t>Educational degrees</t>
  </si>
  <si>
    <t>Passports or ID or birth certificates (proof of identity)</t>
  </si>
  <si>
    <t>Residency or entrance permits</t>
  </si>
  <si>
    <t>Working visas</t>
  </si>
  <si>
    <t>Who supports in getting documentation?</t>
  </si>
  <si>
    <t>Embassies</t>
  </si>
  <si>
    <t>Employers</t>
  </si>
  <si>
    <t>Families back home</t>
  </si>
  <si>
    <t>Local government (municipal councils or centers of renewing residency)</t>
  </si>
  <si>
    <t>NGOs interested in migrants and refugees</t>
  </si>
  <si>
    <t>No one</t>
  </si>
  <si>
    <t>Other (mentioning health center and UNHCR)</t>
  </si>
  <si>
    <t xml:space="preserve"> Absence of laws that protects women</t>
  </si>
  <si>
    <t xml:space="preserve"> Being isolated</t>
  </si>
  <si>
    <t xml:space="preserve"> Cultural or legal movement restrictions</t>
  </si>
  <si>
    <t xml:space="preserve"> Gender related issues do not exist</t>
  </si>
  <si>
    <t xml:space="preserve"> Jobs restricted to men</t>
  </si>
  <si>
    <t xml:space="preserve"> Prevailing risk of harassment</t>
  </si>
  <si>
    <t xml:space="preserve"> Travelling to work alone</t>
  </si>
  <si>
    <t xml:space="preserve"> Unmixed work place</t>
  </si>
  <si>
    <t xml:space="preserve"> Working non official working hours</t>
  </si>
  <si>
    <t xml:space="preserve"> Workplace far from place of residency area</t>
  </si>
  <si>
    <t>Affects feeling of safety</t>
  </si>
  <si>
    <t>No does not affect access to livelihoods</t>
  </si>
  <si>
    <t>Yes affects access to livelihoods</t>
  </si>
  <si>
    <t>Absence of contract: potential consequences</t>
  </si>
  <si>
    <t>Affects livelihoods opportunities</t>
  </si>
  <si>
    <t>Affects rent shelter and residency</t>
  </si>
  <si>
    <t>Lack of protection against exploitation and payment related issues</t>
  </si>
  <si>
    <t>Lack of protection from incidents</t>
  </si>
  <si>
    <t xml:space="preserve"> Is it common to have a work contract?</t>
  </si>
  <si>
    <t>Depends on employer</t>
  </si>
  <si>
    <t>Uncommon usually verbal</t>
  </si>
  <si>
    <t xml:space="preserve"> Sometimes later than agreed upon</t>
  </si>
  <si>
    <t xml:space="preserve"> Sometimes lower than agreed upon</t>
  </si>
  <si>
    <t xml:space="preserve"> Unaware of incidents</t>
  </si>
  <si>
    <t>Contributing factors to the occurrence payment inconveniences</t>
  </si>
  <si>
    <t xml:space="preserve"> Absence of security and entities that guarantee rights</t>
  </si>
  <si>
    <t xml:space="preserve"> Exploitation of vulnerability (including criminal exploitation)</t>
  </si>
  <si>
    <t xml:space="preserve"> Lack of support system (Libyan)</t>
  </si>
  <si>
    <t xml:space="preserve"> Lack of written contract</t>
  </si>
  <si>
    <t>Sectors where this is more common</t>
  </si>
  <si>
    <t xml:space="preserve"> Construction</t>
  </si>
  <si>
    <t xml:space="preserve"> Daily work</t>
  </si>
  <si>
    <t xml:space="preserve"> Domestic work</t>
  </si>
  <si>
    <t xml:space="preserve"> Retail</t>
  </si>
  <si>
    <t xml:space="preserve"> Social work</t>
  </si>
  <si>
    <t>Physical risk uncommon for migrants</t>
  </si>
  <si>
    <t>Type of physical risks</t>
  </si>
  <si>
    <t>Allergies or viral infections</t>
  </si>
  <si>
    <t>Heavy lifting consequences</t>
  </si>
  <si>
    <t>Impact on mental health</t>
  </si>
  <si>
    <t>No safety measures or tools provided</t>
  </si>
  <si>
    <t xml:space="preserve"> What are the jobs where this situation is most common?</t>
  </si>
  <si>
    <t>Cargo companies</t>
  </si>
  <si>
    <t>Cleaning</t>
  </si>
  <si>
    <t>Construction</t>
  </si>
  <si>
    <t>domestic work</t>
  </si>
  <si>
    <t>Factory workers</t>
  </si>
  <si>
    <t>Guards</t>
  </si>
  <si>
    <t>health sector</t>
  </si>
  <si>
    <t xml:space="preserve"> Fear of arrest or detention</t>
  </si>
  <si>
    <t xml:space="preserve"> Fear of crimes or accidents (when commuting or in remote areas)</t>
  </si>
  <si>
    <t xml:space="preserve"> Harassment</t>
  </si>
  <si>
    <t xml:space="preserve"> Increases with lack of documentation</t>
  </si>
  <si>
    <t xml:space="preserve"> Negative impact on mental health</t>
  </si>
  <si>
    <t xml:space="preserve"> Threats of illegal exploitation</t>
  </si>
  <si>
    <t>Gender</t>
  </si>
  <si>
    <t>Remote areas</t>
  </si>
  <si>
    <t>Support System</t>
  </si>
  <si>
    <t>Authorities</t>
  </si>
  <si>
    <t>Employer</t>
  </si>
  <si>
    <t>Female colleagues</t>
  </si>
  <si>
    <t>International organizations</t>
  </si>
  <si>
    <t>Legal sponsor</t>
  </si>
  <si>
    <t>Libyan friends</t>
  </si>
  <si>
    <t>Type of incidents</t>
  </si>
  <si>
    <t>Arrest and detention and deportation</t>
  </si>
  <si>
    <t>Exploitation by gangs (sometimes resulting in arrest)</t>
  </si>
  <si>
    <t>Injury in the workplace (including dangerous falls)</t>
  </si>
  <si>
    <t>No safety incidents mentioned</t>
  </si>
  <si>
    <t>Physical harassment</t>
  </si>
  <si>
    <t>Verbal harassment</t>
  </si>
  <si>
    <t>African nationalities</t>
  </si>
  <si>
    <t>Everyone</t>
  </si>
  <si>
    <t>Exploited to do worst forms of labor</t>
  </si>
  <si>
    <t>Lacking skills or experience</t>
  </si>
  <si>
    <t>Support system: Authorities</t>
  </si>
  <si>
    <t>Support system : Employers</t>
  </si>
  <si>
    <t>Undocumented</t>
  </si>
  <si>
    <t>Based on age</t>
  </si>
  <si>
    <t>Older</t>
  </si>
  <si>
    <t>Younger</t>
  </si>
  <si>
    <t xml:space="preserve">File_ID </t>
  </si>
  <si>
    <t>A : Files\\Livelihoods_employers_Al Jabal Al Gharbi_m_1_EN</t>
  </si>
  <si>
    <t>B : Files\\Livelihoods_employers_Al Jabal Al Gharbi_m_2_EN</t>
  </si>
  <si>
    <t>C : Files\\Livelihoods_employers_Aljfara_f_1_EN</t>
  </si>
  <si>
    <t>D : Files\\Livelihoods_employers_Aljfara_f_2_EN</t>
  </si>
  <si>
    <t>E : Files\\Livelihoods_employers_benghazi_f_1_EN</t>
  </si>
  <si>
    <t>F : Files\\Livelihoods_employers_benghazi_m_1</t>
  </si>
  <si>
    <t>G : Files\\Livelihoods_employers_murzuq_m_1_EN</t>
  </si>
  <si>
    <t>H : Files\\Livelihoods_employers_murzuq_m_3</t>
  </si>
  <si>
    <t>I : Files\\Livelihoods_employers_sebha_m_1</t>
  </si>
  <si>
    <t>J : Files\\Livelihoods_employers_sebha_m_2</t>
  </si>
  <si>
    <t>K : Files\\Livelihoods_employers_sebha_m_3_EN</t>
  </si>
  <si>
    <t>L : Files\\Livelihoods_employers_Tripoli_f_1_EN</t>
  </si>
  <si>
    <t>M : Files\\Livelihoods_employers_Tripoli_m_1_EN</t>
  </si>
  <si>
    <t>Total # References per Discussion Point</t>
  </si>
  <si>
    <t xml:space="preserve">Key Findings Summary
</t>
  </si>
  <si>
    <t>Mantika</t>
  </si>
  <si>
    <t>West</t>
  </si>
  <si>
    <t>East</t>
  </si>
  <si>
    <t>South</t>
  </si>
  <si>
    <t>KI profile</t>
  </si>
  <si>
    <t>Owner of a bakery</t>
  </si>
  <si>
    <t>Owner of brick company</t>
  </si>
  <si>
    <t>Director of medical clinic</t>
  </si>
  <si>
    <t>Hiring director at construction company</t>
  </si>
  <si>
    <t>Engineering supervisor</t>
  </si>
  <si>
    <t>Livestock trader</t>
  </si>
  <si>
    <t>Business owner</t>
  </si>
  <si>
    <t>General contractor</t>
  </si>
  <si>
    <t>Workshop owner</t>
  </si>
  <si>
    <t>Head of a market</t>
  </si>
  <si>
    <t>Farm owner</t>
  </si>
  <si>
    <t>Question 1: Does your business employ migrants or refugees? If yes: Do you employ mostly men, mostly women, or both? Which age groups?</t>
  </si>
  <si>
    <t>Migrant workers employed</t>
  </si>
  <si>
    <t xml:space="preserve">Characteristics </t>
  </si>
  <si>
    <t>All age groups</t>
  </si>
  <si>
    <t>Both men and women</t>
  </si>
  <si>
    <t>Mostly certain ages</t>
  </si>
  <si>
    <t>Mostly certain nationalities</t>
  </si>
  <si>
    <t>Mostly or all men</t>
  </si>
  <si>
    <t>Reasons</t>
  </si>
  <si>
    <t>Lack children</t>
  </si>
  <si>
    <t>Physical capability</t>
  </si>
  <si>
    <t>Bilateral work agreements</t>
  </si>
  <si>
    <t>Deficit of Libyan workers</t>
  </si>
  <si>
    <t>Experienced</t>
  </si>
  <si>
    <t>Hard working</t>
  </si>
  <si>
    <t>Less expensive wages</t>
  </si>
  <si>
    <t>Physically strong</t>
  </si>
  <si>
    <t>Skilled</t>
  </si>
  <si>
    <t>To improve Libyan economy</t>
  </si>
  <si>
    <t>Trustworthy</t>
  </si>
  <si>
    <t>Question 1.2: How do you get in touch with potential employees?</t>
  </si>
  <si>
    <t>Advertisements</t>
  </si>
  <si>
    <t>By phone</t>
  </si>
  <si>
    <t>Community leaders</t>
  </si>
  <si>
    <t>Employees</t>
  </si>
  <si>
    <t>Face to face</t>
  </si>
  <si>
    <t>Friends</t>
  </si>
  <si>
    <t>Intermediaries</t>
  </si>
  <si>
    <t>Other employers</t>
  </si>
  <si>
    <t>Recruitment agencies</t>
  </si>
  <si>
    <t>Social media</t>
  </si>
  <si>
    <t>Through country of arrival</t>
  </si>
  <si>
    <t>Question 1.3: What factors enable migrants and refugees to find and obtain a job?</t>
  </si>
  <si>
    <t>Duration of stay</t>
  </si>
  <si>
    <t>Lack of competition</t>
  </si>
  <si>
    <t>Language skills</t>
  </si>
  <si>
    <t>Nationality or region</t>
  </si>
  <si>
    <t>Physical strength</t>
  </si>
  <si>
    <t>Qualifications</t>
  </si>
  <si>
    <t>Social connections</t>
  </si>
  <si>
    <t>Work ethic</t>
  </si>
  <si>
    <t>Work experience and skills</t>
  </si>
  <si>
    <t>Question 2: What are the main challenges to hire migrants and refugees? Are the challenges different when hiring men vs women?</t>
  </si>
  <si>
    <t xml:space="preserve">Main challenges </t>
  </si>
  <si>
    <t>Discrimination</t>
  </si>
  <si>
    <t>Economic situation</t>
  </si>
  <si>
    <t>Exploitation</t>
  </si>
  <si>
    <t>Language</t>
  </si>
  <si>
    <t xml:space="preserve">Gender difference </t>
  </si>
  <si>
    <t>Not gender specific</t>
  </si>
  <si>
    <t>Question 2.1: Is the lack of relevant documentation a barrier to employing migrants and refugees? If yes, what type of documentation would be needed? If no, why not?</t>
  </si>
  <si>
    <t xml:space="preserve">Importance </t>
  </si>
  <si>
    <t>Barrier</t>
  </si>
  <si>
    <t>Depends on the situation</t>
  </si>
  <si>
    <t>Not a barrier</t>
  </si>
  <si>
    <t xml:space="preserve">Types of documents </t>
  </si>
  <si>
    <t>Birth certificate</t>
  </si>
  <si>
    <t>Health certificate</t>
  </si>
  <si>
    <t>Passport or ID</t>
  </si>
  <si>
    <t>Proof of qualifications</t>
  </si>
  <si>
    <t>Residency</t>
  </si>
  <si>
    <t>Impact</t>
  </si>
  <si>
    <t>Arrest or deportation</t>
  </si>
  <si>
    <t>Barriers to access services</t>
  </si>
  <si>
    <t>Barriers to livelihoods</t>
  </si>
  <si>
    <t>Unstable</t>
  </si>
  <si>
    <t>Depends on legal status</t>
  </si>
  <si>
    <t>Depends on nationality</t>
  </si>
  <si>
    <t>Causes</t>
  </si>
  <si>
    <t>Economic instability</t>
  </si>
  <si>
    <t>Lack of documentation</t>
  </si>
  <si>
    <t>Lack of livelihood opportunities</t>
  </si>
  <si>
    <t>Lack of regulation</t>
  </si>
  <si>
    <t>Language barriers</t>
  </si>
  <si>
    <t>Risk of arrest</t>
  </si>
  <si>
    <t>Safety and security incidents</t>
  </si>
  <si>
    <t>Transit point only</t>
  </si>
  <si>
    <t xml:space="preserve">Consequences </t>
  </si>
  <si>
    <t>Affects the political and economic situation</t>
  </si>
  <si>
    <t>Causes problems for employers</t>
  </si>
  <si>
    <t>Question 2.3: What would be needed to overcome these barriers/improve migrants' and refugees' access to employment in your sector?</t>
  </si>
  <si>
    <t>Documentation support</t>
  </si>
  <si>
    <t>Improve safety and security</t>
  </si>
  <si>
    <t>Increase humanitarian assistance</t>
  </si>
  <si>
    <t>Livelihoods opportunities</t>
  </si>
  <si>
    <t>Strengthen laws and regulations</t>
  </si>
  <si>
    <t xml:space="preserve">Question 3: What employment agreement do you typically have with migrants or refugees you employ? </t>
  </si>
  <si>
    <t xml:space="preserve">Type of agreement </t>
  </si>
  <si>
    <t>Verbal</t>
  </si>
  <si>
    <t>Written</t>
  </si>
  <si>
    <t>Depends on duration of contract</t>
  </si>
  <si>
    <t xml:space="preserve">Content of agreement </t>
  </si>
  <si>
    <t>Bonuses</t>
  </si>
  <si>
    <t>Fixed salary</t>
  </si>
  <si>
    <t>Fixed term</t>
  </si>
  <si>
    <t>Health insurance</t>
  </si>
  <si>
    <t>Provision of food and other goods</t>
  </si>
  <si>
    <t>Provision of shelter</t>
  </si>
  <si>
    <t>Travel costs</t>
  </si>
  <si>
    <t>Variable salary</t>
  </si>
  <si>
    <t>No gender difference</t>
  </si>
  <si>
    <t>Question 3.1: What is the average daily wage for migrants and refugees you employ?</t>
  </si>
  <si>
    <t>Wages</t>
  </si>
  <si>
    <t>Average provided</t>
  </si>
  <si>
    <t>Depends on profit accrued that day</t>
  </si>
  <si>
    <t>Depends on type of work</t>
  </si>
  <si>
    <t>Depends on working hours</t>
  </si>
  <si>
    <t>Difference compared with Libyans</t>
  </si>
  <si>
    <t>No difference</t>
  </si>
  <si>
    <t>Women earn less</t>
  </si>
  <si>
    <t>Question 3.2: How can working conditions for migrants and refugees be improved in your sector? How?</t>
  </si>
  <si>
    <t>Better protection from security incidents</t>
  </si>
  <si>
    <t>Improvement in economic situation</t>
  </si>
  <si>
    <t>Increase salaries</t>
  </si>
  <si>
    <t>Legal protection</t>
  </si>
  <si>
    <t>Not possible</t>
  </si>
  <si>
    <t>Provide financial incentives</t>
  </si>
  <si>
    <t>Provide housing</t>
  </si>
  <si>
    <t>Provide insurance</t>
  </si>
  <si>
    <t>Provide sick leave</t>
  </si>
  <si>
    <t>Reduce working hours</t>
  </si>
  <si>
    <t>Respectful treatment</t>
  </si>
  <si>
    <t>Respecting contracts</t>
  </si>
  <si>
    <t>Question 3.3: What changes would you be willing to do in your business to improve working conditions for migrants and refugees?</t>
  </si>
  <si>
    <t>Expanding the business</t>
  </si>
  <si>
    <t>Facilitating residency procedures</t>
  </si>
  <si>
    <t>Improving housing conditions</t>
  </si>
  <si>
    <t>Increasing number of staff</t>
  </si>
  <si>
    <t>Increasing wages</t>
  </si>
  <si>
    <t>No changes needed or possible</t>
  </si>
  <si>
    <t>Providing health insurance</t>
  </si>
  <si>
    <t>Providing incentives</t>
  </si>
  <si>
    <t>Providing shelter</t>
  </si>
  <si>
    <t>Reducing working hours</t>
  </si>
  <si>
    <t>livelihoods_outcome_men_Al Jabal Al Gharbi_m_1</t>
  </si>
  <si>
    <t>livelihoods_outcome_men_Al Jabal Al Gharbi_m_2</t>
  </si>
  <si>
    <t>livelihoods_outcome_men_Al jfara_m_1</t>
  </si>
  <si>
    <t>livelihoods_outcome_men_Al jfara_m_2</t>
  </si>
  <si>
    <t>Livelihoods_outcome_men_benghazi_m_1</t>
  </si>
  <si>
    <t>Livelihoods_outcome_men_benghazi_m_2</t>
  </si>
  <si>
    <t>Livelihoods_outcome_men_murzuq_m_1</t>
  </si>
  <si>
    <t>Livelihoods_outcome_men_murzuq_m_2</t>
  </si>
  <si>
    <t>Livelihoods_outcome_men_sebha_m_1</t>
  </si>
  <si>
    <t>Livelihoods_outcome_men_sebha_m_2</t>
  </si>
  <si>
    <t>livelihoods_outcome_men_Tripoli_m_1</t>
  </si>
  <si>
    <t>livelihoods_outcome_men_Tripoli_m_2</t>
  </si>
  <si>
    <t>livelihoods_outcome_women_Al Jabal Al Gharbi_f_1</t>
  </si>
  <si>
    <t>livelihoods_outcome_women_Al Jabal Al Gharbi_f_2</t>
  </si>
  <si>
    <t>livelihoods_outcome_women_Al Jfara_f_1</t>
  </si>
  <si>
    <t>livelihoods_outcome_women_Al Jfara_f_2</t>
  </si>
  <si>
    <t>livelihoods_outcome_women_Al Jfara_f_3</t>
  </si>
  <si>
    <t>livelihoods_outcome_women_Al Jfara_f_4</t>
  </si>
  <si>
    <t>Livelihoods_outcome_women_benghazi_f_1</t>
  </si>
  <si>
    <t>Livelihoods_outcome_women_benghazi_f_2</t>
  </si>
  <si>
    <t>Livelihoods_outcome_women_murzuq_f_1</t>
  </si>
  <si>
    <t>Livelihoods_outcome_women_murzuq_f_2</t>
  </si>
  <si>
    <t>Livelihoods_outcome_women_sebha_f_1</t>
  </si>
  <si>
    <t>Livelihoods_outcome_women_sebha_f_2</t>
  </si>
  <si>
    <t>livelihoods_outcome_women_Tripoli_f_1</t>
  </si>
  <si>
    <t>livelihoods_outcome_women_Tripoli_f_2</t>
  </si>
  <si>
    <t>Al Jfara</t>
  </si>
  <si>
    <t>Mechanic at a car workshop</t>
  </si>
  <si>
    <t>Electric technician</t>
  </si>
  <si>
    <t>Mechanic</t>
  </si>
  <si>
    <t>Plumber</t>
  </si>
  <si>
    <t>Employee tech company</t>
  </si>
  <si>
    <t>Business man</t>
  </si>
  <si>
    <t>City dignitary</t>
  </si>
  <si>
    <t>Sales manager in a shop/Migrant</t>
  </si>
  <si>
    <t>Wholesale shop owner</t>
  </si>
  <si>
    <t>Seller at supermarket</t>
  </si>
  <si>
    <t>Clinic receptionist</t>
  </si>
  <si>
    <t>Chef at a migrants restaurant</t>
  </si>
  <si>
    <t>Head of cleaning team (cleaning company)</t>
  </si>
  <si>
    <t>Daily worker/cleaner</t>
  </si>
  <si>
    <t>Daily worker as a cleaner</t>
  </si>
  <si>
    <t>Chef at a restaurant</t>
  </si>
  <si>
    <t>Match teacher</t>
  </si>
  <si>
    <t>Sewing workshop</t>
  </si>
  <si>
    <t>Housekeeper</t>
  </si>
  <si>
    <t>Made/</t>
  </si>
  <si>
    <t>Tailor</t>
  </si>
  <si>
    <t>There are no opportunities</t>
  </si>
  <si>
    <t>Wage range</t>
  </si>
  <si>
    <t>101-249</t>
  </si>
  <si>
    <t>250-500</t>
  </si>
  <si>
    <t>Less than 100 LYD</t>
  </si>
  <si>
    <t>Is the wage enough?</t>
  </si>
  <si>
    <t>Better than Libyans</t>
  </si>
  <si>
    <t>Enough for all basic needs (daily needs like food and shelter)</t>
  </si>
  <si>
    <t>Enough for also remittances</t>
  </si>
  <si>
    <t>Enough for food</t>
  </si>
  <si>
    <t>Enough for healthcare</t>
  </si>
  <si>
    <t>Enough for one person</t>
  </si>
  <si>
    <t>Enough for shelter</t>
  </si>
  <si>
    <t>Enough for shelter if shared</t>
  </si>
  <si>
    <t>Not enough for all needs</t>
  </si>
  <si>
    <t>Not enough for shelter</t>
  </si>
  <si>
    <t>41- 100 LYD</t>
  </si>
  <si>
    <t>Less than 40 LYD</t>
  </si>
  <si>
    <t>Is the wage enough</t>
  </si>
  <si>
    <t>Enough for some basic needs</t>
  </si>
  <si>
    <t>Not enough for also remittances</t>
  </si>
  <si>
    <t>Not enough for food</t>
  </si>
  <si>
    <t>Not enough for healthcare</t>
  </si>
  <si>
    <t>Fear of arrest or detention due to lack of documentation</t>
  </si>
  <si>
    <t>Gender insensitive environment</t>
  </si>
  <si>
    <t>Inability to afford transportation costs to access market</t>
  </si>
  <si>
    <t>Language barrier</t>
  </si>
  <si>
    <t>Market far away</t>
  </si>
  <si>
    <t>No obstacles except few (rare)</t>
  </si>
  <si>
    <t>Safety and security (excluding authorities related concerns )</t>
  </si>
  <si>
    <t>Additional jobs</t>
  </si>
  <si>
    <t>Begging</t>
  </si>
  <si>
    <t>Borrow money or buy in debt</t>
  </si>
  <si>
    <t>coping is harder when having family or children</t>
  </si>
  <si>
    <t>Humanitarian assistance through NGOs or INGOs</t>
  </si>
  <si>
    <t>Reduce portions or meals</t>
  </si>
  <si>
    <t>Reduce spending on other items (judged not necessary)</t>
  </si>
  <si>
    <t>rely on friends and relatives</t>
  </si>
  <si>
    <t>Rely on less expensive or less preferred items</t>
  </si>
  <si>
    <t>Sell personal belongings</t>
  </si>
  <si>
    <t>Share food costs with others</t>
  </si>
  <si>
    <t>Spend or reduce savings</t>
  </si>
  <si>
    <t>work</t>
  </si>
  <si>
    <t>Work for food</t>
  </si>
  <si>
    <t>Additional Jobs or working hours</t>
  </si>
  <si>
    <t>Borrowing</t>
  </si>
  <si>
    <t>Illegal work (including joining criminal gangs)</t>
  </si>
  <si>
    <t>Reducing daily diet</t>
  </si>
  <si>
    <t>Reducing expenses</t>
  </si>
  <si>
    <t>Relying on CSOs or INGOs or charities</t>
  </si>
  <si>
    <t>Relying on friends and family</t>
  </si>
  <si>
    <t>Selling personal belongings</t>
  </si>
  <si>
    <t>Sharing expenses with a group</t>
  </si>
  <si>
    <t>Spend savings</t>
  </si>
  <si>
    <t>Mental health</t>
  </si>
  <si>
    <t>Physical health</t>
  </si>
  <si>
    <t>Documentation is a barrier to borrow from formal channels</t>
  </si>
  <si>
    <t>Family and friends and acquaintance</t>
  </si>
  <si>
    <t>No formal sources</t>
  </si>
  <si>
    <t>Organizations</t>
  </si>
  <si>
    <t>Zakat</t>
  </si>
  <si>
    <t>Source of support</t>
  </si>
  <si>
    <t>Friends and migrant communities</t>
  </si>
  <si>
    <t>Non for profit organizations (including CSOs INGOs)</t>
  </si>
  <si>
    <t>Public institutions</t>
  </si>
  <si>
    <t>Zakat or individual charities</t>
  </si>
  <si>
    <t>Type of support</t>
  </si>
  <si>
    <t>Financial</t>
  </si>
  <si>
    <t>Finding work</t>
  </si>
  <si>
    <t>Food</t>
  </si>
  <si>
    <t>Health</t>
  </si>
  <si>
    <t>Legal</t>
  </si>
  <si>
    <t>NFIs</t>
  </si>
  <si>
    <t>Shelter (some are however avoided especially by women)</t>
  </si>
  <si>
    <t>Armed conflict</t>
  </si>
  <si>
    <t>COVID-19</t>
  </si>
  <si>
    <t>Economic distress</t>
  </si>
  <si>
    <t>Inflation of prices</t>
  </si>
  <si>
    <t>Lack of support for migrants and refugees</t>
  </si>
  <si>
    <t>Limited freedom of movement (for reasons other than covid-19 curfews)</t>
  </si>
  <si>
    <t>Lockdown and curfews</t>
  </si>
  <si>
    <t>None</t>
  </si>
  <si>
    <t>Political distress or decrease in security</t>
  </si>
  <si>
    <t>Shelter shortage</t>
  </si>
  <si>
    <t>Awareness about women right to employment</t>
  </si>
  <si>
    <t>Collaboration among society members</t>
  </si>
  <si>
    <t>Improvement of the socioeconomic situation</t>
  </si>
  <si>
    <t>Increase in employment</t>
  </si>
  <si>
    <t>Increase in salaries</t>
  </si>
  <si>
    <t>Political stability and increase in safety</t>
  </si>
  <si>
    <t>Relative decrease in prices</t>
  </si>
  <si>
    <t>What are the mantikas where most livelihood opportunities are available?</t>
  </si>
  <si>
    <t>Misrata</t>
  </si>
  <si>
    <t>Azzawya</t>
  </si>
  <si>
    <t>Zlitan</t>
  </si>
  <si>
    <t>Movement dynamics</t>
  </si>
  <si>
    <t>Commuting due to livelihoods might be risky</t>
  </si>
  <si>
    <t>Illegal activities in the south</t>
  </si>
  <si>
    <t>Livelihoods is a pull factor</t>
  </si>
  <si>
    <t>Smuggling</t>
  </si>
  <si>
    <t>REACH Libya</t>
  </si>
  <si>
    <t>Description</t>
  </si>
  <si>
    <t>Project Background</t>
  </si>
  <si>
    <t xml:space="preserve">Terms of reference </t>
  </si>
  <si>
    <t>Chiara Lozza (chiara.lozza@reach-initiative.org)</t>
  </si>
  <si>
    <r>
      <rPr>
        <b/>
        <sz val="14"/>
        <color theme="0"/>
        <rFont val="Arial Narrow"/>
        <family val="2"/>
      </rPr>
      <t xml:space="preserve">Method Report </t>
    </r>
    <r>
      <rPr>
        <b/>
        <sz val="11"/>
        <color theme="0"/>
        <rFont val="Arial Narrow"/>
        <family val="2"/>
      </rPr>
      <t xml:space="preserve">
</t>
    </r>
  </si>
  <si>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</si>
  <si>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</si>
  <si>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</si>
  <si>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</si>
  <si>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</si>
  <si>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</si>
  <si>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One limitation of the analysis is that the region of origin of respondents was not recorded by enumerators, and so any analysis based on region of origin was not possible in the final analytical output. Similarly; it was not always possible to have a gender balance among respondents, resulting in a bias towards male respondents in the findings of some surveys. This represents an important lesson learned to be integrated in future data collection cycles. 
It is important to note that all key informant interviews were conducted and transcribed in Arabic by enumerators, while non-Arabic speaking members of the assessment team used the data translation software Systran to translate into English and make the needed quality checks of each transcript and follow-up translation if needed. As such, the process from data collection to analysis consisted of multiple partners and team members before analysis. As a result, subtle and specific details may have been lost. Finally, interviews were conducted in Arabic. This limited the possibility to obtain meaningful and elaborate answers from key informants who were not articulate in Arabic.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</si>
  <si>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</si>
  <si>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</si>
  <si>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</si>
  <si>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</si>
  <si>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</si>
  <si>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</si>
  <si>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</si>
  <si>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</si>
  <si>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Livelihoods: 4 x Data saturation grids (employers, outcomes, access and authorities)</t>
  </si>
  <si>
    <t xml:space="preserve">Humanitarian assistance: 2 x Data saturation grids (providers of assistance and migrants and refugees) </t>
  </si>
  <si>
    <t>Debrief forms</t>
  </si>
  <si>
    <t xml:space="preserve">The corresponding key informant interviews </t>
  </si>
  <si>
    <t>Has a READ_ME sheet already been developed to explain the content of the analysis file?</t>
  </si>
  <si>
    <t>Yes</t>
  </si>
  <si>
    <t>What is the expected date of publication?</t>
  </si>
  <si>
    <t xml:space="preserve">The main objectives of this qualitative analysis were to:
i. triangulate findings derived from quantitative data collection;
ii. understand the specific humanitarian needs of vulnerable population groups (e.g. non-Arabic speakers and refugees and migrants recently arrived to Libya); and,
iii. provide in-depth context to specific follow-up questions.  
</t>
  </si>
  <si>
    <t>1 : Cases\\Livelihoods_authorities_benghazi_m_1</t>
  </si>
  <si>
    <t>2 : Cases\\Livelihoods_authorities_benghazi_m_2</t>
  </si>
  <si>
    <t>3 : Cases\\Livelihoods_authorities_murzuq_m_1_EN</t>
  </si>
  <si>
    <t>4 : Cases\\Livelihoods_authorities_murzuq_m_2</t>
  </si>
  <si>
    <t>5 : Cases\\Livelihoods_authorities_sebha_m_1_EN</t>
  </si>
  <si>
    <t>6 : Cases\\Livelihoods_authorities_sebha_m_2</t>
  </si>
  <si>
    <t>Deputy head (Centre for Combatting Illegal Migration)</t>
  </si>
  <si>
    <t>NGO staff</t>
  </si>
  <si>
    <t>Ministry of Justice</t>
  </si>
  <si>
    <t>Municipality employee</t>
  </si>
  <si>
    <t>N/A</t>
  </si>
  <si>
    <t>Are planned or in progress</t>
  </si>
  <si>
    <t>Do not exist</t>
  </si>
  <si>
    <t>Exist for tracking migration</t>
  </si>
  <si>
    <t>Necessary to be set</t>
  </si>
  <si>
    <t>Would protect from exploitation</t>
  </si>
  <si>
    <t xml:space="preserve"> International agreements with Egypt</t>
  </si>
  <si>
    <t>International agreements with Europe</t>
  </si>
  <si>
    <t>Exist for certain countries</t>
  </si>
  <si>
    <t>International agreements with INGOs and IOM</t>
  </si>
  <si>
    <t>Applies only on legal migrants</t>
  </si>
  <si>
    <t>Applies regardless of legal status</t>
  </si>
  <si>
    <t>Control of migration</t>
  </si>
  <si>
    <t>Facilitating documentation</t>
  </si>
  <si>
    <t>Electricity projects</t>
  </si>
  <si>
    <t>Entering and exiting the country</t>
  </si>
  <si>
    <t>Exist for health insurance</t>
  </si>
  <si>
    <t>Exist for minimum wage</t>
  </si>
  <si>
    <t>Exist for some nationalities</t>
  </si>
  <si>
    <t>Exist for working hours</t>
  </si>
  <si>
    <t>Health sector support</t>
  </si>
  <si>
    <t>Humanitarian assistance</t>
  </si>
  <si>
    <t>Infrastructure projects</t>
  </si>
  <si>
    <t>Medical services</t>
  </si>
  <si>
    <t>Monthly leave</t>
  </si>
  <si>
    <t>Psychosocial support services</t>
  </si>
  <si>
    <t>Voluntary returns</t>
  </si>
  <si>
    <t>Working with or through CSOs</t>
  </si>
  <si>
    <t>Businesses rely on migrant workers</t>
  </si>
  <si>
    <t>Contribute to a better economy</t>
  </si>
  <si>
    <t>Contribute to the country's safety and security</t>
  </si>
  <si>
    <t>Migrants from certain regions dominate certain sectors</t>
  </si>
  <si>
    <t>Migrants have a significant role</t>
  </si>
  <si>
    <t>Provide high quality of services and work</t>
  </si>
  <si>
    <t>Significant role due to lower wages</t>
  </si>
  <si>
    <t>Support entrepreneurship</t>
  </si>
  <si>
    <t>Adjusting measures to employment market</t>
  </si>
  <si>
    <t>Facilitating legal migration</t>
  </si>
  <si>
    <t>Inadequate management of staff</t>
  </si>
  <si>
    <t>Lack of electronic systems</t>
  </si>
  <si>
    <t>Lack of health insurance</t>
  </si>
  <si>
    <t>Lack of information on migration</t>
  </si>
  <si>
    <t>Lack of liquidity</t>
  </si>
  <si>
    <t>Lack of means to deal with illegal migration</t>
  </si>
  <si>
    <t>Lack of mechanisms to monitor migration</t>
  </si>
  <si>
    <t>Lack of political stability or unity</t>
  </si>
  <si>
    <t>Lack of security for migrants</t>
  </si>
  <si>
    <t>Low economic performance of the State</t>
  </si>
  <si>
    <t>Low salaries</t>
  </si>
  <si>
    <t>Poor housing</t>
  </si>
  <si>
    <t>Protective laws are needed</t>
  </si>
  <si>
    <t>Risk to security in Libya</t>
  </si>
  <si>
    <t>Skill gap</t>
  </si>
  <si>
    <t>Subject to kidnapping or exploitation</t>
  </si>
  <si>
    <t xml:space="preserve">Question 2.1: What are the main obstacles that migrants and refugees face when getting food? </t>
  </si>
  <si>
    <t>Question 2.2: In case of lack of food or inability to afford food, how do refugees and migrants cope?</t>
  </si>
  <si>
    <t>Question 2.3: If a refugees or migrants is unable to afford other basic needs, for themselves or their families, (e.g. housing, healthcare, etc.), what are the strategies they use to cope?</t>
  </si>
  <si>
    <t>Reported consequences of coping strategies</t>
  </si>
  <si>
    <t xml:space="preserve">Question 2.4: What are the most common channels for borrowing money that migrants and/or refugees have access to? </t>
  </si>
  <si>
    <t xml:space="preserve">Question 2.5: If a refugee or migrant men is unable to afford basic needs (e.g. housing, healthcare, etc.), who are the persons/groups/institutions that could help? </t>
  </si>
  <si>
    <t>Question 3.1: What external factors, if any, have had a negative impact on livelihoods for migrants and refugees in the past six months?</t>
  </si>
  <si>
    <t>Question 3.2: What external factors, if any, have had a positive impact on livelihoods for migrants and refugees in the past six months?</t>
  </si>
  <si>
    <t xml:space="preserve">Question 4: How does the availability of livelihoods opportunity influences movement of migrants and refugees within Libya? </t>
  </si>
  <si>
    <t xml:space="preserve">Question 1.1: What channels do migrant or refugee usually use to find a job? </t>
  </si>
  <si>
    <t xml:space="preserve">Question 1.2: Which factors enable migrant or refugee to find and obtain a job? </t>
  </si>
  <si>
    <t xml:space="preserve">Question 1.3: Have you heard of any instances, in relation to access to employment, when a woman was discriminated against due to her gender? (women Kis only) </t>
  </si>
  <si>
    <t xml:space="preserve">Question 2.1: Can you list the three most common barriers or obstacles migrant or refugee workers respectively face when looking for a job? </t>
  </si>
  <si>
    <t>Question 2.2: (If the person mentions lack of skills) You mentioned lack of skills as one of the barriers to find a job, are there any capacity building opportunities for migrants and refugees to acquire these skills? If yes, who provides these opportunities?</t>
  </si>
  <si>
    <t>Question 2.3: If there are no capacity-building opportunities, do you think this is a priority need for  migrant or refugee women? Why?</t>
  </si>
  <si>
    <t>Question 2.4: (If the person mentions discrimination) In your opinion, which groups among migrant and refugee are discriminated against, and why?</t>
  </si>
  <si>
    <t>Question 2.5: (If the person mentions lack of documentation) You mentioned lack of documentation as one of the barriers to access employment for migrants and refugees, what type of documentation would be needed? Who could support in accessing these documents?</t>
  </si>
  <si>
    <t xml:space="preserve">Question 2.6: What factors increase gender issues for women? Are there situations that either increase exposure to harassment or negatively impact women's ability to move freely? (women KIs only) </t>
  </si>
  <si>
    <t>Question 2.7: Are gender-related issues (e.g. movement restrictions for women or harassment at the workplace) a barrier to employment for women? If yes, how so? (women Kis only)</t>
  </si>
  <si>
    <t xml:space="preserve">Question 3.1: Is it common for migrants or refugees to have a written contract? If not, does not having a written contract have a negative impact on migrant women? If yes how so? </t>
  </si>
  <si>
    <t xml:space="preserve">Question 3.2: Are you aware of any cases where migrant or refugee workers did not receive payment for their work, or the payment was significantly delayed or lower than agreed? If yes, why is that the case? </t>
  </si>
  <si>
    <t xml:space="preserve">Question 3.3: Are you aware of any cases where migrants or refugees are exposed to either health or physical risks due to their job? </t>
  </si>
  <si>
    <t>Question 3.4:  Are you aware of any cases where migrants or refugees are exposed to personal security risks due to their job? If yes, what are the jobs where this situation is most common?</t>
  </si>
  <si>
    <t xml:space="preserve"> Security risks (Unspecified) </t>
  </si>
  <si>
    <t xml:space="preserve">The majority of Kis (9 out of 12) agree that these factors and barriers do affect access to livelihoods and affects feeling safe and secure (3/12 Kis). Only one KI reported that these factors do not affect access to livelihoods. </t>
  </si>
  <si>
    <r>
      <t>23 out of the 25 Kis reported that it is not common to have a work contract and that agreements are usually done verbally. 3/25 Kis reported that this depends on documentation and one KI reported that it depends on employer. 16/25 Kis reported that in the absence of contract, there is no protection against exploitation and payment related issues and there is no protection against incidents (4/25KIs)</t>
    </r>
    <r>
      <rPr>
        <b/>
        <sz val="11"/>
        <color theme="1"/>
        <rFont val="Calibri"/>
        <family val="2"/>
        <scheme val="minor"/>
      </rPr>
      <t xml:space="preserve"> nor do they have their rights guaranteed (3/25 KIs)</t>
    </r>
    <r>
      <rPr>
        <sz val="11"/>
        <color theme="1"/>
        <rFont val="Calibri"/>
        <family val="2"/>
        <scheme val="minor"/>
      </rPr>
      <t xml:space="preserve">. 1/25 KI reported that this affects their ability to rent shelter. </t>
    </r>
  </si>
  <si>
    <r>
      <t xml:space="preserve">9/25 Kis reported that they are not aware of personal security incidents in the workplace or when commuting to the workplace (9/25 Kis). </t>
    </r>
    <r>
      <rPr>
        <b/>
        <sz val="11"/>
        <color theme="1"/>
        <rFont val="Calibri"/>
        <family val="2"/>
        <scheme val="minor"/>
      </rPr>
      <t>However,  the rest mentioned several safety and security risks</t>
    </r>
    <r>
      <rPr>
        <sz val="11"/>
        <color theme="1"/>
        <rFont val="Calibri"/>
        <family val="2"/>
        <scheme val="minor"/>
      </rPr>
      <t xml:space="preserve">. Fear of crimes or accidents when commuting or in remote areas was reported a major security risk (8/25KIs) as well as physical or verbal harassment. Gender based harassment was reported 4 times. These risks increase with lack of documentation (4/25 KIs) </t>
    </r>
    <r>
      <rPr>
        <b/>
        <sz val="11"/>
        <color theme="1"/>
        <rFont val="Calibri"/>
        <family val="2"/>
        <scheme val="minor"/>
      </rPr>
      <t>potentially also resulting in an increased fear of arrest or detention (4/25 KIs)</t>
    </r>
    <r>
      <rPr>
        <sz val="11"/>
        <color theme="1"/>
        <rFont val="Calibri"/>
        <family val="2"/>
        <scheme val="minor"/>
      </rPr>
      <t xml:space="preserve">. 2 KIs reported that threats of illegal exploitation is also a personal safety risk to which migrants and refugees are exposed (2/25 KIs). </t>
    </r>
  </si>
  <si>
    <r>
      <t>Migrants and refugees that are most likely to engage in jobs that are of bad conditions are mainly younger people (6/13KIs) because they would be not experienced and not having many choices, and are willing to endure a lot of hardships to make a living. 3/13 KIs reported that everyone is exposed but those who are lacking skills or documentation are equally reported as vulnerable (2/25 KIs). 1/25 KI reported that holders of African nationalities (</t>
    </r>
    <r>
      <rPr>
        <b/>
        <sz val="11"/>
        <color theme="1"/>
        <rFont val="Calibri"/>
        <family val="2"/>
        <scheme val="minor"/>
      </rPr>
      <t>usually meaning African nationalities excluding north Africa</t>
    </r>
    <r>
      <rPr>
        <sz val="11"/>
        <color theme="1"/>
        <rFont val="Calibri"/>
        <family val="2"/>
        <scheme val="minor"/>
      </rPr>
      <t>) are at greater risk of ending up in bad work conditions. O</t>
    </r>
    <r>
      <rPr>
        <b/>
        <sz val="11"/>
        <color theme="1"/>
        <rFont val="Calibri"/>
        <family val="2"/>
        <scheme val="minor"/>
      </rPr>
      <t xml:space="preserve">ut of the 13 KIs, one reported that some migrants and refugees are exploited to do worse forms of labor, which is more likely to be in bad conditions. The reported support systems in this case are authorities or employers reported by one out of 13 KIs each. </t>
    </r>
    <r>
      <rPr>
        <sz val="11"/>
        <color theme="1"/>
        <rFont val="Calibri"/>
        <family val="2"/>
        <scheme val="minor"/>
      </rPr>
      <t xml:space="preserve"> </t>
    </r>
  </si>
  <si>
    <r>
      <t>All Kis reported to employ migrants in their businesses (13/13). The majority reported to employ mostly or all migrant men (8/13), and that the migrants and refugees were mostly from a specific age category (mostly between the ages of 20 and 50) reported by 8/13 KIs,</t>
    </r>
    <r>
      <rPr>
        <b/>
        <sz val="11"/>
        <color theme="1"/>
        <rFont val="Arial Narrow"/>
        <family val="2"/>
      </rPr>
      <t xml:space="preserve"> it however noteworthy that 3/13 KIs reported that they do not have and age group preference</t>
    </r>
    <r>
      <rPr>
        <sz val="11"/>
        <color theme="1"/>
        <rFont val="Arial Narrow"/>
        <family val="2"/>
      </rPr>
      <t>. The most commonly given reason for employing these categories of migrants was because of physical strength and capability (5/13KIs). One KI mentioned that they tend to hire male migrants because they  are less likely to have children to support (1/13 KIs).</t>
    </r>
    <r>
      <rPr>
        <b/>
        <sz val="11"/>
        <color theme="1"/>
        <rFont val="Arial Narrow"/>
        <family val="2"/>
      </rPr>
      <t xml:space="preserve"> However, 4/13 KIs reported hiring both men and women. Choosing employees based on national origin is reported by a minority of 3/13 KIs. </t>
    </r>
  </si>
  <si>
    <r>
      <t xml:space="preserve">The most commonly given reason for hiring migrants was that they are hardworking and can endure long hours (10/13 KIs). This was followed by the fact that migrants and refugees are experienced in a number of different trades (8/13 KIs). Finally, 5/13 Kis mentioned that they hire migrants and refugees because they can pay them lower wages compared to local staff, four of those KIs were located in the South. </t>
    </r>
    <r>
      <rPr>
        <b/>
        <sz val="11"/>
        <color theme="1"/>
        <rFont val="Arial Narrow"/>
        <family val="2"/>
      </rPr>
      <t>There are other factors that contribute to employers choosing to hire migrants or refugees such as the perception that they are more trusworthy (1/13KI), contributors to the Libyan economy (1/13Kis), the deficit of Libyan workers (1/13 KIs), and sometimes because of bilateral work agreements (1KI/13).</t>
    </r>
  </si>
  <si>
    <r>
      <t xml:space="preserve">The most commonly reported type of contract was verbal (5/13 KIs), followed by written (3/13 KI) or a mixture of the two depending on the duration, with verbal for short terms contracts and written contracts for long term workers (3/13 KI). More Kis reported that the salary was variable (6/13 KI) rather than fixed (4/13 KI). Five KIs reported that shelter was provided for their workers, this was most commonly reported in Murzuq and Sebha (4/13 KI), </t>
    </r>
    <r>
      <rPr>
        <b/>
        <sz val="11"/>
        <color theme="1"/>
        <rFont val="Arial Narrow"/>
        <family val="2"/>
      </rPr>
      <t>health insurance and provision of food and other items was reported as a some of the benefits received as part of work by 2/13 KIs</t>
    </r>
    <r>
      <rPr>
        <sz val="11"/>
        <color theme="1"/>
        <rFont val="Arial Narrow"/>
        <family val="2"/>
      </rPr>
      <t xml:space="preserve">. </t>
    </r>
    <r>
      <rPr>
        <b/>
        <sz val="11"/>
        <color theme="1"/>
        <rFont val="Arial Narrow"/>
        <family val="2"/>
      </rPr>
      <t>Paying bonuses and covering travel costs was only reported by KI each.</t>
    </r>
    <r>
      <rPr>
        <sz val="11"/>
        <color theme="1"/>
        <rFont val="Arial Narrow"/>
        <family val="2"/>
      </rPr>
      <t xml:space="preserve"> Only one KI mentioned gender, and they reported that gender does not impact the employment agreement used. </t>
    </r>
  </si>
  <si>
    <r>
      <t>Seven Kis gave an estimate of the daily wages, ranging from 10 to 250 dinar a day. However, 5 Kis stipulated that this amount varies depending on the type of work done (5/13),</t>
    </r>
    <r>
      <rPr>
        <b/>
        <sz val="11"/>
        <color theme="1"/>
        <rFont val="Arial Narrow"/>
        <family val="2"/>
      </rPr>
      <t xml:space="preserve"> the number of hours worked (3/13 KIs), or on the profit made that day (2/13 KIs)</t>
    </r>
    <r>
      <rPr>
        <sz val="11"/>
        <color theme="1"/>
        <rFont val="Arial Narrow"/>
        <family val="2"/>
      </rPr>
      <t xml:space="preserve">. 2/13 Kis mentioned that women are paid less because they work less hours and their work is not as difficult as that of men. All the five KIs that commented on wages between migrants and local staff, agreed that there is no discrepancy between the two. </t>
    </r>
  </si>
  <si>
    <r>
      <t xml:space="preserve">Kis most commonly reported providing financial incentives and bonuses to employees as a way of improving working conditions for migrants and refugees (8/13 Kis). After this, Kis mentioned providing insurance and protection from security incidents (6/13 KIs each). 4/13 KIs reported having to reduce work hours as an improvement to work conditions. </t>
    </r>
    <r>
      <rPr>
        <b/>
        <sz val="11"/>
        <color theme="1"/>
        <rFont val="Arial Narrow"/>
        <family val="2"/>
      </rPr>
      <t xml:space="preserve">Basic rights like the provision of respectful contract, treating the employees with respect, and allowing sick leave was reported by 2/13 KIs each. Increasing the salary and provision of housing was suggested by only one KI each. Only one KI reported not needing to do anything to improve work conditions for migrants and refugees.  </t>
    </r>
  </si>
  <si>
    <r>
      <t xml:space="preserve">The majority of Kis (10/13) reported that lack of documentation is a barrier to employing migrants and refugees. Two Kis argued that it depends on the situation, namely that some long-term migrants are able to easily find work without documentation (1/13 KI), and the nationality of some migrants allows them to have a guarantor and therefore have the right to stay in Libya (1/13 Ki). The most commonly mentioned documents that migrants needed were residency (6/13) and identification like passports or IDs(6/13), </t>
    </r>
    <r>
      <rPr>
        <b/>
        <sz val="11"/>
        <color theme="1"/>
        <rFont val="Arial Narrow"/>
        <family val="2"/>
      </rPr>
      <t>other documents like health certificate is reported as requires by 3/13 KIs, birth certificate is rarely mentioned (2/13 KIs). Only one KI reported needing to have proof of qualification.</t>
    </r>
    <r>
      <rPr>
        <sz val="11"/>
        <color theme="1"/>
        <rFont val="Arial Narrow"/>
        <family val="2"/>
      </rPr>
      <t xml:space="preserve"> KIs mentioned that without these documents, migrants and refugees could face arrest (6/13) or difficulties in finding a job (6/13), or</t>
    </r>
    <r>
      <rPr>
        <b/>
        <sz val="11"/>
        <color theme="1"/>
        <rFont val="Arial Narrow"/>
        <family val="2"/>
      </rPr>
      <t xml:space="preserve"> limited access to services (2/13 KIs). </t>
    </r>
  </si>
  <si>
    <r>
      <t>The most reported salaries or salary ranges fall under 40 LYD (14/26 Kis), followed by a range that varies between 41 to 100 LYD (13/26 Kis)</t>
    </r>
    <r>
      <rPr>
        <b/>
        <sz val="11"/>
        <color theme="1"/>
        <rFont val="Calibri"/>
        <family val="2"/>
        <scheme val="minor"/>
      </rPr>
      <t xml:space="preserve"> and finally by a range between 101-249 LYD (2 KIs).</t>
    </r>
    <r>
      <rPr>
        <sz val="11"/>
        <color theme="1"/>
        <rFont val="Calibri"/>
        <family val="2"/>
        <scheme val="minor"/>
      </rPr>
      <t xml:space="preserve"> Although 16/26 Kis reported that the salary is enough for basic needs, 17/26 Kis reported that, despite that, it is still no enough for all need. For example, the salary is enough for shelter if shared (10/26 Kis). Again, 2/26 KIs stressed that this is enough for one individual and cannot sustain a family. Some reported that this salary is not enough to pay for shelter (9/26 KIs) nor healthcare (2/26 KIs) and not even food (6/26 Kis). </t>
    </r>
    <r>
      <rPr>
        <b/>
        <sz val="11"/>
        <color theme="1"/>
        <rFont val="Calibri"/>
        <family val="2"/>
        <scheme val="minor"/>
      </rPr>
      <t xml:space="preserve">On the other hand, 3 /26 KIs reported that it is indeed enough for shelter and 1 KI only reported that it is enough for transportation. </t>
    </r>
  </si>
  <si>
    <r>
      <t xml:space="preserve">Out of the 26 KIs interviewed only 3 reported no obstacles accessing food or the markets while the rest reported diverse barriers. The main one that stands between migrants and refugees and access to food is price according to 23/26 of our Kis, who also reported limited access to NFIs and medecine due to the same reason. Increased fear of arrest or detention is also mentioned by a significant number of the key informants (14/26 Kis) and </t>
    </r>
    <r>
      <rPr>
        <b/>
        <sz val="11"/>
        <color theme="1"/>
        <rFont val="Calibri"/>
        <family val="2"/>
        <scheme val="minor"/>
      </rPr>
      <t xml:space="preserve">other safety and security concerns were also raised by 4/26 KIs. </t>
    </r>
    <r>
      <rPr>
        <sz val="11"/>
        <color theme="1"/>
        <rFont val="Calibri"/>
        <family val="2"/>
        <scheme val="minor"/>
      </rPr>
      <t xml:space="preserve">Inability to afford transporation (7/26KIs) and markets being far away reported by 6 KIs are also a common barrier to access food and other items by migrants and refugees. Language barriers, discrimination and gender based obstacles are reported each by only one KI.  </t>
    </r>
  </si>
  <si>
    <t>5/26 of the interviewed Kis mentioned that some negative coping strategies such as taking an additional job, begging or reducing meals has an adverse effect on mental health (3/26 kIS) and oh physical health (3/26 Kis)</t>
  </si>
  <si>
    <r>
      <t xml:space="preserve">Apart from the 5/26 Kis that reported no positive external factors impacting livelihoods, 17/26 Kis reported that the major player in an overall improvement in the standards of living is the relative political stability the country is witnessing (17/26 Kis). This refers mainly to an increase in safety and security and the end of the war and an overall relative decrease in prices (3/26 KIs). Improvement in socioeconomic conditions as well as an increase in employment were reported by 11/26 KIs each </t>
    </r>
    <r>
      <rPr>
        <b/>
        <sz val="11"/>
        <color theme="1"/>
        <rFont val="Calibri"/>
        <family val="2"/>
        <scheme val="minor"/>
      </rPr>
      <t>and although rarely mentioned, an increase in salaries (1/26 KIs)</t>
    </r>
    <r>
      <rPr>
        <sz val="11"/>
        <color theme="1"/>
        <rFont val="Calibri"/>
        <family val="2"/>
        <scheme val="minor"/>
      </rPr>
      <t xml:space="preserve">. Involvement of INGOs and attention towards migrants and refugees was reported by 5/26 KIs, all in the SOUTH as a positive factor followed by collaboration among society members (3/26 KIs). </t>
    </r>
    <r>
      <rPr>
        <b/>
        <sz val="11"/>
        <color theme="1"/>
        <rFont val="Calibri"/>
        <family val="2"/>
        <scheme val="minor"/>
      </rPr>
      <t xml:space="preserve">One KI mentioned that increase in awareness about women' right to employment contributed to an overall improvement of the livelihoods situation. </t>
    </r>
  </si>
  <si>
    <t>Items</t>
  </si>
  <si>
    <t>Primary data collection time period</t>
  </si>
  <si>
    <t xml:space="preserve">Data collection took place between the 11th of October and the 12th of December 2021. </t>
  </si>
  <si>
    <t>Geographic Coverage</t>
  </si>
  <si>
    <t>Methodology &amp; Sampling</t>
  </si>
  <si>
    <t xml:space="preserve">Credit </t>
  </si>
  <si>
    <t>The Multi-Sector Needs Assessment was carried out by REACH Initiative through field staff and enumerators, as well as through local partners and the support of iNGOs, and was funded by UNHCR.</t>
  </si>
  <si>
    <t xml:space="preserve">Participating Partners </t>
  </si>
  <si>
    <t xml:space="preserve">The focus groups discussions were carried through our partners, Terre des Homme (TDH) and CESVI. </t>
  </si>
  <si>
    <t>Data Cleaning Process</t>
  </si>
  <si>
    <t>Contacts (Name &amp; email address)</t>
  </si>
  <si>
    <t>Sheets</t>
  </si>
  <si>
    <t>Sheet 1- Method Report</t>
  </si>
  <si>
    <t xml:space="preserve">Sheet 2- Livelihoods Access Data Saturation Grid </t>
  </si>
  <si>
    <t>Sheet 3- Livelihoods Outcome Data Saturation Grid</t>
  </si>
  <si>
    <t>Sheet 4- Livelihoods Employer Data Saturation Grid</t>
  </si>
  <si>
    <t>Sheet 5- Livelihoods Authorities Data Saturation Grid</t>
  </si>
  <si>
    <t>For a full reference on the methodology of the MSNA in general and the qualitative phase in particular, check the terms of reference following this link.</t>
  </si>
  <si>
    <t>Outlines the findings and analysis of the tool on access to livelihoods for migrants and refugees</t>
  </si>
  <si>
    <t>Outlines the findings and analysis of the tool on employers in relation to the topic of livelihoods  migrants and refugees</t>
  </si>
  <si>
    <t>Outlines the findings and analysis of the tool on outcomes of livelihoods migrants and refugees</t>
  </si>
  <si>
    <t>Outlines the findings and analysis of the tool on authorities in relation to the topic of livelihoods migrants and refugees</t>
  </si>
  <si>
    <t>6 mantikas across Libya were covered this year for the key informant interviews, namely Benghazi, Murzuq, Tripoli, Sebha, Aljfara and Al Jabal Al Gharbi.</t>
  </si>
  <si>
    <t xml:space="preserve">Qualitative data collection comprised of a set of Key Informant Interviews (KIIs) and focus groups discussions (FGDs). KIIs were conducted with  expert stakeholders or refugee and migrant communities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FGDs were conducted with migrants' and refugees groups that belong to the affected communities. The focus group discussions were conducted by our partners, Terre des Homme and CESVI.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livelihoods KI section employed 6 tools: the first to explore access to livelihoods (one tool dedicated for females and one for males), the second is to explore livelihoods outcome (one tool dedicated for females and one for males), third to explore the authorities perspective on livelihoods access and outcome for migrants and refugees and one tool for employers who employ migrants and/or refugees. This allowed to draw on the knowledge of a total of 70 key informants (26 on outcome, 25 on access, 13 with employers and 6 with authorities) in the mantikas of Benghazi, Murzuq, Tripoli, Sebha, Aljfara and Al Jabal Al Gharbi. Enumerators where instructed to seek, where possible, to identify and interview both female and male key informants for the tools that are not gender specific. On this same topic of livelihoods, two FGDs were conducted, one in Misrata and one in Tripoli. 
</t>
  </si>
  <si>
    <t>Data cleaning was done throughout data collection to ensure the final dataset was of highest quality.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</si>
  <si>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Detailed description of the methodology, the scope and the purpose of the qualitative research</t>
  </si>
  <si>
    <t xml:space="preserve">Since 2011, Libya has experienced several waves of fighting, and the complex socio-political landscape has developed into an increasingly protracted conflict. From 2014, an overall de-escalation of the conflict at the national level gave way to more localized forms of community-based fighting over governance and control of key strategic and economic resources. However, in April 2019, intensive fighting broke out in the Tripoli area. Although elections are announced as a step towards stabilizing the country, the tension is still continued into 2021. Various measures and movement restrictions have been put in place in Libya ever since the outbreak of covid-19 on the 24th of March 2020. This situation does affect the life of Libyan nationals but even is more critical for migrants and refugees as they are already vulnerable groups. </t>
  </si>
  <si>
    <t>Qualitative data collection comprised of a set of Key Informant Interviews (KIIs) and focus groups discussions (FGDs). KIIs were conducted with  expert stakeholders or refugee and migrant communities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FGDs were conducted with migrants' and refugees groups that belong to the affected communities. The focus group discussions were conducted by our partners, Terre des Homme and CESVI.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livelihoods KI section employed 6 tools: the first to explore access to livelihoods (one tool dedicated for females and one for males), the second is to explore livelihoods outcome (one tool dedicated for females and one for males), third to explore the authorities perspective on livelihoods access and outcome for migrants and refugees and one tool for employers who employ migrants and/or refugees. This allowed to draw on the knowledge of a total of 70 key informants (26 on outcome, 25 on access, 13 with employers and 6 with authorities) in the mantikas of Benghazi, Murzuq, Tripoli, Sebha, Aljfara and Al Jabal Al Gharbi. Enumerators where instructed to seek, where possible, to identify and interview both female and male key informants for the tools that are not gender specific. On this same topic of livelihoods, two FGDs were conducted, one in Misrata and one in Tripoli.</t>
  </si>
  <si>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discrimination as a barrier to finding housing or accessing humanitarian assistance. </t>
  </si>
  <si>
    <t>The analysis involved the assumption, grounded in literature review and quantitative data analysis, that certain variables have a significant impact on the needs, priorities, and challenges refugees and migrants experience 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information about certain pre-identified sub-sets. 
In the livelihoods access section different themes were focused on in the tools based on gender. Both tools are similar except for few differences where in the make tools we asked more specifically about which groups end up in bad working conditions (Question 3.6) and in the females tool we focused on gender related issues when looking for or accessing livelihoods opportunities (Question 1.3, 2.6 and 2.7).</t>
  </si>
  <si>
    <t xml:space="preserve">Accommodation: 2 x Data saturation grids (general context, experiences at neighborhood/individual level) </t>
  </si>
  <si>
    <t>Daily labor soliciting (Gatherings of daily workers, asking for opportunities..etc.)</t>
  </si>
  <si>
    <t xml:space="preserve">The main reported channel through which migrants and refugees usually find a job is daily labor soliciting, where they gather asking for daily work opportunities (16/25 Kis). Relying on one's network is a major contributor to find a job, the main reported network is  migrant and refugee connections including relatives (16/25 Kis), followed by Libyan connections (5/25 KIs) or simply network without any specifications (5/25 KIs). Social media and the internet are reported by 14/25 KI as a channel through which work can potentially be found. Hiring agencies or employment offices are reportedly not as frequented, where only 6 KIs reported them as a channel to find work. </t>
  </si>
  <si>
    <r>
      <t xml:space="preserve">The main factors that influences migrants and refugees access to work are Arabic language (21/25 Kis) and skills and experience (21/25 Kis). Arabic language plays such a role that facilitates integration with Libyans that's reported as a major contributing factor to having a job and language surely makes it easier (17/25 KIs). Location of residence whether living in big cities where there are more job opportunities or living nearby work is reported by 11/25 KIs as a contributing factor. Nationality is also reportedly important (11/25 KIs). As for characteristics that are preferred by employers, KIs reported physical fitness and health (9/25 KIs), absence of physical disability (5/25 KIs) and young age (3/25 KIs). Documentation was reported by 5/25 KIs and the length of stay in Libya as well </t>
    </r>
    <r>
      <rPr>
        <b/>
        <sz val="11"/>
        <color theme="1"/>
        <rFont val="Calibri"/>
        <family val="2"/>
        <scheme val="minor"/>
      </rPr>
      <t xml:space="preserve">(5/25 KIs) as it allows establishing network and community. Being of young age is reported to be preferred by employers (3/25 KIs). As for carrying an educational degree, it was reported only by two KIs as a contributing factor to finding a job. </t>
    </r>
  </si>
  <si>
    <t>Network of migrants</t>
  </si>
  <si>
    <t xml:space="preserve">5/12 women reported that they are aware of incidents where women were discriminated against because of their gender while only 2/12 reported not being aware of such incidents. Women are likely to be excluded from jobs that require physical strength (4/12 Kis) or one that requires working for late hours (1/12 KI). The reasons are mainly cultural, sexist (preferring men over women), and nationality (Arab nationality is preferred), all reported equally by 2/12 KIs each. 1/12 KI reported religious reasons as an explanation. This gender based discrimination is not reported to particularly vary across sector and only one KI reported that the public sector excludes women because a male figure is preferred and 1/12 KI reported discrimination to be prevailing in restaurants and cafés jobs. </t>
  </si>
  <si>
    <t>Jobs that require physical strength</t>
  </si>
  <si>
    <t>Cultural beliefs</t>
  </si>
  <si>
    <t>Men are preferred (ex, relating gender to the quality of work provided...etc.)</t>
  </si>
  <si>
    <r>
      <t xml:space="preserve">Language barrier is the main reported barrier faced to access livelihoods opportunities (22/25 Kis) followed by documentation (20/25 Kis). The latter includes health clearance certificate as a requirement in some jobs. Lacking skills or qualification with no doubt stands as a barrier to access jobs (15/25 KIs). Discrimination based on nationality or racism reported by 5/25 KIs and discrimination based on gender (5/25 KIs) are also commonly reported followed by discrimination based on age (3/25 KIs). Physical health, for example, bearing illnesses or having a physical disability contributes to being excluded from jobs (2/25 KIs). </t>
    </r>
    <r>
      <rPr>
        <b/>
        <sz val="11"/>
        <color theme="1"/>
        <rFont val="Calibri"/>
        <family val="2"/>
        <scheme val="minor"/>
      </rPr>
      <t xml:space="preserve"> 3/25 KIs reported that one of the barriers is simply the lack of opportunities and only one KI reported transportation as a barrier (workplace far away from the place of residence). </t>
    </r>
  </si>
  <si>
    <t xml:space="preserve"> Physical health reasons (Illnesses, age..etc..) including bearing a disability</t>
  </si>
  <si>
    <r>
      <t xml:space="preserve">The majority of Kis reported that there are no accessible opportunities for capacity building and that the main reason is there is an absence of providers (14/25 Kis). However, informal workshops through NGOs or through assisting someone who is already more experienced are ways skills can be gained  to improve one's access to livelihoods (10/25 KIs). A limited number of KIs reported that even if there are opportunities, these are not easy to access and that's mainly due to financial barriers (8/25 KIs). </t>
    </r>
    <r>
      <rPr>
        <b/>
        <sz val="11"/>
        <color theme="1"/>
        <rFont val="Calibri"/>
        <family val="2"/>
        <scheme val="minor"/>
      </rPr>
      <t xml:space="preserve">2/25 KIs reported that there is an age barrier to access these opportunities while documentation was reported only once as an obstacle. </t>
    </r>
  </si>
  <si>
    <t>Helps avoid negative coping strategies like begging or illegal jobs</t>
  </si>
  <si>
    <r>
      <t xml:space="preserve">21/25 Kis reported that they do think that capacity building opportunities are important and should be treated as a priority as they will help access to livelihoods, and improve earnings (22/25 KIS). Which in itself results in avoiding negative coping strategies such as begging or illegal jobs (4/25 KIS). </t>
    </r>
    <r>
      <rPr>
        <b/>
        <sz val="11"/>
        <color theme="1"/>
        <rFont val="Calibri"/>
        <family val="2"/>
        <scheme val="minor"/>
      </rPr>
      <t>One KI argued that having access to capacity building opportunities helps with documentation. Out of the 25 KIs, only one</t>
    </r>
    <r>
      <rPr>
        <sz val="11"/>
        <color theme="1"/>
        <rFont val="Calibri"/>
        <family val="2"/>
        <scheme val="minor"/>
      </rPr>
      <t xml:space="preserve"> mentioned that capacity building opportunities are not needed. </t>
    </r>
  </si>
  <si>
    <r>
      <t xml:space="preserve">As there are many factors that affects access to livelihoods and many barriers some groups are found to be more vulnerable than others. Reportedly, based on language, groups that do not speak Arabic or the Libyan dialect at the most vulnerable of migrants and refugees (19/25 KIs). Subsequently many nationalities end up being discriminated against (14/25 KIs). Discrimination based on skin color was reported by 5/25 KIs followed by people with disabilities or health issues (4/25 KIs).  People lacking documentation are also avoided by employers (2/25 KIs) for potentially fear of legal repercussions. </t>
    </r>
    <r>
      <rPr>
        <b/>
        <sz val="11"/>
        <color theme="1"/>
        <rFont val="Calibri"/>
        <family val="2"/>
        <scheme val="minor"/>
      </rPr>
      <t xml:space="preserve">Certain age groups are reported to be discriminated against, out of the 25 KIs, two mentioned that such discrimination happens against older people while 1 KI argued that it happens for younger migrants or refugees. </t>
    </r>
  </si>
  <si>
    <t xml:space="preserve"> Based on skin color</t>
  </si>
  <si>
    <r>
      <t>Among the 14 Kis that reported upon the importance of documentation, 9 of them think that it is an important factor that affects employment (9/25 Kis) and employers might suffer consequences and penalties if they employ migrants and refugees without documentation (6/25 KIs) and that might explain why it is required by employers (3/25 KIs). If documentations are lacking, the risk of detention and deportation is higher (3/25 KIs) and so it does affect comfort (1/25 KI). Only 1 KI reported that documentation is not required by employers.  
The most needed type of documentation is any identification papers like passports (mainly) or at least birth certificates (15/25 KIs) and the second most reported needed documents are residency or entrance permits (14/25 KI). Educational degrees are reported to be needed by (7/25 KIs) and health clearance certificates by 5/25 KIs. 
Administration of passports and immigration are the ones that mainly reportedly provide help to obtain these documents (9/25 KIs) followed by local government agencies such as municipal councils or centers of renewing residencies (8/25 KIs). Embassies and NGOs are equally reported by 5/25 KIs as a support for the provision of these documents. Employers also tend to sponsor work visas and thus help get these documents needed (4/25 KIs).</t>
    </r>
    <r>
      <rPr>
        <b/>
        <sz val="11"/>
        <color theme="1"/>
        <rFont val="Calibri"/>
        <family val="2"/>
        <scheme val="minor"/>
      </rPr>
      <t xml:space="preserve"> Families back home can also help with providing documentation as reported by two KIs</t>
    </r>
    <r>
      <rPr>
        <sz val="11"/>
        <color theme="1"/>
        <rFont val="Calibri"/>
        <family val="2"/>
        <scheme val="minor"/>
      </rPr>
      <t xml:space="preserve">. Only one KI reported that there is no one who can help. </t>
    </r>
  </si>
  <si>
    <t>Health Clearance certificate</t>
  </si>
  <si>
    <t>Administration of passports and immigration</t>
  </si>
  <si>
    <r>
      <t xml:space="preserve">Looking closer at gender related issues, </t>
    </r>
    <r>
      <rPr>
        <b/>
        <sz val="11"/>
        <color theme="1"/>
        <rFont val="Calibri"/>
        <family val="2"/>
        <scheme val="minor"/>
      </rPr>
      <t>only one KI mentioned no gender related issues, however,</t>
    </r>
    <r>
      <rPr>
        <sz val="11"/>
        <color theme="1"/>
        <rFont val="Calibri"/>
        <family val="2"/>
        <scheme val="minor"/>
      </rPr>
      <t xml:space="preserve"> 8/12 Kis reported that there is a risk of harassment that's prevailing (8/12 Kis). 9/12 Kis reported that travelling alone increases the chances of being harassed, indirectly resulting in cultural or legal movement restrictions on women (4/12 KIs). harassment risk increases when  working in unmixed place (7/12 KIs) or during non official working hours (5/12 KIs). Wearing what is judged as being inappropriate clothes is reported as a contributing factor to such incidents (3/12 KIs). </t>
    </r>
    <r>
      <rPr>
        <b/>
        <sz val="11"/>
        <color theme="1"/>
        <rFont val="Calibri"/>
        <family val="2"/>
        <scheme val="minor"/>
      </rPr>
      <t>Reportedly there are jobs that are perceived as for men only (2KIs) resulting in limited opportunities for women. Workplace far from the place of residence was also reported as a barrier for migrant and refugee women to access employment</t>
    </r>
    <r>
      <rPr>
        <sz val="11"/>
        <color theme="1"/>
        <rFont val="Calibri"/>
        <family val="2"/>
        <scheme val="minor"/>
      </rPr>
      <t xml:space="preserve">. Only  one out of 12 KIs reported that this is due to the absence of laws that protect women and one KI reported that no gender issues exist at all. </t>
    </r>
  </si>
  <si>
    <t xml:space="preserve"> Wearing clothes judged or perceived as inappropriate</t>
  </si>
  <si>
    <t>General rights non guaranteed (like having a legal status etc.)</t>
  </si>
  <si>
    <t>Depend on documentation status</t>
  </si>
  <si>
    <r>
      <t xml:space="preserve">18/25 Kis reported that they did witness unpaid work occurrences or sometimes lower than expected (7/25 Kis) or later than what's agreed upon (3/25 Kis). Only 5/25 Kis reported not being aware of such incidents. The factors that would potentially contribute to payment related issues are the exploitation of vulnerability of migrants and refugees by employers and that does include criminal exploitation (11/25 KIs). Absence of entities that guarantee the rights of migrants and refugees is also reported as a major contributing factor (8/25 KIs) and also lack of written contracts (7/25 KIs) or a Libyan support system (6/25 KIs). These violations are most common in the domestic work sector (4/25 KIs), daily work or social work (2/25 KIs) </t>
    </r>
    <r>
      <rPr>
        <b/>
        <sz val="11"/>
        <color theme="1"/>
        <rFont val="Calibri"/>
        <family val="2"/>
        <scheme val="minor"/>
      </rPr>
      <t xml:space="preserve">and reported only once in the construction sector and retail respectively. </t>
    </r>
  </si>
  <si>
    <t xml:space="preserve"> Unpaid work occurrences</t>
  </si>
  <si>
    <r>
      <t xml:space="preserve">Physical risks are reported to be common among migrants and refugees by the majority of our Kis (19/25 Kis) against 4/25 who reported that such risks are not common.
The main contributing factor for the occurrence of such incidents is the absence of safety measures (11/25 KIs) resulting in physical serious health issues such as injuries, fractures or exposure to chemicals (9/25 KIs). This has an impact on the migrants and refugees' mental health as reported by 3/25 KIs including reporting </t>
    </r>
    <r>
      <rPr>
        <b/>
        <sz val="11"/>
        <color theme="1"/>
        <rFont val="Calibri"/>
        <family val="2"/>
        <scheme val="minor"/>
      </rPr>
      <t>fear of being at risk of harassment or anxiety</t>
    </r>
    <r>
      <rPr>
        <sz val="11"/>
        <color theme="1"/>
        <rFont val="Calibri"/>
        <family val="2"/>
        <scheme val="minor"/>
      </rPr>
      <t>.</t>
    </r>
    <r>
      <rPr>
        <b/>
        <sz val="11"/>
        <color theme="1"/>
        <rFont val="Calibri"/>
        <family val="2"/>
        <scheme val="minor"/>
      </rPr>
      <t xml:space="preserve"> 3/25 KIs reported that some jobs require heavy lifting which results in health issues and 1 KI reported being exposed viral infections or developing allergies.</t>
    </r>
    <r>
      <rPr>
        <sz val="11"/>
        <color theme="1"/>
        <rFont val="Calibri"/>
        <family val="2"/>
        <scheme val="minor"/>
      </rPr>
      <t xml:space="preserve">
 Sectors where this is most common is the cleaning sector (10/25 KIs), followed by construction sector (9/25 KIs) and mechanics workshops (8/25 KIs). Sectors where this is least reported (among the ones mentioned by the KIs) are Cargo companies (1/25 KI), guards and health sector (2/25 KIs each).</t>
    </r>
  </si>
  <si>
    <t>Physical risk common for migrants</t>
  </si>
  <si>
    <t>Serious physical health risks (injuries fractures falling exposure to chemicals disabilities or death etc.)</t>
  </si>
  <si>
    <t>Workshops (mechanical blacksmith etc.)</t>
  </si>
  <si>
    <t xml:space="preserve"> Assaults physical or verbal excluding gender based harassment</t>
  </si>
  <si>
    <t xml:space="preserve"> Not aware of occurrences</t>
  </si>
  <si>
    <t>Question 3.5: Type of incidents that occurred, contributing factors and support system</t>
  </si>
  <si>
    <t>Contributing factors to the occurrence of incidents</t>
  </si>
  <si>
    <t xml:space="preserve">5/25 Kis reported no safety incidents happened while 4/25 Kis reported that deportation and arrest are the main security risk to which migrants and refugees are victims. Robberies and verbal harassment (3/25KIs) followed by physical harassment (2/25KIs) are reported incidents that occurred. Out of the 25 KIs, 1 KI reported injuries at work place and 1 KI reported exploitation by gangs that might result in arrest. The contributing factors are documentation (3/25 KIs), gender (3/25Kis) and living in remote areas (2/25KIs). The support system on which rely migrants and refugees is mainly Libyan friends (6/25 KIs) or authorities (4/25 KIs). Employers, female colleagues and international organizations are reported equally by 3 KIs each. </t>
  </si>
  <si>
    <t>Robberies</t>
  </si>
  <si>
    <t>Question 3.6: Which (age, nationality..etc.) groups among migrant and refugee men are most likely to be engaged in jobs with bad working conditions? Why is this the case? (Male Kis only)</t>
  </si>
  <si>
    <r>
      <t xml:space="preserve">Roughly half the Kis (7/13) reported that they get in touch with potential employees through face to face meetings. This included by going to their place of residence or labor offices where migrants may congregate. Relatedly, the second most mentioned way of making contact with migrant workers was through recruitment agencies (5/13 KIs). </t>
    </r>
    <r>
      <rPr>
        <b/>
        <sz val="11"/>
        <color theme="1"/>
        <rFont val="Arial Narrow"/>
        <family val="2"/>
      </rPr>
      <t xml:space="preserve">In some cases, other employers (3/13 KIs) or intermediaries (3/13KIs) might refer a migrant or refugee for work to recruiters which is more likely than being referred to by another employee (2 KI/13). Offline advertisements, social media, and community leaders are also reported as a way of getting to migrant and refugee employees (2/13 KIs, each). The least mentioned channels are being connected to the employee through the country of arrival or by a friend (1/13 KI, each). </t>
    </r>
  </si>
  <si>
    <r>
      <t xml:space="preserve">Experience and skills were the most commonly mentioned factor allowing migrants and refugees to find work (10/13 Kis).This was followed by social connections (7/13 Kis), either with migrant or Libyan workers, employees, relatives, or friends. Another important factor was language skills, in either English or Arabic (6/13 Kis). Another factor that was mentioned by 4/13 KIs is nationality or region of origin. </t>
    </r>
    <r>
      <rPr>
        <b/>
        <sz val="11"/>
        <color theme="1"/>
        <rFont val="Arial Narrow"/>
        <family val="2"/>
      </rPr>
      <t xml:space="preserve">Lack of competition from locals and having good qualifications adds to the chances of being recruited, in addition to physical strength (2/13 KIs, each). Rarely mentioned factors like duration of stay, that contributes to having an established network, and having high work ethics are also reported as contributing factors but only by 1/13 KI each. </t>
    </r>
  </si>
  <si>
    <r>
      <t>Around half of the Kis (7/13 KIs) mentioned instability in the labor market as the main challenge to hire migrants and refugees.</t>
    </r>
    <r>
      <rPr>
        <b/>
        <sz val="11"/>
        <color theme="1"/>
        <rFont val="Arial Narrow"/>
        <family val="2"/>
      </rPr>
      <t xml:space="preserve"> 4/13 Kis referred to overall economic situation of the country</t>
    </r>
    <r>
      <rPr>
        <sz val="11"/>
        <color theme="1"/>
        <rFont val="Arial Narrow"/>
        <family val="2"/>
      </rPr>
      <t>, the scarcity of livelihood opportunities and high prices leading to low wages and weak demand for labor. Documentation was also mentioned as a challenge for employers (5/13 KIs), whether it be proof of identity or a health certificate. This was commonly mentioned by employers in Sebha. Very few KIs mentioned gender, those that did (2/13 KIs) reported that challenges to hiring migrants are not gender specific.</t>
    </r>
    <r>
      <rPr>
        <b/>
        <sz val="11"/>
        <color theme="1"/>
        <rFont val="Arial Narrow"/>
        <family val="2"/>
      </rPr>
      <t xml:space="preserve"> However, discrimination and exploitation were reported as a challenge more on the side of migrants and refugees than the side of the employer (2/13 KIs, each).</t>
    </r>
  </si>
  <si>
    <t>Instability in the labor market</t>
  </si>
  <si>
    <t>Question 2.2: How stable is migrant and refugee labor?</t>
  </si>
  <si>
    <t>Stability of labor</t>
  </si>
  <si>
    <r>
      <t xml:space="preserve">Most Kis (11/13) agreed that migrant labor is unstable and </t>
    </r>
    <r>
      <rPr>
        <b/>
        <sz val="11"/>
        <color theme="1"/>
        <rFont val="Arial Narrow"/>
        <family val="2"/>
      </rPr>
      <t>in some cases this might depend on legal status (2/13 KIs) or nationality (1KI/13).</t>
    </r>
    <r>
      <rPr>
        <sz val="11"/>
        <color theme="1"/>
        <rFont val="Arial Narrow"/>
        <family val="2"/>
      </rPr>
      <t>This was reportedly due</t>
    </r>
    <r>
      <rPr>
        <b/>
        <sz val="11"/>
        <color theme="1"/>
        <rFont val="Arial Narrow"/>
        <family val="2"/>
      </rPr>
      <t xml:space="preserve"> mainly</t>
    </r>
    <r>
      <rPr>
        <sz val="11"/>
        <color theme="1"/>
        <rFont val="Arial Narrow"/>
        <family val="2"/>
      </rPr>
      <t xml:space="preserve">  to a lack of livelihood opportunities (7/13), economic instability (4/13) and risk of arrest (4/13). </t>
    </r>
    <r>
      <rPr>
        <b/>
        <sz val="11"/>
        <color theme="1"/>
        <rFont val="Arial Narrow"/>
        <family val="2"/>
      </rPr>
      <t>Other reasons are also reported such as lack of documentation or treating the city as a transit point only (2/13 KIs, each). Sometimes KIs blamed this instability on safety and security incidents (3/13 KI). Language barriers and lack of regulation are only mentioned once each as a cause of instability</t>
    </r>
    <r>
      <rPr>
        <sz val="11"/>
        <color theme="1"/>
        <rFont val="Arial Narrow"/>
        <family val="2"/>
      </rPr>
      <t xml:space="preserve">. Kis reported that this causes problems for employers (4/13) and has a negative effect on the political and economic situation in the country as a whole due to the loss of workers (4/13). </t>
    </r>
  </si>
  <si>
    <r>
      <t xml:space="preserve">The most commonly mentioned way of overcoming these barriers was through increasing the number of jobs and livelihoods opportunities (9/13 Kis), followed by improving the safety and security situation in Libya (7/13 Kis).  All female Kis (4/13 KIs) mentioned that safety and security should be improved. </t>
    </r>
    <r>
      <rPr>
        <b/>
        <sz val="11"/>
        <color theme="1"/>
        <rFont val="Arial Narrow"/>
        <family val="2"/>
      </rPr>
      <t xml:space="preserve">3/13 KIs reported that documentation support might be needed to enhance the situation for migrants and refugees or to strengthen the laws and regulations that concern this group (3/13 KIs). One KI mentioned that increasing humanitarian assistance provided would be also helpful. </t>
    </r>
  </si>
  <si>
    <t>Stabilized economy</t>
  </si>
  <si>
    <r>
      <t xml:space="preserve">Kis gave diverse answers regarding the changes they would be willing to make in their businesses to improve working conditions for migrants and refugees. As mentioned in the previous question, 4 Kis answered that they would provide incentives and 3 KIs suggested to provide health insurance. Additionally, 3 KIs said that they would try to expand their business in order to improve conditions for workers. Finally, 3 KIs mentioned that it was not necessary or possible to make any kind of changes. All three of these KIs were located in the West. </t>
    </r>
    <r>
      <rPr>
        <b/>
        <sz val="11"/>
        <color theme="1"/>
        <rFont val="Arial Narrow"/>
        <family val="2"/>
      </rPr>
      <t xml:space="preserve">Facilitating residency procedures and provision of shelter or improving housing conditions was suggested by two KIs each. Increasing the wage was mentioned by 2/13 KIs while reducing working hours was suggested by just 1 KI each. </t>
    </r>
  </si>
  <si>
    <t>Employee at labor ministry</t>
  </si>
  <si>
    <t>Question 1.1: Why do you employ migrant or refugee labor?</t>
  </si>
  <si>
    <t>Inability to afford Basic items (food medicine NFIs)</t>
  </si>
  <si>
    <r>
      <t>In the case of inability to afford food, migrants and refugees rely on several different coping strategies that are divided between positive coping strategies and negative coping strategies. Borrowing money usually from friends or relative is the most common coping strategy (14/26 KIs). Relying on friends and family either for food or money was explicitly mentioned by 12/26 KIs. It is also common to reduce the portion of meals or the number of meals (10/26 KIs), or rely on less expensive or less preferred meals (6/26 KIs), the former reported at a certain instance to have an adverse effect on physical health. Finding an additional job is another strategies to which resort migrants and refugees</t>
    </r>
    <r>
      <rPr>
        <b/>
        <sz val="11"/>
        <color theme="1"/>
        <rFont val="Calibri"/>
        <family val="2"/>
        <scheme val="minor"/>
      </rPr>
      <t xml:space="preserve"> (6/26 KIs) or working for food which was reported by just 1/26 KIs.  Giving up on buying items judged as not necessary to be able to buy food was reported by 4/26 KIs)</t>
    </r>
    <r>
      <rPr>
        <sz val="11"/>
        <color theme="1"/>
        <rFont val="Calibri"/>
        <family val="2"/>
        <scheme val="minor"/>
      </rPr>
      <t xml:space="preserve">. Selling personal belongings ( 3/26 KIs) and reducing savings (2/26 KIs) are also a possible way to cope. 4/26 KIs reported that in some cases migrants or refugees rely on begging from strangers in different ways to buy food. </t>
    </r>
    <r>
      <rPr>
        <b/>
        <sz val="11"/>
        <color theme="1"/>
        <rFont val="Calibri"/>
        <family val="2"/>
        <scheme val="minor"/>
      </rPr>
      <t xml:space="preserve">Two KIs reported that in any case coping is harder when having a family. </t>
    </r>
  </si>
  <si>
    <r>
      <t>For other needs apart from food, when not able to afford, migrants and refugees reportedly rely on an additional job or one that pays higher (20/26 Kis) and borrowing is not as common as a coping strategy, it was reported only by 6/26 KIs. The next most common coping strategy is begging (17 /26 KIs) almost reported by the same number that reported being involved in illegal activities (16/26 KIs). This latter includes theft, exploitation of children, joining criminal gangs and so on. Sharing the expenses with a group (even medications reported by 1KI), relying on NGOs or CSOs and relying on friends and families are all reported equally by 7/26 KIs. In general it is common for migrants and refugees to try to reduce expenses (8 KIs/26),</t>
    </r>
    <r>
      <rPr>
        <b/>
        <sz val="11"/>
        <color theme="1"/>
        <rFont val="Calibri"/>
        <family val="2"/>
        <scheme val="minor"/>
      </rPr>
      <t xml:space="preserve"> and to do so some might resort to selling personal belongings (2/26 KIs) as mentioned earlier or reducing daily diet (2/26 KIs). One KI mentioned that spending saving is a potential coping mechanism. </t>
    </r>
  </si>
  <si>
    <t xml:space="preserve">Borrowing as a coping strategy was reported very commonly by the Kis, however, no formal sources appear to be available for migrants and refugees (7/26 Kis), and documentations is the main reason why this is the case (4 /26 Kis). Migrants and refugees rely then on friend and family as main source of borrowing money (24 out of 26 KIs) followed by borrowing from employer. The latter was reported in some cases to happen mainly if the employer is guaranteed payment i.e. it might not be guaranteed for everyone or easily accessible and might be harder for first starters or those who do not have a stable job. Zakat fund which is an Islamic obligation to donate money was mentioned by 1/26 KI, the same as relying on NGOs or CSOs or Libyan friends.  </t>
  </si>
  <si>
    <r>
      <rPr>
        <b/>
        <sz val="11"/>
        <color theme="1"/>
        <rFont val="Calibri"/>
        <family val="2"/>
        <scheme val="minor"/>
      </rPr>
      <t>When asked about who can help, only one KI reported no one, as for the rest they provided several support channels.</t>
    </r>
    <r>
      <rPr>
        <sz val="11"/>
        <color theme="1"/>
        <rFont val="Calibri"/>
        <family val="2"/>
        <scheme val="minor"/>
      </rPr>
      <t xml:space="preserve"> Non for profit organizations are the main reported providers of support (25/26 KIs) followed by Zakat or individual charities by mainly businessmen as defined by the Kis (8 KIs). Friends and migrants communities also are a common source of support and help (5/26 Ki). Only two KIs mentioned public institutions, mainly hospitals and one KI only mentioned embassies as a support system.
The main type of support that was reportedly provided is in kind, mainly food (15/26 KIs), medicines (10/26 KIs) or NFIs (11/26 KIs). Shelter provision was mentioned by 7 KIs by some of them stressed the inadequacy of these shelter complexes and that especially women tend to avoid them (1/26KI). Some CSOs are reported to provide training that would potentially help in getting a job (2/26 KIs). None of the KIs reported legal support. </t>
    </r>
  </si>
  <si>
    <r>
      <t xml:space="preserve">There are several negative factors that affected access to livelihoods for migrants and refugees, the main one remains with no doubt covid-19 (20/26 Kis). It disrupted the lives of migrants and refugees and made it harder to find daily work or increase the hours of work to earn more because of curfews and lockdown that were reported by 10/26 KIs as a negative contributor to the situation. Inflation of prices comes second as the main negative external factors on livelihoods (18/26 KIs) and the main reason is the fall in exchange rates. Political distress and decrease in safety were reported by 7/26 KIs  followed by freedom of movement because of increase number of checkpoints (6/26 KIs). Lack of support for migrants was reported by only 2 KIs, and discrimination was reported only once. </t>
    </r>
    <r>
      <rPr>
        <b/>
        <sz val="11"/>
        <color theme="1"/>
        <rFont val="Calibri"/>
        <family val="2"/>
        <scheme val="minor"/>
      </rPr>
      <t xml:space="preserve">Armed conflict was mentioned by 2 KIs. Other factors such as  economic distress (1/26 KIs) or the shelter shortage (1/26 KIs) were reported only rarely. Overall only 3 KIs reported the absence of factors that negatively affect access to livelihoods altogether. </t>
    </r>
  </si>
  <si>
    <t>Decreased employment opportunities</t>
  </si>
  <si>
    <t>International organizations involvement and provision of aid</t>
  </si>
  <si>
    <t xml:space="preserve">Vast majority of the Kis did confirm that livelihoods are indeed a pull factors that determines the movement of migrants and refugees (20/26 Kis). Even though this movement might not necessarily be safe (1/26 KI) nor legal (smuggling (1/26 KI)). 1 KI further reported that illegal activities in the south generate a lot of money and attracts some migrants and refugees (1/26 KI). 
The main cities that are reported as attractive to find job opportunities are Tripoli (the capital) reported by 11/26 KIs followed by Benghazi 7/26 KIs and Murzuq and Sebha (6/26 KIs each). The least reported ones are Zlitan and Azzawya (1/26 KI each). </t>
  </si>
  <si>
    <t>Palestinian/Lebanese migrant</t>
  </si>
  <si>
    <t>Question 1.1: What is the average daily wage for skilled migrants or refugees labor?</t>
  </si>
  <si>
    <t xml:space="preserve">Apart from one KI who believes there are no livelihoods opportunities altogether the remaining 25/26 KIs reported different salary ranges. The most common daily salary range is less than 100 Libyan dinar (20/26 Kis) followed by getting paid between 101 to 249 LYD (7/26 KIs) and on rare occasions only, does the salary exceed 250 LYD (2/26 KIs), knowing that the lowest reported is 30 LYD while the highest reported in 400 LYD and that it all depends on the type of job and the effort invested. Mostly, KIs reported that this salary is enough for basic needs (14/26KIs), for food (13/26 KIs) and for shelter (12/26 KIs). 7/26 KIs stressed that the salary is enough only if it is one individual, but if it is a family, it won't be enough. 2/26 Kis further reported that the salary is even better than Libyan nationals and one KI reported that it is enough to even send remittances. Only 1 KI reported that it is not enough for all needs, and 1 KI reported that it is not enough for shelter, or enough only when shared (2/26 KIs). </t>
  </si>
  <si>
    <t>Question 1.2: What is the average daily wage for unskilled migrants or refugees labor?</t>
  </si>
  <si>
    <t>Enough for transportation</t>
  </si>
  <si>
    <t>Discrimination at the market</t>
  </si>
  <si>
    <t>Exist for all kinds of labor</t>
  </si>
  <si>
    <t>Exist only for high-skilled labor</t>
  </si>
  <si>
    <t>Opening labor market</t>
  </si>
  <si>
    <t xml:space="preserve">Question 5. What do you think is the role of non-Libyan labor in Libya's economy? </t>
  </si>
  <si>
    <t>Majority of the KIs (5/6) reported that migrants play a significant role in Libyan economy; non-Libyan labor contributes to the improvement of economy (4/6KIs), and to the country's safety and security (2/6 KIs). 2/6 KIs reported that businesses rely on migrant work, while 1/6 KI - that it supports entrepreneurship in Libya. 1/6 KI reported that migrants from certain regions dominate certain sectors. Their significant role in economy is related to the fact that they can work for lower wages (1/6 KI), but more frequently reported reason were that migrants fill in shortage of labor of certain specialization or jobs (3/6 KIs) and that they provide high quality of services or work (4/6 KIs).</t>
  </si>
  <si>
    <t>Fill in shortage of labor of certain specializations or jobs</t>
  </si>
  <si>
    <t>Question 6 and 7. What are the key problems related to migrant and refugee labor and management of migrant labor? How could these problems/barriers be addressed?</t>
  </si>
  <si>
    <t>Among the key problems and barriers of migrant labor management, the KI informants reported  low salaries (3/6 KIs), poor housing (1/6 KI), lack of health insurance (1/6 KI), inadequate management of staff (1/6 KI); 1/6 KI reported skill gap among key barriers. 4/6 KIs reported that refugees and migrants are subjects for exploitation as well as lack of security for migrants; 5/6 KIs stated that protective laws for refugees are needed.
Lack of electronic systems (1/6 KIs), lack of information on migration (1/6 KIs), lack of mechanisms to monitor migration (2/6 KIs), lack of means to deal with illegal migration (2/6 KIs) - were reported among the barriers of managing migration situation and labor. It, in turn, was also related to impacting or contributing to security risks in Libya (2/6 KIs).  There was reported by 2/6 KIs a need to facilitate legal migration.
Among problems and barriers for better migrant and refugee labor management were also reported: lack of political stability or unity in the country (4/6 KIs), low economic performance of the state (1/6 KI), lack of liquidity (2/6 KIs),  as well as necessity of the State to take measures adjusting to the employment market in different sectors (1/6 KIs).</t>
  </si>
  <si>
    <t>Municipal councilor</t>
  </si>
  <si>
    <t>Question 1. Are you aware of any plans/policies setting minimum standards and conditions for (informal) labor among non-Libyan workforce?</t>
  </si>
  <si>
    <t>1/6 KI reported being not aware of any policies or plans for setting minimal working standards and conditions, while 2/6 KIs reported that there no such policies or plans, while 2/6 of them stated that such policies necessary to be set. On the other hand, 3/6 KIs  reported that there are plans and some progress towards such minimal standards, among them (1/6 KI) - tracking migration and facilitating migrant's documentation. Majority of the KIs 4/6) report that these standards would protect migrants from exploitation; 1/6 KI reported that the State has an alternative system to deal with undocumented migration.</t>
  </si>
  <si>
    <t>Not aware of their existence</t>
  </si>
  <si>
    <t>sponsorship-alternative system in practice</t>
  </si>
  <si>
    <t>Question 2. Are you aware of any agreements signed by Libya with foreign countries to regulate labor migration? If yes, which countries?</t>
  </si>
  <si>
    <t>5/6 KIs reported being aware of international agreements signed by Libya with certain migration to regulate migration; 3/6 of them indicated agreements with Egypt, while 2/6 of them – with European countries or European Union. 1/6 KI reported being aware about the agreements with INGOs and IOM.</t>
  </si>
  <si>
    <t>Question 3 and 4. Are you aware of any agreements signed by Libya with foreign countries to regulate labor migration? If yes, which countries?</t>
  </si>
  <si>
    <t>The KI informants reporting about the international  agreements that they are aware, stated that contents some of them concern legal migration only (2/6 KIs), and some of them concern not only legal migration (3/6 KIs) and are related to migration control (3/6 KIs).
The agreements are related to opening Libyan job market to foreign labor (3/6 KIs) in such areas as electricity projects (2/6 KIs), health sector support (2/6 KIs), or infrastructure projects (2/6 KIs). 2/6 KIs reported that the contents of the agreements concern all kind of labor, while 1/6 KI – high-skilled labor.
Regarding the working standards, the agreements discuss health insurance (3/6 KIs), minimum wage (4/6 KIs), working hours (3/6 KIs), monthly leave (1/6 KIs). They also include conditions or processes of entering and exiting country as reported by 2/6 KIs, and facilitation of necessary documentation for migrants (2/6 KIs).
However, many content aspects of international agreements concern not all nationalities (4/6 KIs) - mainly these aspects are related to Libya and Egypt international agreements. 
1/6 KI who reported being aware of the international agreement with INGOs and IOM, stated that its content entails aspects of working with or through CSOs,  providing humanitarian assistance, medical and psychosocial support services, voluntary returns to migrants that cover not all nationalities.</t>
  </si>
  <si>
    <t>communication officer (Centre for Combatting Illegal Migration)</t>
  </si>
  <si>
    <t>LBY2105b: Refugee and Migrant Multi-Sectoral Needs Assessment
Qualitative Analysis: Livelihoods Key Informant Interviews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</si>
</sst>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Arial Narrow"/>
      <family val="2"/>
    </font>
    <font>
      <b/>
      <sz val="8"/>
      <color theme="0"/>
      <name val="Microsoft Sans Serif"/>
      <family val="2"/>
    </font>
    <font>
      <sz val="8"/>
      <color rgb="FF000000"/>
      <name val="Microsoft Sans Serif"/>
      <family val="2"/>
    </font>
    <font>
      <sz val="8"/>
      <name val="Microsoft Sans Serif"/>
      <family val="2"/>
    </font>
    <font>
      <b/>
      <sz val="11"/>
      <color theme="0"/>
      <name val="Arial Narrow"/>
      <family val="2"/>
    </font>
    <font>
      <sz val="11"/>
      <color theme="1"/>
      <name val="Arial Narrow"/>
      <family val="2"/>
    </font>
    <font>
      <sz val="11"/>
      <name val="Arial Narrow"/>
      <family val="2"/>
    </font>
    <font>
      <b/>
      <sz val="11"/>
      <color theme="1"/>
      <name val="Arial Narrow"/>
      <family val="2"/>
    </font>
    <font>
      <b/>
      <sz val="11"/>
      <color rgb="FFFFFFFF"/>
      <name val="Arial Narrow"/>
      <family val="2"/>
    </font>
    <font>
      <sz val="10"/>
      <color rgb="FF000000"/>
      <name val="Arial Narrow"/>
      <family val="2"/>
    </font>
    <font>
      <b/>
      <sz val="14"/>
      <color theme="0"/>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sz val="10"/>
      <color theme="1"/>
      <name val="Arial Narrow"/>
      <family val="2"/>
    </font>
    <font>
      <sz val="8"/>
      <name val="Arial Narrow"/>
      <family val="2"/>
    </font>
    <font>
      <b/>
      <sz val="8"/>
      <color rgb="FF000000"/>
      <name val="Microsoft Sans Serif"/>
      <family val="2"/>
    </font>
    <font>
      <b/>
      <sz val="11"/>
      <color theme="1"/>
      <name val="Calibri"/>
      <family val="2"/>
      <scheme val="minor"/>
    </font>
    <font>
      <sz val="11"/>
      <color theme="1"/>
      <name val="Calibri"/>
      <family val="2"/>
      <scheme val="minor"/>
    </font>
    <font>
      <b/>
      <sz val="28"/>
      <color rgb="FF000000"/>
      <name val="Arial Narrow"/>
      <family val="2"/>
    </font>
    <font>
      <b/>
      <u/>
      <sz val="10"/>
      <color rgb="FFEE5859"/>
      <name val="Arial Narrow"/>
      <family val="2"/>
    </font>
    <font>
      <b/>
      <sz val="10"/>
      <color rgb="FFEE5859"/>
      <name val="Arial Narrow"/>
      <family val="2"/>
    </font>
    <font>
      <sz val="10"/>
      <name val="Arial Narrow"/>
      <family val="2"/>
    </font>
    <font>
      <u/>
      <sz val="10"/>
      <color theme="4" tint="-0.249977111117893"/>
      <name val="Arial Narrow"/>
      <family val="2"/>
    </font>
  </fonts>
  <fills count="18">
    <fill>
      <patternFill patternType="none"/>
    </fill>
    <fill>
      <patternFill patternType="gray125"/>
    </fill>
    <fill>
      <patternFill patternType="solid">
        <fgColor rgb="FFEE5859"/>
        <bgColor indexed="64"/>
      </patternFill>
    </fill>
    <fill>
      <patternFill patternType="solid">
        <fgColor theme="1" tint="0.34998626667073579"/>
        <bgColor indexed="64"/>
      </patternFill>
    </fill>
    <fill>
      <patternFill patternType="solid">
        <fgColor rgb="FFF0F0F0"/>
        <bgColor indexed="64"/>
      </patternFill>
    </fill>
    <fill>
      <patternFill patternType="solid">
        <fgColor theme="0" tint="-0.249977111117893"/>
        <bgColor indexed="64"/>
      </patternFill>
    </fill>
    <fill>
      <patternFill patternType="solid">
        <fgColor rgb="FF626363"/>
        <bgColor indexed="64"/>
      </patternFill>
    </fill>
    <fill>
      <patternFill patternType="solid">
        <fgColor indexed="67"/>
        <bgColor indexed="9"/>
      </patternFill>
    </fill>
    <fill>
      <patternFill patternType="solid">
        <fgColor theme="0" tint="-0.14999847407452621"/>
        <bgColor indexed="64"/>
      </patternFill>
    </fill>
    <fill>
      <patternFill patternType="solid">
        <fgColor theme="1" tint="0.34998626667073579"/>
        <bgColor indexed="9"/>
      </patternFill>
    </fill>
    <fill>
      <patternFill patternType="solid">
        <fgColor theme="0" tint="-0.34998626667073579"/>
        <bgColor indexed="9"/>
      </patternFill>
    </fill>
    <fill>
      <patternFill patternType="solid">
        <fgColor theme="0" tint="-0.34998626667073579"/>
        <bgColor indexed="64"/>
      </patternFill>
    </fill>
    <fill>
      <patternFill patternType="solid">
        <fgColor rgb="FFA5A5A5"/>
        <bgColor rgb="FFA5A5A5"/>
      </patternFill>
    </fill>
    <fill>
      <patternFill patternType="solid">
        <fgColor rgb="FF666666"/>
        <bgColor indexed="64"/>
      </patternFill>
    </fill>
    <fill>
      <patternFill patternType="solid">
        <fgColor rgb="FFFFFF00"/>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rgb="FFA6A6A6"/>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style="medium">
        <color rgb="FF000000"/>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s>
  <cellStyleXfs count="2">
    <xf numFmtId="0" fontId="0" fillId="0" borderId="0"/>
    <xf numFmtId="0" fontId="23" fillId="0" borderId="0"/>
  </cellStyleXfs>
  <cellXfs count="158">
    <xf numFmtId="0" fontId="0" fillId="0" borderId="0" xfId="0"/>
    <xf numFmtId="0" fontId="3" fillId="2" borderId="1" xfId="0" applyFont="1" applyFill="1" applyBorder="1" applyAlignment="1">
      <alignment horizontal="right"/>
    </xf>
    <xf numFmtId="0" fontId="0" fillId="3" borderId="0" xfId="0" applyFill="1" applyAlignment="1">
      <alignment horizontal="left" vertical="top"/>
    </xf>
    <xf numFmtId="0" fontId="5" fillId="4" borderId="1" xfId="0" applyFont="1" applyFill="1" applyBorder="1" applyAlignment="1">
      <alignment horizontal="left" vertical="center"/>
    </xf>
    <xf numFmtId="0" fontId="0" fillId="0" borderId="5" xfId="0" applyBorder="1"/>
    <xf numFmtId="0" fontId="0" fillId="0" borderId="0" xfId="0" applyAlignment="1">
      <alignment horizontal="left"/>
    </xf>
    <xf numFmtId="0" fontId="7" fillId="2" borderId="10" xfId="0" applyFont="1" applyFill="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xf>
    <xf numFmtId="0" fontId="7" fillId="2" borderId="12" xfId="0" applyFont="1" applyFill="1" applyBorder="1" applyAlignment="1">
      <alignment horizontal="center" wrapText="1"/>
    </xf>
    <xf numFmtId="0" fontId="7" fillId="2" borderId="4" xfId="0" applyFont="1" applyFill="1" applyBorder="1" applyAlignment="1">
      <alignment horizontal="center"/>
    </xf>
    <xf numFmtId="0" fontId="7" fillId="2" borderId="14" xfId="0" applyFont="1" applyFill="1" applyBorder="1" applyAlignment="1">
      <alignment horizontal="center" wrapText="1"/>
    </xf>
    <xf numFmtId="0" fontId="7" fillId="2" borderId="15" xfId="0" applyFont="1" applyFill="1" applyBorder="1" applyAlignment="1">
      <alignment horizontal="center" wrapText="1"/>
    </xf>
    <xf numFmtId="0" fontId="7" fillId="2" borderId="16" xfId="0" applyFont="1" applyFill="1" applyBorder="1" applyAlignment="1">
      <alignment horizontal="center"/>
    </xf>
    <xf numFmtId="0" fontId="8" fillId="7" borderId="21" xfId="0" applyFont="1" applyFill="1" applyBorder="1"/>
    <xf numFmtId="0" fontId="9" fillId="0" borderId="1" xfId="0" applyFont="1" applyBorder="1" applyAlignment="1">
      <alignment horizontal="center" vertical="top"/>
    </xf>
    <xf numFmtId="0" fontId="8" fillId="0" borderId="0" xfId="0" applyFont="1"/>
    <xf numFmtId="0" fontId="10" fillId="8" borderId="5" xfId="0" applyFont="1" applyFill="1" applyBorder="1"/>
    <xf numFmtId="0" fontId="10" fillId="8" borderId="22" xfId="0" applyFont="1" applyFill="1" applyBorder="1" applyAlignment="1">
      <alignment wrapText="1"/>
    </xf>
    <xf numFmtId="0" fontId="7" fillId="6" borderId="18" xfId="0" applyFont="1" applyFill="1" applyBorder="1" applyAlignment="1">
      <alignment vertical="top" wrapText="1"/>
    </xf>
    <xf numFmtId="0" fontId="7" fillId="6" borderId="19" xfId="0" applyFont="1" applyFill="1" applyBorder="1" applyAlignment="1">
      <alignment vertical="top" wrapText="1"/>
    </xf>
    <xf numFmtId="0" fontId="0" fillId="0" borderId="0" xfId="0" applyAlignment="1">
      <alignment horizontal="center"/>
    </xf>
    <xf numFmtId="0" fontId="6" fillId="0" borderId="1" xfId="0" applyFont="1" applyBorder="1" applyAlignment="1">
      <alignment horizontal="center" vertical="top"/>
    </xf>
    <xf numFmtId="0" fontId="2" fillId="3" borderId="1" xfId="0" applyFont="1" applyFill="1" applyBorder="1"/>
    <xf numFmtId="0" fontId="0" fillId="3" borderId="0" xfId="0" applyFill="1" applyAlignment="1">
      <alignment horizontal="left" vertical="top" wrapText="1"/>
    </xf>
    <xf numFmtId="0" fontId="0" fillId="7" borderId="1" xfId="0" applyFill="1" applyBorder="1"/>
    <xf numFmtId="0" fontId="0" fillId="11" borderId="5" xfId="0" applyFill="1" applyBorder="1"/>
    <xf numFmtId="0" fontId="0" fillId="0" borderId="0" xfId="0" applyAlignment="1">
      <alignment horizontal="left" vertical="top" wrapText="1"/>
    </xf>
    <xf numFmtId="0" fontId="8" fillId="0" borderId="0" xfId="0" applyFont="1" applyAlignment="1">
      <alignment horizontal="left" vertical="top"/>
    </xf>
    <xf numFmtId="0" fontId="14" fillId="0" borderId="6" xfId="0" applyFont="1" applyBorder="1" applyAlignment="1">
      <alignment horizontal="left" vertical="center" wrapText="1" indent="1"/>
    </xf>
    <xf numFmtId="0" fontId="14" fillId="0" borderId="28" xfId="0" applyFont="1" applyBorder="1" applyAlignment="1">
      <alignment horizontal="left" vertical="center" wrapText="1" indent="1"/>
    </xf>
    <xf numFmtId="0" fontId="11" fillId="13" borderId="29" xfId="0" applyFont="1" applyFill="1" applyBorder="1" applyAlignment="1">
      <alignment horizontal="justify" vertical="center" wrapText="1"/>
    </xf>
    <xf numFmtId="0" fontId="16" fillId="0" borderId="30" xfId="0" applyFont="1" applyBorder="1" applyAlignment="1">
      <alignment vertical="center" wrapText="1"/>
    </xf>
    <xf numFmtId="0" fontId="9" fillId="0" borderId="30" xfId="0" applyFont="1" applyBorder="1" applyAlignment="1">
      <alignment horizontal="justify" vertical="center" wrapText="1"/>
    </xf>
    <xf numFmtId="0" fontId="14" fillId="0" borderId="7" xfId="0" applyFont="1" applyBorder="1" applyAlignment="1">
      <alignment vertical="center" wrapText="1"/>
    </xf>
    <xf numFmtId="0" fontId="8" fillId="0" borderId="7" xfId="0" applyFont="1" applyBorder="1" applyAlignment="1">
      <alignment vertical="top" wrapText="1"/>
    </xf>
    <xf numFmtId="0" fontId="16" fillId="0" borderId="7" xfId="0" applyFont="1" applyBorder="1" applyAlignment="1">
      <alignment vertical="center" wrapText="1"/>
    </xf>
    <xf numFmtId="15" fontId="14" fillId="0" borderId="8" xfId="0" applyNumberFormat="1" applyFont="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left" vertical="top" wrapText="1"/>
    </xf>
    <xf numFmtId="0" fontId="3" fillId="6" borderId="33" xfId="0" applyFont="1" applyFill="1" applyBorder="1" applyAlignment="1">
      <alignment vertical="top" wrapText="1"/>
    </xf>
    <xf numFmtId="0" fontId="3" fillId="6" borderId="23" xfId="0" applyFont="1" applyFill="1" applyBorder="1" applyAlignment="1">
      <alignment vertical="top" wrapText="1"/>
    </xf>
    <xf numFmtId="0" fontId="19" fillId="7" borderId="21" xfId="0" applyFont="1" applyFill="1" applyBorder="1"/>
    <xf numFmtId="0" fontId="20" fillId="0" borderId="1" xfId="0" applyFont="1" applyBorder="1" applyAlignment="1">
      <alignment horizontal="center" vertical="top"/>
    </xf>
    <xf numFmtId="0" fontId="3" fillId="6" borderId="23" xfId="0" applyFont="1" applyFill="1" applyBorder="1" applyAlignment="1">
      <alignment horizontal="left" vertical="top" wrapText="1"/>
    </xf>
    <xf numFmtId="0" fontId="21" fillId="5" borderId="1" xfId="0" applyFont="1" applyFill="1" applyBorder="1" applyAlignment="1">
      <alignment horizontal="left" vertical="center"/>
    </xf>
    <xf numFmtId="0" fontId="4" fillId="3" borderId="1" xfId="0" applyFont="1" applyFill="1" applyBorder="1" applyAlignment="1">
      <alignment horizontal="left" vertical="center"/>
    </xf>
    <xf numFmtId="0" fontId="21" fillId="5" borderId="1" xfId="0" applyFont="1" applyFill="1" applyBorder="1" applyAlignment="1">
      <alignment vertical="center"/>
    </xf>
    <xf numFmtId="0" fontId="5" fillId="8" borderId="1" xfId="0" applyFont="1" applyFill="1" applyBorder="1" applyAlignment="1">
      <alignment vertical="center"/>
    </xf>
    <xf numFmtId="0" fontId="21" fillId="8" borderId="1" xfId="0" applyFont="1" applyFill="1" applyBorder="1" applyAlignment="1">
      <alignment vertical="center"/>
    </xf>
    <xf numFmtId="0" fontId="21" fillId="8" borderId="1" xfId="0" applyFont="1" applyFill="1" applyBorder="1" applyAlignment="1">
      <alignment horizontal="left" vertical="center"/>
    </xf>
    <xf numFmtId="0" fontId="9" fillId="14" borderId="1" xfId="0" applyFont="1" applyFill="1" applyBorder="1" applyAlignment="1">
      <alignment horizontal="center" vertical="top"/>
    </xf>
    <xf numFmtId="0" fontId="6" fillId="14" borderId="1" xfId="0" applyFont="1" applyFill="1" applyBorder="1" applyAlignment="1">
      <alignment horizontal="center" vertical="top"/>
    </xf>
    <xf numFmtId="0" fontId="0" fillId="0" borderId="0" xfId="0" applyAlignment="1"/>
    <xf numFmtId="0" fontId="1" fillId="3" borderId="1" xfId="0" applyFont="1" applyFill="1" applyBorder="1" applyAlignment="1"/>
    <xf numFmtId="0" fontId="0" fillId="0" borderId="1" xfId="0" applyBorder="1" applyAlignment="1"/>
    <xf numFmtId="0" fontId="0" fillId="0" borderId="5" xfId="0" applyBorder="1" applyAlignment="1"/>
    <xf numFmtId="0" fontId="0" fillId="14" borderId="1" xfId="0" applyFill="1" applyBorder="1" applyAlignment="1"/>
    <xf numFmtId="0" fontId="0" fillId="8" borderId="5" xfId="0" applyFill="1" applyBorder="1" applyAlignment="1"/>
    <xf numFmtId="0" fontId="0" fillId="15" borderId="0" xfId="0" applyFill="1" applyAlignment="1"/>
    <xf numFmtId="0" fontId="0" fillId="5" borderId="5" xfId="0" applyFill="1" applyBorder="1" applyAlignment="1"/>
    <xf numFmtId="0" fontId="0" fillId="5" borderId="1" xfId="0" applyFill="1" applyBorder="1" applyAlignment="1"/>
    <xf numFmtId="0" fontId="2" fillId="3" borderId="1" xfId="0" applyFont="1" applyFill="1" applyBorder="1" applyAlignment="1"/>
    <xf numFmtId="0" fontId="0" fillId="8" borderId="1" xfId="0" applyFill="1" applyBorder="1" applyAlignment="1"/>
    <xf numFmtId="0" fontId="21" fillId="5" borderId="5" xfId="0" applyFont="1" applyFill="1" applyBorder="1" applyAlignment="1">
      <alignment vertical="center"/>
    </xf>
    <xf numFmtId="0" fontId="21" fillId="5" borderId="22" xfId="0" applyFont="1" applyFill="1" applyBorder="1" applyAlignment="1">
      <alignment vertical="center"/>
    </xf>
    <xf numFmtId="0" fontId="21" fillId="5" borderId="14" xfId="0" applyFont="1" applyFill="1" applyBorder="1" applyAlignment="1">
      <alignment vertical="center"/>
    </xf>
    <xf numFmtId="0" fontId="8" fillId="0" borderId="4" xfId="0" applyFont="1" applyBorder="1"/>
    <xf numFmtId="0" fontId="0" fillId="15" borderId="1" xfId="0" applyFill="1" applyBorder="1" applyAlignment="1"/>
    <xf numFmtId="0" fontId="0" fillId="15" borderId="0" xfId="0" applyFill="1"/>
    <xf numFmtId="0" fontId="7" fillId="16" borderId="13" xfId="0" applyFont="1" applyFill="1" applyBorder="1" applyAlignment="1">
      <alignment vertical="top" wrapText="1"/>
    </xf>
    <xf numFmtId="0" fontId="7" fillId="16" borderId="36" xfId="0" applyFont="1" applyFill="1" applyBorder="1" applyAlignment="1">
      <alignment horizontal="left" vertical="top" wrapText="1"/>
    </xf>
    <xf numFmtId="0" fontId="27" fillId="8" borderId="37" xfId="0" applyFont="1" applyFill="1" applyBorder="1" applyAlignment="1">
      <alignment vertical="top" wrapText="1"/>
    </xf>
    <xf numFmtId="0" fontId="27" fillId="8" borderId="25" xfId="0" applyFont="1" applyFill="1" applyBorder="1" applyAlignment="1">
      <alignment horizontal="left" vertical="top" wrapText="1"/>
    </xf>
    <xf numFmtId="0" fontId="27" fillId="0" borderId="37" xfId="0" applyFont="1" applyBorder="1" applyAlignment="1">
      <alignment vertical="top" wrapText="1"/>
    </xf>
    <xf numFmtId="0" fontId="27" fillId="0" borderId="38" xfId="0" applyFont="1" applyBorder="1" applyAlignment="1">
      <alignment horizontal="left" vertical="top" wrapText="1"/>
    </xf>
    <xf numFmtId="0" fontId="27" fillId="17" borderId="25" xfId="0" applyFont="1" applyFill="1" applyBorder="1" applyAlignment="1">
      <alignment horizontal="left" vertical="top" wrapText="1"/>
    </xf>
    <xf numFmtId="0" fontId="27" fillId="8" borderId="39" xfId="0" applyFont="1" applyFill="1" applyBorder="1" applyAlignment="1">
      <alignment vertical="top" wrapText="1"/>
    </xf>
    <xf numFmtId="0" fontId="27" fillId="8" borderId="40" xfId="0" applyFont="1" applyFill="1" applyBorder="1" applyAlignment="1">
      <alignment vertical="top" wrapText="1"/>
    </xf>
    <xf numFmtId="0" fontId="27" fillId="15" borderId="39" xfId="0" applyFont="1" applyFill="1" applyBorder="1" applyAlignment="1">
      <alignment vertical="top" wrapText="1"/>
    </xf>
    <xf numFmtId="0" fontId="27" fillId="15" borderId="40" xfId="0" applyFont="1" applyFill="1" applyBorder="1" applyAlignment="1">
      <alignment vertical="top" wrapText="1"/>
    </xf>
    <xf numFmtId="0" fontId="12" fillId="12" borderId="41" xfId="1" applyFont="1" applyFill="1" applyBorder="1" applyAlignment="1">
      <alignment horizontal="left" vertical="top"/>
    </xf>
    <xf numFmtId="0" fontId="7" fillId="16" borderId="42" xfId="0" applyFont="1" applyFill="1" applyBorder="1" applyAlignment="1">
      <alignment horizontal="left" vertical="top" wrapText="1"/>
    </xf>
    <xf numFmtId="0" fontId="27" fillId="8" borderId="38" xfId="0" applyFont="1" applyFill="1" applyBorder="1" applyAlignment="1">
      <alignment horizontal="left" vertical="top" wrapText="1"/>
    </xf>
    <xf numFmtId="0" fontId="27" fillId="8" borderId="43" xfId="0" applyFont="1" applyFill="1" applyBorder="1" applyAlignment="1">
      <alignment vertical="top" wrapText="1"/>
    </xf>
    <xf numFmtId="0" fontId="27" fillId="8" borderId="44" xfId="0" applyFont="1" applyFill="1" applyBorder="1" applyAlignment="1">
      <alignment horizontal="left" vertical="top" wrapText="1"/>
    </xf>
    <xf numFmtId="0" fontId="28" fillId="8" borderId="40" xfId="0" applyFont="1" applyFill="1" applyBorder="1" applyAlignment="1">
      <alignment vertical="top" wrapText="1"/>
    </xf>
    <xf numFmtId="0" fontId="24" fillId="0" borderId="34" xfId="0" applyFont="1" applyBorder="1" applyAlignment="1">
      <alignment horizontal="left" vertical="top" wrapText="1"/>
    </xf>
    <xf numFmtId="0" fontId="24" fillId="0" borderId="35" xfId="0" applyFont="1" applyBorder="1" applyAlignment="1">
      <alignment horizontal="left" vertical="top" wrapText="1"/>
    </xf>
    <xf numFmtId="0" fontId="25" fillId="0" borderId="13" xfId="0" applyFont="1" applyBorder="1" applyAlignment="1">
      <alignment horizontal="left" vertical="top" wrapText="1"/>
    </xf>
    <xf numFmtId="0" fontId="26" fillId="0" borderId="25" xfId="0" applyFont="1" applyBorder="1" applyAlignment="1">
      <alignment horizontal="left" vertical="top" wrapText="1"/>
    </xf>
    <xf numFmtId="0" fontId="14" fillId="0" borderId="13" xfId="0" applyFont="1" applyBorder="1" applyAlignment="1">
      <alignment horizontal="left" vertical="top" wrapText="1"/>
    </xf>
    <xf numFmtId="0" fontId="14" fillId="0" borderId="25" xfId="0" applyFont="1" applyBorder="1" applyAlignment="1">
      <alignment horizontal="left" vertical="top" wrapText="1"/>
    </xf>
    <xf numFmtId="0" fontId="14" fillId="0" borderId="17" xfId="0" applyFont="1" applyBorder="1" applyAlignment="1">
      <alignment horizontal="left" vertical="top" wrapText="1"/>
    </xf>
    <xf numFmtId="0" fontId="14" fillId="0" borderId="26" xfId="0" applyFont="1" applyBorder="1" applyAlignment="1">
      <alignment horizontal="left" vertical="top" wrapText="1"/>
    </xf>
    <xf numFmtId="0" fontId="11" fillId="13" borderId="6" xfId="0" applyFont="1" applyFill="1" applyBorder="1" applyAlignment="1">
      <alignment vertical="center" wrapText="1"/>
    </xf>
    <xf numFmtId="0" fontId="11" fillId="13" borderId="28" xfId="0" applyFont="1" applyFill="1" applyBorder="1" applyAlignment="1">
      <alignment vertical="center"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1" fillId="13" borderId="11" xfId="0" applyFont="1" applyFill="1" applyBorder="1" applyAlignment="1">
      <alignment horizontal="left" vertical="center" wrapText="1"/>
    </xf>
    <xf numFmtId="0" fontId="11" fillId="13" borderId="24" xfId="0" applyFont="1" applyFill="1" applyBorder="1" applyAlignment="1">
      <alignment horizontal="left" vertical="center" wrapText="1"/>
    </xf>
    <xf numFmtId="0" fontId="15" fillId="13" borderId="13" xfId="0" applyFont="1" applyFill="1" applyBorder="1" applyAlignment="1">
      <alignment horizontal="left" vertical="center" wrapText="1"/>
    </xf>
    <xf numFmtId="0" fontId="15" fillId="13" borderId="25" xfId="0" applyFont="1" applyFill="1" applyBorder="1" applyAlignment="1">
      <alignment horizontal="left" vertical="center"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14" fillId="0" borderId="13" xfId="0" applyFont="1" applyBorder="1" applyAlignment="1">
      <alignment horizontal="left" vertical="center" wrapText="1"/>
    </xf>
    <xf numFmtId="0" fontId="14" fillId="0" borderId="25" xfId="0" applyFont="1" applyBorder="1" applyAlignment="1">
      <alignment horizontal="left" vertical="center" wrapText="1"/>
    </xf>
    <xf numFmtId="0" fontId="14" fillId="0" borderId="17" xfId="0" applyFont="1" applyBorder="1" applyAlignment="1">
      <alignment horizontal="left" vertical="center" wrapText="1"/>
    </xf>
    <xf numFmtId="0" fontId="14" fillId="0" borderId="26" xfId="0" applyFont="1" applyBorder="1" applyAlignment="1">
      <alignment horizontal="left" vertical="center" wrapText="1"/>
    </xf>
    <xf numFmtId="0" fontId="7" fillId="3" borderId="9" xfId="0" applyFont="1" applyFill="1" applyBorder="1" applyAlignment="1">
      <alignment horizontal="left" wrapText="1"/>
    </xf>
    <xf numFmtId="0" fontId="7" fillId="3" borderId="0" xfId="0" applyFont="1" applyFill="1" applyAlignment="1">
      <alignment horizontal="left"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3" borderId="5" xfId="0" applyFont="1" applyFill="1" applyBorder="1" applyAlignment="1">
      <alignment horizontal="left" vertical="center"/>
    </xf>
    <xf numFmtId="0" fontId="4" fillId="3" borderId="22" xfId="0" applyFont="1" applyFill="1" applyBorder="1" applyAlignment="1">
      <alignment horizontal="left" vertical="center"/>
    </xf>
    <xf numFmtId="0" fontId="4" fillId="3" borderId="14" xfId="0" applyFont="1" applyFill="1" applyBorder="1" applyAlignment="1">
      <alignment horizontal="left" vertical="center"/>
    </xf>
    <xf numFmtId="0" fontId="0" fillId="3" borderId="2" xfId="0" applyFill="1" applyBorder="1" applyAlignment="1">
      <alignment horizontal="center"/>
    </xf>
    <xf numFmtId="0" fontId="0" fillId="3" borderId="3" xfId="0" applyFill="1" applyBorder="1" applyAlignment="1">
      <alignment horizontal="center"/>
    </xf>
    <xf numFmtId="0" fontId="8" fillId="0" borderId="23" xfId="0" applyFont="1" applyBorder="1" applyAlignment="1">
      <alignment horizontal="left" vertical="top"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7" xfId="0" applyFont="1" applyFill="1" applyBorder="1" applyAlignment="1">
      <alignment horizontal="center" vertical="center"/>
    </xf>
    <xf numFmtId="0" fontId="7" fillId="6" borderId="18" xfId="0" applyFont="1" applyFill="1" applyBorder="1" applyAlignment="1">
      <alignment horizontal="left" vertical="top" wrapText="1"/>
    </xf>
    <xf numFmtId="0" fontId="7" fillId="6" borderId="19" xfId="0" applyFont="1" applyFill="1" applyBorder="1" applyAlignment="1">
      <alignment horizontal="left" vertical="top" wrapText="1"/>
    </xf>
    <xf numFmtId="0" fontId="7" fillId="6"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10" fillId="0" borderId="0" xfId="0" applyFont="1" applyAlignment="1">
      <alignment horizontal="left" vertical="top" wrapText="1"/>
    </xf>
    <xf numFmtId="0" fontId="8" fillId="0" borderId="0" xfId="0" applyFont="1" applyBorder="1" applyAlignment="1">
      <alignment horizontal="left" vertical="top" wrapText="1"/>
    </xf>
    <xf numFmtId="0" fontId="22" fillId="10" borderId="1" xfId="0" applyFont="1" applyFill="1" applyBorder="1" applyAlignment="1">
      <alignment horizontal="left"/>
    </xf>
    <xf numFmtId="0" fontId="22" fillId="10" borderId="1" xfId="0" applyFont="1" applyFill="1" applyBorder="1" applyAlignment="1"/>
    <xf numFmtId="0" fontId="1" fillId="9"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 fillId="2" borderId="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6" borderId="33" xfId="0" applyFont="1" applyFill="1" applyBorder="1" applyAlignment="1">
      <alignment horizontal="left" vertical="top" wrapText="1"/>
    </xf>
    <xf numFmtId="0" fontId="3" fillId="6" borderId="23" xfId="0" applyFont="1" applyFill="1" applyBorder="1" applyAlignment="1">
      <alignment horizontal="left" vertical="top" wrapText="1"/>
    </xf>
  </cellXfs>
  <cellStyles count="2">
    <cellStyle name="Normal" xfId="0" builtinId="0"/>
    <cellStyle name="Normal 2" xfId="1" xr:uid="{15FFC94D-FB90-4CD7-AE96-1225600CBD0D}"/>
  </cellStyles>
  <dxfs count="9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C908372-5057-4193-A665-338D1F564566}"/>
            </a:ext>
          </a:extLst>
        </xdr:cNvPr>
        <xdr:cNvSpPr/>
      </xdr:nvSpPr>
      <xdr:spPr>
        <a:xfrm>
          <a:off x="10303972" y="838200"/>
          <a:ext cx="254058"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EAF98-B80A-491B-B74C-2F77C3390153}">
  <dimension ref="A1:B18"/>
  <sheetViews>
    <sheetView tabSelected="1" zoomScale="110" zoomScaleNormal="110" workbookViewId="0">
      <selection activeCell="B4" sqref="B4"/>
    </sheetView>
  </sheetViews>
  <sheetFormatPr defaultColWidth="8.7109375" defaultRowHeight="15" x14ac:dyDescent="0.25"/>
  <cols>
    <col min="1" max="1" width="34.7109375" customWidth="1"/>
    <col min="2" max="2" width="146.7109375" customWidth="1"/>
    <col min="3" max="16384" width="8.7109375" style="69"/>
  </cols>
  <sheetData>
    <row r="1" spans="1:2" ht="35.25" x14ac:dyDescent="0.25">
      <c r="A1" s="87" t="s">
        <v>540</v>
      </c>
      <c r="B1" s="88"/>
    </row>
    <row r="2" spans="1:2" ht="31.35" customHeight="1" x14ac:dyDescent="0.25">
      <c r="A2" s="89" t="s">
        <v>782</v>
      </c>
      <c r="B2" s="90"/>
    </row>
    <row r="3" spans="1:2" ht="17.25" thickBot="1" x14ac:dyDescent="0.3">
      <c r="A3" s="70" t="s">
        <v>671</v>
      </c>
      <c r="B3" s="71" t="s">
        <v>541</v>
      </c>
    </row>
    <row r="4" spans="1:2" ht="64.5" thickBot="1" x14ac:dyDescent="0.3">
      <c r="A4" s="72" t="s">
        <v>542</v>
      </c>
      <c r="B4" s="73" t="s">
        <v>697</v>
      </c>
    </row>
    <row r="5" spans="1:2" ht="15.75" thickBot="1" x14ac:dyDescent="0.3">
      <c r="A5" s="74" t="s">
        <v>672</v>
      </c>
      <c r="B5" s="75" t="s">
        <v>673</v>
      </c>
    </row>
    <row r="6" spans="1:2" ht="15.75" thickBot="1" x14ac:dyDescent="0.3">
      <c r="A6" s="72" t="s">
        <v>674</v>
      </c>
      <c r="B6" s="76" t="s">
        <v>693</v>
      </c>
    </row>
    <row r="7" spans="1:2" ht="243" thickBot="1" x14ac:dyDescent="0.3">
      <c r="A7" s="74" t="s">
        <v>675</v>
      </c>
      <c r="B7" s="75" t="s">
        <v>694</v>
      </c>
    </row>
    <row r="8" spans="1:2" customFormat="1" ht="15.75" thickBot="1" x14ac:dyDescent="0.3">
      <c r="A8" s="77" t="s">
        <v>543</v>
      </c>
      <c r="B8" s="86" t="s">
        <v>688</v>
      </c>
    </row>
    <row r="9" spans="1:2" ht="15.75" thickBot="1" x14ac:dyDescent="0.3">
      <c r="A9" s="77" t="s">
        <v>676</v>
      </c>
      <c r="B9" s="78" t="s">
        <v>677</v>
      </c>
    </row>
    <row r="10" spans="1:2" ht="15.75" thickBot="1" x14ac:dyDescent="0.3">
      <c r="A10" s="77" t="s">
        <v>678</v>
      </c>
      <c r="B10" s="78" t="s">
        <v>679</v>
      </c>
    </row>
    <row r="11" spans="1:2" ht="39" thickBot="1" x14ac:dyDescent="0.3">
      <c r="A11" s="79" t="s">
        <v>680</v>
      </c>
      <c r="B11" s="80" t="s">
        <v>695</v>
      </c>
    </row>
    <row r="12" spans="1:2" ht="15.75" thickBot="1" x14ac:dyDescent="0.3">
      <c r="A12" s="72" t="s">
        <v>681</v>
      </c>
      <c r="B12" s="81" t="s">
        <v>544</v>
      </c>
    </row>
    <row r="13" spans="1:2" ht="17.25" thickBot="1" x14ac:dyDescent="0.3">
      <c r="A13" s="70" t="s">
        <v>682</v>
      </c>
      <c r="B13" s="82" t="s">
        <v>541</v>
      </c>
    </row>
    <row r="14" spans="1:2" ht="15.75" thickBot="1" x14ac:dyDescent="0.3">
      <c r="A14" s="72" t="s">
        <v>683</v>
      </c>
      <c r="B14" s="83" t="s">
        <v>696</v>
      </c>
    </row>
    <row r="15" spans="1:2" ht="15.75" thickBot="1" x14ac:dyDescent="0.3">
      <c r="A15" s="84" t="s">
        <v>684</v>
      </c>
      <c r="B15" s="85" t="s">
        <v>689</v>
      </c>
    </row>
    <row r="16" spans="1:2" ht="26.25" thickBot="1" x14ac:dyDescent="0.3">
      <c r="A16" s="84" t="s">
        <v>685</v>
      </c>
      <c r="B16" s="85" t="s">
        <v>691</v>
      </c>
    </row>
    <row r="17" spans="1:2" ht="26.25" thickBot="1" x14ac:dyDescent="0.3">
      <c r="A17" s="84" t="s">
        <v>686</v>
      </c>
      <c r="B17" s="85" t="s">
        <v>690</v>
      </c>
    </row>
    <row r="18" spans="1:2" ht="25.5" x14ac:dyDescent="0.25">
      <c r="A18" s="84" t="s">
        <v>687</v>
      </c>
      <c r="B18" s="85" t="s">
        <v>692</v>
      </c>
    </row>
  </sheetData>
  <mergeCells count="2">
    <mergeCell ref="A1:B1"/>
    <mergeCell ref="A2:B2"/>
  </mergeCells>
  <hyperlinks>
    <hyperlink ref="B8" r:id="rId1" display="https://www.impact-repository.org/document/repository/6d1d4e5f/LBY2105b_RM-MSNA-2021_ToR_May2021_external.pdf" xr:uid="{43CCF1E6-5880-4BEE-9ED8-0AD8AD058CB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9" zoomScale="70" zoomScaleNormal="70" workbookViewId="0">
      <selection activeCell="A23" sqref="A23"/>
    </sheetView>
  </sheetViews>
  <sheetFormatPr defaultColWidth="8.85546875" defaultRowHeight="16.5" x14ac:dyDescent="0.3"/>
  <cols>
    <col min="1" max="1" width="100.7109375" style="16" customWidth="1"/>
    <col min="2" max="2" width="105" style="16" customWidth="1"/>
    <col min="3" max="16384" width="8.85546875" style="16"/>
  </cols>
  <sheetData>
    <row r="1" spans="1:2" ht="39" customHeight="1" x14ac:dyDescent="0.3">
      <c r="A1" s="109" t="s">
        <v>545</v>
      </c>
      <c r="B1" s="110"/>
    </row>
    <row r="2" spans="1:2" ht="5.25" customHeight="1" thickBot="1" x14ac:dyDescent="0.35">
      <c r="A2" s="110"/>
      <c r="B2" s="110"/>
    </row>
    <row r="3" spans="1:2" x14ac:dyDescent="0.3">
      <c r="A3" s="99" t="s">
        <v>546</v>
      </c>
      <c r="B3" s="100"/>
    </row>
    <row r="4" spans="1:2" ht="16.5" customHeight="1" x14ac:dyDescent="0.3">
      <c r="A4" s="105" t="s">
        <v>568</v>
      </c>
      <c r="B4" s="106"/>
    </row>
    <row r="5" spans="1:2" ht="60.75" customHeight="1" thickBot="1" x14ac:dyDescent="0.35">
      <c r="A5" s="107"/>
      <c r="B5" s="108"/>
    </row>
    <row r="6" spans="1:2" x14ac:dyDescent="0.3">
      <c r="A6" s="99" t="s">
        <v>547</v>
      </c>
      <c r="B6" s="100"/>
    </row>
    <row r="7" spans="1:2" ht="16.5" customHeight="1" x14ac:dyDescent="0.3">
      <c r="A7" s="105" t="s">
        <v>698</v>
      </c>
      <c r="B7" s="106"/>
    </row>
    <row r="8" spans="1:2" ht="195" customHeight="1" thickBot="1" x14ac:dyDescent="0.35">
      <c r="A8" s="107"/>
      <c r="B8" s="108"/>
    </row>
    <row r="9" spans="1:2" x14ac:dyDescent="0.3">
      <c r="A9" s="99" t="s">
        <v>548</v>
      </c>
      <c r="B9" s="100"/>
    </row>
    <row r="10" spans="1:2" x14ac:dyDescent="0.3">
      <c r="A10" s="101" t="s">
        <v>549</v>
      </c>
      <c r="B10" s="102"/>
    </row>
    <row r="11" spans="1:2" s="28" customFormat="1" ht="36" customHeight="1" x14ac:dyDescent="0.25">
      <c r="A11" s="91" t="s">
        <v>699</v>
      </c>
      <c r="B11" s="92"/>
    </row>
    <row r="12" spans="1:2" s="28" customFormat="1" ht="105" customHeight="1" thickBot="1" x14ac:dyDescent="0.3">
      <c r="A12" s="93"/>
      <c r="B12" s="94"/>
    </row>
    <row r="13" spans="1:2" x14ac:dyDescent="0.3">
      <c r="A13" s="99" t="s">
        <v>550</v>
      </c>
      <c r="B13" s="100"/>
    </row>
    <row r="14" spans="1:2" x14ac:dyDescent="0.3">
      <c r="A14" s="103" t="s">
        <v>700</v>
      </c>
      <c r="B14" s="103"/>
    </row>
    <row r="15" spans="1:2" ht="73.5" customHeight="1" thickBot="1" x14ac:dyDescent="0.35">
      <c r="A15" s="104"/>
      <c r="B15" s="104"/>
    </row>
    <row r="16" spans="1:2" x14ac:dyDescent="0.3">
      <c r="A16" s="99" t="s">
        <v>551</v>
      </c>
      <c r="B16" s="100"/>
    </row>
    <row r="17" spans="1:2" x14ac:dyDescent="0.3">
      <c r="A17" s="91" t="s">
        <v>552</v>
      </c>
      <c r="B17" s="92"/>
    </row>
    <row r="18" spans="1:2" ht="142.5" customHeight="1" thickBot="1" x14ac:dyDescent="0.35">
      <c r="A18" s="93"/>
      <c r="B18" s="94"/>
    </row>
    <row r="19" spans="1:2" x14ac:dyDescent="0.3">
      <c r="A19" s="95" t="s">
        <v>553</v>
      </c>
      <c r="B19" s="29" t="s">
        <v>554</v>
      </c>
    </row>
    <row r="20" spans="1:2" ht="17.25" thickBot="1" x14ac:dyDescent="0.35">
      <c r="A20" s="96"/>
      <c r="B20" s="30" t="s">
        <v>555</v>
      </c>
    </row>
    <row r="21" spans="1:2" ht="17.25" thickBot="1" x14ac:dyDescent="0.35">
      <c r="A21" s="31" t="s">
        <v>556</v>
      </c>
      <c r="B21" s="31" t="s">
        <v>557</v>
      </c>
    </row>
    <row r="22" spans="1:2" ht="69" customHeight="1" x14ac:dyDescent="0.3">
      <c r="A22" s="32" t="s">
        <v>558</v>
      </c>
      <c r="B22" s="33" t="s">
        <v>559</v>
      </c>
    </row>
    <row r="23" spans="1:2" x14ac:dyDescent="0.3">
      <c r="A23" s="34" t="s">
        <v>701</v>
      </c>
      <c r="B23" s="97" t="s">
        <v>560</v>
      </c>
    </row>
    <row r="24" spans="1:2" x14ac:dyDescent="0.3">
      <c r="A24" s="34" t="s">
        <v>561</v>
      </c>
      <c r="B24" s="97"/>
    </row>
    <row r="25" spans="1:2" x14ac:dyDescent="0.3">
      <c r="A25" s="34" t="s">
        <v>562</v>
      </c>
      <c r="B25" s="97"/>
    </row>
    <row r="26" spans="1:2" x14ac:dyDescent="0.3">
      <c r="A26" s="35" t="s">
        <v>563</v>
      </c>
      <c r="B26" s="97"/>
    </row>
    <row r="27" spans="1:2" x14ac:dyDescent="0.3">
      <c r="A27" s="16" t="s">
        <v>564</v>
      </c>
      <c r="B27" s="97"/>
    </row>
    <row r="28" spans="1:2" x14ac:dyDescent="0.3">
      <c r="A28" s="36" t="s">
        <v>565</v>
      </c>
      <c r="B28" s="97"/>
    </row>
    <row r="29" spans="1:2" x14ac:dyDescent="0.3">
      <c r="A29" s="34" t="s">
        <v>566</v>
      </c>
      <c r="B29" s="97"/>
    </row>
    <row r="30" spans="1:2" x14ac:dyDescent="0.3">
      <c r="A30" s="36" t="s">
        <v>567</v>
      </c>
      <c r="B30" s="97"/>
    </row>
    <row r="31" spans="1:2" ht="17.25" thickBot="1" x14ac:dyDescent="0.35">
      <c r="A31" s="37">
        <v>44576</v>
      </c>
      <c r="B31" s="98"/>
    </row>
  </sheetData>
  <mergeCells count="15">
    <mergeCell ref="A7:B8"/>
    <mergeCell ref="A1:B1"/>
    <mergeCell ref="A2:B2"/>
    <mergeCell ref="A3:B3"/>
    <mergeCell ref="A4:B5"/>
    <mergeCell ref="A6:B6"/>
    <mergeCell ref="A17:B18"/>
    <mergeCell ref="A19:A20"/>
    <mergeCell ref="B23:B31"/>
    <mergeCell ref="A9:B9"/>
    <mergeCell ref="A10:B10"/>
    <mergeCell ref="A11:B12"/>
    <mergeCell ref="A13:B13"/>
    <mergeCell ref="A14:B15"/>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01"/>
  <sheetViews>
    <sheetView zoomScale="69" zoomScaleNormal="78" workbookViewId="0">
      <pane xSplit="1" ySplit="6" topLeftCell="B185" activePane="bottomRight" state="frozen"/>
      <selection pane="topRight" activeCell="B1" sqref="B1"/>
      <selection pane="bottomLeft" activeCell="A7" sqref="A7"/>
      <selection pane="bottomRight" activeCell="A191" sqref="A191"/>
    </sheetView>
  </sheetViews>
  <sheetFormatPr defaultColWidth="8.85546875" defaultRowHeight="18.600000000000001" customHeight="1" x14ac:dyDescent="0.25"/>
  <cols>
    <col min="1" max="1" width="50.140625" style="5" customWidth="1"/>
    <col min="2" max="14" width="9.140625" style="53" customWidth="1"/>
    <col min="15" max="15" width="5.140625" style="59" customWidth="1"/>
    <col min="16" max="27" width="9.140625" style="53" customWidth="1"/>
    <col min="28" max="28" width="8.85546875" style="53"/>
    <col min="29" max="29" width="97.28515625" style="27" customWidth="1"/>
    <col min="30" max="16384" width="8.85546875" style="53"/>
  </cols>
  <sheetData>
    <row r="1" spans="1:29" ht="18.600000000000001"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24"/>
      <c r="P1" s="1" t="s">
        <v>14</v>
      </c>
      <c r="Q1" s="1" t="s">
        <v>15</v>
      </c>
      <c r="R1" s="1" t="s">
        <v>16</v>
      </c>
      <c r="S1" s="1" t="s">
        <v>17</v>
      </c>
      <c r="T1" s="1" t="s">
        <v>18</v>
      </c>
      <c r="U1" s="1" t="s">
        <v>19</v>
      </c>
      <c r="V1" s="1" t="s">
        <v>20</v>
      </c>
      <c r="W1" s="1" t="s">
        <v>21</v>
      </c>
      <c r="X1" s="1" t="s">
        <v>22</v>
      </c>
      <c r="Y1" s="1" t="s">
        <v>23</v>
      </c>
      <c r="Z1" s="1" t="s">
        <v>24</v>
      </c>
      <c r="AA1" s="1" t="s">
        <v>25</v>
      </c>
      <c r="AB1" s="115" t="s">
        <v>26</v>
      </c>
      <c r="AC1" s="118" t="s">
        <v>27</v>
      </c>
    </row>
    <row r="2" spans="1:29" ht="18.600000000000001" customHeight="1" x14ac:dyDescent="0.25">
      <c r="A2" s="1" t="s">
        <v>28</v>
      </c>
      <c r="B2" s="1" t="s">
        <v>29</v>
      </c>
      <c r="C2" s="1" t="s">
        <v>30</v>
      </c>
      <c r="D2" s="1" t="s">
        <v>31</v>
      </c>
      <c r="E2" s="1" t="s">
        <v>31</v>
      </c>
      <c r="F2" s="1" t="s">
        <v>32</v>
      </c>
      <c r="G2" s="1" t="s">
        <v>32</v>
      </c>
      <c r="H2" s="1" t="s">
        <v>33</v>
      </c>
      <c r="I2" s="1" t="s">
        <v>33</v>
      </c>
      <c r="J2" s="1" t="s">
        <v>33</v>
      </c>
      <c r="K2" s="1" t="s">
        <v>34</v>
      </c>
      <c r="L2" s="1" t="s">
        <v>34</v>
      </c>
      <c r="M2" s="1" t="s">
        <v>35</v>
      </c>
      <c r="N2" s="1" t="s">
        <v>35</v>
      </c>
      <c r="O2" s="125"/>
      <c r="P2" s="1" t="s">
        <v>30</v>
      </c>
      <c r="Q2" s="1" t="s">
        <v>30</v>
      </c>
      <c r="R2" s="1" t="s">
        <v>31</v>
      </c>
      <c r="S2" s="1" t="s">
        <v>31</v>
      </c>
      <c r="T2" s="1" t="s">
        <v>32</v>
      </c>
      <c r="U2" s="1" t="s">
        <v>32</v>
      </c>
      <c r="V2" s="1" t="s">
        <v>33</v>
      </c>
      <c r="W2" s="1" t="s">
        <v>33</v>
      </c>
      <c r="X2" s="1" t="s">
        <v>34</v>
      </c>
      <c r="Y2" s="1" t="s">
        <v>34</v>
      </c>
      <c r="Z2" s="1" t="s">
        <v>35</v>
      </c>
      <c r="AA2" s="1" t="s">
        <v>35</v>
      </c>
      <c r="AB2" s="116"/>
      <c r="AC2" s="119"/>
    </row>
    <row r="3" spans="1:29" ht="18.600000000000001" customHeight="1" x14ac:dyDescent="0.25">
      <c r="A3" s="1" t="s">
        <v>36</v>
      </c>
      <c r="B3" s="1" t="s">
        <v>37</v>
      </c>
      <c r="C3" s="1" t="s">
        <v>37</v>
      </c>
      <c r="D3" s="1" t="s">
        <v>37</v>
      </c>
      <c r="E3" s="1" t="s">
        <v>37</v>
      </c>
      <c r="F3" s="1" t="s">
        <v>38</v>
      </c>
      <c r="G3" s="1" t="s">
        <v>38</v>
      </c>
      <c r="H3" s="1" t="s">
        <v>39</v>
      </c>
      <c r="I3" s="1" t="s">
        <v>39</v>
      </c>
      <c r="J3" s="1" t="s">
        <v>39</v>
      </c>
      <c r="K3" s="1" t="s">
        <v>39</v>
      </c>
      <c r="L3" s="1" t="s">
        <v>39</v>
      </c>
      <c r="M3" s="1" t="s">
        <v>37</v>
      </c>
      <c r="N3" s="1" t="s">
        <v>37</v>
      </c>
      <c r="O3" s="125"/>
      <c r="P3" s="1" t="s">
        <v>37</v>
      </c>
      <c r="Q3" s="1" t="s">
        <v>37</v>
      </c>
      <c r="R3" s="1" t="s">
        <v>37</v>
      </c>
      <c r="S3" s="1" t="s">
        <v>37</v>
      </c>
      <c r="T3" s="1" t="s">
        <v>38</v>
      </c>
      <c r="U3" s="1" t="s">
        <v>38</v>
      </c>
      <c r="V3" s="1" t="s">
        <v>40</v>
      </c>
      <c r="W3" s="1" t="s">
        <v>40</v>
      </c>
      <c r="X3" s="1" t="s">
        <v>40</v>
      </c>
      <c r="Y3" s="1" t="s">
        <v>40</v>
      </c>
      <c r="Z3" s="1" t="s">
        <v>37</v>
      </c>
      <c r="AA3" s="1" t="s">
        <v>37</v>
      </c>
      <c r="AB3" s="116"/>
      <c r="AC3" s="119"/>
    </row>
    <row r="4" spans="1:29" ht="18.600000000000001" customHeight="1" x14ac:dyDescent="0.25">
      <c r="A4" s="1" t="s">
        <v>41</v>
      </c>
      <c r="B4" s="1" t="s">
        <v>42</v>
      </c>
      <c r="C4" s="1" t="s">
        <v>42</v>
      </c>
      <c r="D4" s="1" t="s">
        <v>42</v>
      </c>
      <c r="E4" s="1" t="s">
        <v>42</v>
      </c>
      <c r="F4" s="1" t="s">
        <v>42</v>
      </c>
      <c r="G4" s="1" t="s">
        <v>42</v>
      </c>
      <c r="H4" s="1" t="s">
        <v>42</v>
      </c>
      <c r="I4" s="1" t="s">
        <v>42</v>
      </c>
      <c r="J4" s="1" t="s">
        <v>42</v>
      </c>
      <c r="K4" s="1" t="s">
        <v>42</v>
      </c>
      <c r="L4" s="1" t="s">
        <v>42</v>
      </c>
      <c r="M4" s="1" t="s">
        <v>42</v>
      </c>
      <c r="N4" s="1" t="s">
        <v>42</v>
      </c>
      <c r="O4" s="125"/>
      <c r="P4" s="1" t="s">
        <v>43</v>
      </c>
      <c r="Q4" s="1" t="s">
        <v>43</v>
      </c>
      <c r="R4" s="1" t="s">
        <v>43</v>
      </c>
      <c r="S4" s="1" t="s">
        <v>43</v>
      </c>
      <c r="T4" s="1" t="s">
        <v>43</v>
      </c>
      <c r="U4" s="1" t="s">
        <v>43</v>
      </c>
      <c r="V4" s="1" t="s">
        <v>43</v>
      </c>
      <c r="W4" s="1" t="s">
        <v>43</v>
      </c>
      <c r="X4" s="1" t="s">
        <v>43</v>
      </c>
      <c r="Y4" s="1" t="s">
        <v>43</v>
      </c>
      <c r="Z4" s="1" t="s">
        <v>43</v>
      </c>
      <c r="AA4" s="1" t="s">
        <v>43</v>
      </c>
      <c r="AB4" s="116"/>
      <c r="AC4" s="119"/>
    </row>
    <row r="5" spans="1:29" ht="18.600000000000001" customHeight="1" x14ac:dyDescent="0.25">
      <c r="A5" s="1" t="s">
        <v>44</v>
      </c>
      <c r="B5" s="1" t="s">
        <v>45</v>
      </c>
      <c r="C5" s="1" t="s">
        <v>46</v>
      </c>
      <c r="D5" s="1" t="s">
        <v>47</v>
      </c>
      <c r="E5" s="1" t="s">
        <v>48</v>
      </c>
      <c r="F5" s="1" t="s">
        <v>49</v>
      </c>
      <c r="G5" s="1" t="s">
        <v>50</v>
      </c>
      <c r="H5" s="1" t="s">
        <v>51</v>
      </c>
      <c r="I5" s="1" t="s">
        <v>52</v>
      </c>
      <c r="J5" s="1" t="s">
        <v>53</v>
      </c>
      <c r="K5" s="1" t="s">
        <v>54</v>
      </c>
      <c r="L5" s="1" t="s">
        <v>55</v>
      </c>
      <c r="M5" s="1" t="s">
        <v>56</v>
      </c>
      <c r="N5" s="1" t="s">
        <v>57</v>
      </c>
      <c r="O5" s="125"/>
      <c r="P5" s="1" t="s">
        <v>58</v>
      </c>
      <c r="Q5" s="1" t="s">
        <v>59</v>
      </c>
      <c r="R5" s="1" t="s">
        <v>60</v>
      </c>
      <c r="S5" s="1" t="s">
        <v>57</v>
      </c>
      <c r="T5" s="1" t="s">
        <v>61</v>
      </c>
      <c r="U5" s="1" t="s">
        <v>62</v>
      </c>
      <c r="V5" s="1" t="s">
        <v>63</v>
      </c>
      <c r="W5" s="1" t="s">
        <v>64</v>
      </c>
      <c r="X5" s="1" t="s">
        <v>65</v>
      </c>
      <c r="Y5" s="1" t="s">
        <v>66</v>
      </c>
      <c r="Z5" s="1" t="s">
        <v>67</v>
      </c>
      <c r="AA5" s="1" t="s">
        <v>68</v>
      </c>
      <c r="AB5" s="117"/>
      <c r="AC5" s="120"/>
    </row>
    <row r="6" spans="1:29" ht="18.600000000000001" customHeight="1" thickBot="1" x14ac:dyDescent="0.3">
      <c r="A6" s="121" t="s">
        <v>642</v>
      </c>
      <c r="B6" s="122"/>
      <c r="C6" s="122"/>
      <c r="D6" s="122"/>
      <c r="E6" s="122"/>
      <c r="F6" s="122"/>
      <c r="G6" s="122"/>
      <c r="H6" s="122"/>
      <c r="I6" s="122"/>
      <c r="J6" s="122"/>
      <c r="K6" s="122"/>
      <c r="L6" s="122"/>
      <c r="M6" s="122"/>
      <c r="N6" s="123"/>
      <c r="O6" s="125"/>
      <c r="P6" s="46"/>
      <c r="Q6" s="46"/>
      <c r="R6" s="46"/>
      <c r="S6" s="46"/>
      <c r="T6" s="46"/>
      <c r="U6" s="46"/>
      <c r="V6" s="46"/>
      <c r="W6" s="46"/>
      <c r="X6" s="46"/>
      <c r="Y6" s="46"/>
      <c r="Z6" s="46"/>
      <c r="AA6" s="46"/>
      <c r="AB6" s="54">
        <v>25</v>
      </c>
      <c r="AC6" s="24"/>
    </row>
    <row r="7" spans="1:29" ht="18.600000000000001" customHeight="1" x14ac:dyDescent="0.25">
      <c r="A7" s="3" t="s">
        <v>702</v>
      </c>
      <c r="B7" s="55">
        <v>1</v>
      </c>
      <c r="C7" s="55">
        <v>1</v>
      </c>
      <c r="D7" s="55">
        <v>1</v>
      </c>
      <c r="E7" s="55">
        <v>1</v>
      </c>
      <c r="F7" s="55">
        <v>1</v>
      </c>
      <c r="G7" s="55">
        <v>1</v>
      </c>
      <c r="H7" s="55">
        <v>1</v>
      </c>
      <c r="I7" s="55">
        <v>1</v>
      </c>
      <c r="J7" s="55">
        <v>0</v>
      </c>
      <c r="K7" s="55">
        <v>1</v>
      </c>
      <c r="L7" s="55">
        <v>1</v>
      </c>
      <c r="M7" s="55">
        <v>1</v>
      </c>
      <c r="N7" s="55">
        <v>0</v>
      </c>
      <c r="O7" s="125"/>
      <c r="P7" s="55">
        <v>1</v>
      </c>
      <c r="Q7" s="55">
        <v>1</v>
      </c>
      <c r="R7" s="55">
        <v>1</v>
      </c>
      <c r="S7" s="55">
        <v>0</v>
      </c>
      <c r="T7" s="55">
        <v>0</v>
      </c>
      <c r="U7" s="55">
        <v>0</v>
      </c>
      <c r="V7" s="55">
        <v>0</v>
      </c>
      <c r="W7" s="55">
        <v>0</v>
      </c>
      <c r="X7" s="55">
        <v>0</v>
      </c>
      <c r="Y7" s="55">
        <v>1</v>
      </c>
      <c r="Z7" s="55">
        <v>1</v>
      </c>
      <c r="AA7" s="55">
        <v>0</v>
      </c>
      <c r="AB7" s="56">
        <f t="shared" ref="AB7:AB12" si="0">SUM(B7:AA7)</f>
        <v>16</v>
      </c>
      <c r="AC7" s="111" t="s">
        <v>703</v>
      </c>
    </row>
    <row r="8" spans="1:29" ht="18.600000000000001" customHeight="1" x14ac:dyDescent="0.25">
      <c r="A8" s="3" t="s">
        <v>69</v>
      </c>
      <c r="B8" s="55">
        <v>0</v>
      </c>
      <c r="C8" s="55">
        <v>0</v>
      </c>
      <c r="D8" s="55">
        <v>0</v>
      </c>
      <c r="E8" s="55">
        <v>0</v>
      </c>
      <c r="F8" s="55">
        <v>0</v>
      </c>
      <c r="G8" s="55">
        <v>0</v>
      </c>
      <c r="H8" s="55">
        <v>0</v>
      </c>
      <c r="I8" s="55">
        <v>0</v>
      </c>
      <c r="J8" s="55">
        <v>1</v>
      </c>
      <c r="K8" s="55">
        <v>0</v>
      </c>
      <c r="L8" s="55">
        <v>1</v>
      </c>
      <c r="M8" s="55">
        <v>0</v>
      </c>
      <c r="N8" s="55">
        <v>0</v>
      </c>
      <c r="O8" s="125"/>
      <c r="P8" s="55">
        <v>0</v>
      </c>
      <c r="Q8" s="55">
        <v>0</v>
      </c>
      <c r="R8" s="55">
        <v>0</v>
      </c>
      <c r="S8" s="55">
        <v>0</v>
      </c>
      <c r="T8" s="55">
        <v>0</v>
      </c>
      <c r="U8" s="55">
        <v>1</v>
      </c>
      <c r="V8" s="55">
        <v>1</v>
      </c>
      <c r="W8" s="55">
        <v>1</v>
      </c>
      <c r="X8" s="55">
        <v>0</v>
      </c>
      <c r="Y8" s="55">
        <v>1</v>
      </c>
      <c r="Z8" s="55">
        <v>0</v>
      </c>
      <c r="AA8" s="55">
        <v>0</v>
      </c>
      <c r="AB8" s="56">
        <f t="shared" si="0"/>
        <v>6</v>
      </c>
      <c r="AC8" s="112"/>
    </row>
    <row r="9" spans="1:29" ht="18.600000000000001" customHeight="1" x14ac:dyDescent="0.25">
      <c r="A9" s="3" t="s">
        <v>70</v>
      </c>
      <c r="B9" s="55">
        <v>0</v>
      </c>
      <c r="C9" s="55">
        <v>1</v>
      </c>
      <c r="D9" s="55">
        <v>1</v>
      </c>
      <c r="E9" s="55">
        <v>0</v>
      </c>
      <c r="F9" s="55">
        <v>0</v>
      </c>
      <c r="G9" s="55">
        <v>0</v>
      </c>
      <c r="H9" s="55">
        <v>0</v>
      </c>
      <c r="I9" s="55">
        <v>0</v>
      </c>
      <c r="J9" s="55">
        <v>0</v>
      </c>
      <c r="K9" s="55">
        <v>0</v>
      </c>
      <c r="L9" s="55">
        <v>0</v>
      </c>
      <c r="M9" s="55">
        <v>1</v>
      </c>
      <c r="N9" s="55">
        <v>0</v>
      </c>
      <c r="O9" s="125"/>
      <c r="P9" s="55">
        <v>1</v>
      </c>
      <c r="Q9" s="55">
        <v>0</v>
      </c>
      <c r="R9" s="55">
        <v>0</v>
      </c>
      <c r="S9" s="55">
        <v>1</v>
      </c>
      <c r="T9" s="55">
        <v>0</v>
      </c>
      <c r="U9" s="55">
        <v>0</v>
      </c>
      <c r="V9" s="55">
        <v>0</v>
      </c>
      <c r="W9" s="55">
        <v>0</v>
      </c>
      <c r="X9" s="55">
        <v>0</v>
      </c>
      <c r="Y9" s="55">
        <v>0</v>
      </c>
      <c r="Z9" s="55">
        <v>0</v>
      </c>
      <c r="AA9" s="55">
        <v>0</v>
      </c>
      <c r="AB9" s="56">
        <f t="shared" si="0"/>
        <v>5</v>
      </c>
      <c r="AC9" s="112"/>
    </row>
    <row r="10" spans="1:29" ht="18.600000000000001" customHeight="1" x14ac:dyDescent="0.25">
      <c r="A10" s="3" t="s">
        <v>71</v>
      </c>
      <c r="B10" s="55">
        <v>0</v>
      </c>
      <c r="C10" s="55">
        <v>0</v>
      </c>
      <c r="D10" s="55">
        <v>0</v>
      </c>
      <c r="E10" s="55">
        <v>0</v>
      </c>
      <c r="F10" s="55">
        <v>1</v>
      </c>
      <c r="G10" s="55">
        <v>1</v>
      </c>
      <c r="H10" s="55">
        <v>1</v>
      </c>
      <c r="I10" s="55">
        <v>1</v>
      </c>
      <c r="J10" s="55">
        <v>1</v>
      </c>
      <c r="K10" s="55">
        <v>1</v>
      </c>
      <c r="L10" s="55">
        <v>1</v>
      </c>
      <c r="M10" s="55">
        <v>1</v>
      </c>
      <c r="N10" s="55">
        <v>0</v>
      </c>
      <c r="O10" s="125"/>
      <c r="P10" s="55">
        <v>0</v>
      </c>
      <c r="Q10" s="55">
        <v>1</v>
      </c>
      <c r="R10" s="55">
        <v>1</v>
      </c>
      <c r="S10" s="55">
        <v>0</v>
      </c>
      <c r="T10" s="55">
        <v>1</v>
      </c>
      <c r="U10" s="55">
        <v>1</v>
      </c>
      <c r="V10" s="55">
        <v>1</v>
      </c>
      <c r="W10" s="55">
        <v>0</v>
      </c>
      <c r="X10" s="57">
        <v>1</v>
      </c>
      <c r="Y10" s="55">
        <v>1</v>
      </c>
      <c r="Z10" s="55">
        <v>0</v>
      </c>
      <c r="AA10" s="55">
        <v>1</v>
      </c>
      <c r="AB10" s="56">
        <f t="shared" si="0"/>
        <v>16</v>
      </c>
      <c r="AC10" s="112"/>
    </row>
    <row r="11" spans="1:29" ht="18.600000000000001" customHeight="1" x14ac:dyDescent="0.25">
      <c r="A11" s="3" t="s">
        <v>72</v>
      </c>
      <c r="B11" s="55">
        <v>0</v>
      </c>
      <c r="C11" s="55">
        <v>1</v>
      </c>
      <c r="D11" s="55">
        <v>0</v>
      </c>
      <c r="E11" s="55">
        <v>1</v>
      </c>
      <c r="F11" s="55">
        <v>1</v>
      </c>
      <c r="G11" s="55">
        <v>1</v>
      </c>
      <c r="H11" s="55">
        <v>1</v>
      </c>
      <c r="I11" s="55">
        <v>1</v>
      </c>
      <c r="J11" s="55">
        <v>1</v>
      </c>
      <c r="K11" s="55">
        <v>0</v>
      </c>
      <c r="L11" s="55">
        <v>1</v>
      </c>
      <c r="M11" s="55">
        <v>0</v>
      </c>
      <c r="N11" s="55">
        <v>0</v>
      </c>
      <c r="O11" s="125"/>
      <c r="P11" s="55">
        <v>0</v>
      </c>
      <c r="Q11" s="55">
        <v>0</v>
      </c>
      <c r="R11" s="55">
        <v>0</v>
      </c>
      <c r="S11" s="55">
        <v>0</v>
      </c>
      <c r="T11" s="55">
        <v>1</v>
      </c>
      <c r="U11" s="55">
        <v>0</v>
      </c>
      <c r="V11" s="55">
        <v>1</v>
      </c>
      <c r="W11" s="55">
        <v>1</v>
      </c>
      <c r="X11" s="57">
        <v>1</v>
      </c>
      <c r="Y11" s="55">
        <v>1</v>
      </c>
      <c r="Z11" s="55">
        <v>1</v>
      </c>
      <c r="AA11" s="55">
        <v>0</v>
      </c>
      <c r="AB11" s="56">
        <f t="shared" si="0"/>
        <v>14</v>
      </c>
      <c r="AC11" s="112"/>
    </row>
    <row r="12" spans="1:29" ht="18.600000000000001" customHeight="1" thickBot="1" x14ac:dyDescent="0.3">
      <c r="A12" s="3" t="s">
        <v>73</v>
      </c>
      <c r="B12" s="55">
        <v>0</v>
      </c>
      <c r="C12" s="55">
        <v>0</v>
      </c>
      <c r="D12" s="55">
        <v>0</v>
      </c>
      <c r="E12" s="55">
        <v>1</v>
      </c>
      <c r="F12" s="55">
        <v>0</v>
      </c>
      <c r="G12" s="55">
        <v>0</v>
      </c>
      <c r="H12" s="55">
        <v>0</v>
      </c>
      <c r="I12" s="55">
        <v>0</v>
      </c>
      <c r="J12" s="55">
        <v>0</v>
      </c>
      <c r="K12" s="55">
        <v>0</v>
      </c>
      <c r="L12" s="55">
        <v>0</v>
      </c>
      <c r="M12" s="55">
        <v>0</v>
      </c>
      <c r="N12" s="55">
        <v>1</v>
      </c>
      <c r="O12" s="125"/>
      <c r="P12" s="55">
        <v>0</v>
      </c>
      <c r="Q12" s="55">
        <v>0</v>
      </c>
      <c r="R12" s="55">
        <v>0</v>
      </c>
      <c r="S12" s="55">
        <v>0</v>
      </c>
      <c r="T12" s="55">
        <v>0</v>
      </c>
      <c r="U12" s="55">
        <v>0</v>
      </c>
      <c r="V12" s="55">
        <v>0</v>
      </c>
      <c r="W12" s="55">
        <v>1</v>
      </c>
      <c r="X12" s="55">
        <v>1</v>
      </c>
      <c r="Y12" s="55">
        <v>0</v>
      </c>
      <c r="Z12" s="55">
        <v>1</v>
      </c>
      <c r="AA12" s="55">
        <v>0</v>
      </c>
      <c r="AB12" s="56">
        <f t="shared" si="0"/>
        <v>5</v>
      </c>
      <c r="AC12" s="113"/>
    </row>
    <row r="13" spans="1:29" ht="18.600000000000001" customHeight="1" thickBot="1" x14ac:dyDescent="0.3">
      <c r="A13" s="46" t="s">
        <v>643</v>
      </c>
      <c r="B13" s="46"/>
      <c r="C13" s="46"/>
      <c r="D13" s="46"/>
      <c r="E13" s="46"/>
      <c r="F13" s="46"/>
      <c r="G13" s="46"/>
      <c r="H13" s="46"/>
      <c r="I13" s="46"/>
      <c r="J13" s="46"/>
      <c r="K13" s="46"/>
      <c r="L13" s="46"/>
      <c r="M13" s="46"/>
      <c r="N13" s="46"/>
      <c r="O13" s="125"/>
      <c r="P13" s="46"/>
      <c r="Q13" s="46"/>
      <c r="R13" s="46"/>
      <c r="S13" s="46"/>
      <c r="T13" s="46"/>
      <c r="U13" s="46"/>
      <c r="V13" s="46"/>
      <c r="W13" s="46"/>
      <c r="X13" s="46"/>
      <c r="Y13" s="46"/>
      <c r="Z13" s="46"/>
      <c r="AA13" s="46"/>
      <c r="AB13" s="54">
        <v>25</v>
      </c>
      <c r="AC13" s="24"/>
    </row>
    <row r="14" spans="1:29" ht="18.600000000000001" customHeight="1" x14ac:dyDescent="0.25">
      <c r="A14" s="3" t="s">
        <v>74</v>
      </c>
      <c r="B14" s="55">
        <v>0</v>
      </c>
      <c r="C14" s="55">
        <v>0</v>
      </c>
      <c r="D14" s="55">
        <v>1</v>
      </c>
      <c r="E14" s="55">
        <v>0</v>
      </c>
      <c r="F14" s="55">
        <v>0</v>
      </c>
      <c r="G14" s="55">
        <v>0</v>
      </c>
      <c r="H14" s="55">
        <v>1</v>
      </c>
      <c r="I14" s="55">
        <v>0</v>
      </c>
      <c r="J14" s="55">
        <v>0</v>
      </c>
      <c r="K14" s="55">
        <v>0</v>
      </c>
      <c r="L14" s="55">
        <v>0</v>
      </c>
      <c r="M14" s="55">
        <v>1</v>
      </c>
      <c r="N14" s="55">
        <v>0</v>
      </c>
      <c r="O14" s="125"/>
      <c r="P14" s="55">
        <v>0</v>
      </c>
      <c r="Q14" s="55">
        <v>0</v>
      </c>
      <c r="R14" s="55">
        <v>0</v>
      </c>
      <c r="S14" s="55">
        <v>0</v>
      </c>
      <c r="T14" s="55">
        <v>0</v>
      </c>
      <c r="U14" s="55">
        <v>0</v>
      </c>
      <c r="V14" s="55">
        <v>1</v>
      </c>
      <c r="W14" s="55">
        <v>0</v>
      </c>
      <c r="X14" s="55">
        <v>0</v>
      </c>
      <c r="Y14" s="55">
        <v>0</v>
      </c>
      <c r="Z14" s="55">
        <v>0</v>
      </c>
      <c r="AA14" s="55">
        <v>0</v>
      </c>
      <c r="AB14" s="56">
        <f t="shared" ref="AB14:AB26" si="1">SUM(B14:AA14)</f>
        <v>4</v>
      </c>
      <c r="AC14" s="111" t="s">
        <v>704</v>
      </c>
    </row>
    <row r="15" spans="1:29" ht="18.600000000000001" customHeight="1" x14ac:dyDescent="0.25">
      <c r="A15" s="3" t="s">
        <v>75</v>
      </c>
      <c r="B15" s="55">
        <v>1</v>
      </c>
      <c r="C15" s="55">
        <v>1</v>
      </c>
      <c r="D15" s="55">
        <v>1</v>
      </c>
      <c r="E15" s="55">
        <v>1</v>
      </c>
      <c r="F15" s="55">
        <v>0</v>
      </c>
      <c r="G15" s="55">
        <v>0</v>
      </c>
      <c r="H15" s="55">
        <v>1</v>
      </c>
      <c r="I15" s="55">
        <v>1</v>
      </c>
      <c r="J15" s="55">
        <v>1</v>
      </c>
      <c r="K15" s="55">
        <v>1</v>
      </c>
      <c r="L15" s="55">
        <v>1</v>
      </c>
      <c r="M15" s="55">
        <v>1</v>
      </c>
      <c r="N15" s="55">
        <v>0</v>
      </c>
      <c r="O15" s="125"/>
      <c r="P15" s="55">
        <v>1</v>
      </c>
      <c r="Q15" s="55">
        <v>1</v>
      </c>
      <c r="R15" s="55">
        <v>1</v>
      </c>
      <c r="S15" s="55">
        <v>1</v>
      </c>
      <c r="T15" s="55">
        <v>1</v>
      </c>
      <c r="U15" s="55">
        <v>1</v>
      </c>
      <c r="V15" s="55">
        <v>1</v>
      </c>
      <c r="W15" s="55">
        <v>1</v>
      </c>
      <c r="X15" s="55">
        <v>1</v>
      </c>
      <c r="Y15" s="55">
        <v>1</v>
      </c>
      <c r="Z15" s="55">
        <v>0</v>
      </c>
      <c r="AA15" s="55">
        <v>1</v>
      </c>
      <c r="AB15" s="56">
        <f t="shared" si="1"/>
        <v>21</v>
      </c>
      <c r="AC15" s="112"/>
    </row>
    <row r="16" spans="1:29" ht="18.600000000000001" customHeight="1" x14ac:dyDescent="0.25">
      <c r="A16" s="3" t="s">
        <v>76</v>
      </c>
      <c r="B16" s="55">
        <v>0</v>
      </c>
      <c r="C16" s="55">
        <v>0</v>
      </c>
      <c r="D16" s="55">
        <v>0</v>
      </c>
      <c r="E16" s="55">
        <v>0</v>
      </c>
      <c r="F16" s="55">
        <v>0</v>
      </c>
      <c r="G16" s="55">
        <v>1</v>
      </c>
      <c r="H16" s="55">
        <v>0</v>
      </c>
      <c r="I16" s="55">
        <v>1</v>
      </c>
      <c r="J16" s="55">
        <v>0</v>
      </c>
      <c r="K16" s="55">
        <v>0</v>
      </c>
      <c r="L16" s="55">
        <v>0</v>
      </c>
      <c r="M16" s="55">
        <v>0</v>
      </c>
      <c r="N16" s="55">
        <v>0</v>
      </c>
      <c r="O16" s="125"/>
      <c r="P16" s="55">
        <v>0</v>
      </c>
      <c r="Q16" s="55">
        <v>0</v>
      </c>
      <c r="R16" s="55">
        <v>0</v>
      </c>
      <c r="S16" s="55">
        <v>0</v>
      </c>
      <c r="T16" s="55">
        <v>0</v>
      </c>
      <c r="U16" s="55">
        <v>0</v>
      </c>
      <c r="V16" s="55">
        <v>1</v>
      </c>
      <c r="W16" s="55">
        <v>0</v>
      </c>
      <c r="X16" s="55">
        <v>1</v>
      </c>
      <c r="Y16" s="55">
        <v>1</v>
      </c>
      <c r="Z16" s="55">
        <v>0</v>
      </c>
      <c r="AA16" s="55">
        <v>0</v>
      </c>
      <c r="AB16" s="56">
        <f t="shared" si="1"/>
        <v>5</v>
      </c>
      <c r="AC16" s="112"/>
    </row>
    <row r="17" spans="1:29" ht="18.600000000000001" customHeight="1" x14ac:dyDescent="0.25">
      <c r="A17" s="3" t="s">
        <v>77</v>
      </c>
      <c r="B17" s="55">
        <v>0</v>
      </c>
      <c r="C17" s="55">
        <v>0</v>
      </c>
      <c r="D17" s="55">
        <v>0</v>
      </c>
      <c r="E17" s="55">
        <v>0</v>
      </c>
      <c r="F17" s="55">
        <v>0</v>
      </c>
      <c r="G17" s="55">
        <v>0</v>
      </c>
      <c r="H17" s="55">
        <v>0</v>
      </c>
      <c r="I17" s="55">
        <v>0</v>
      </c>
      <c r="J17" s="55">
        <v>0</v>
      </c>
      <c r="K17" s="55">
        <v>0</v>
      </c>
      <c r="L17" s="55">
        <v>0</v>
      </c>
      <c r="M17" s="55">
        <v>0</v>
      </c>
      <c r="N17" s="55">
        <v>0</v>
      </c>
      <c r="O17" s="125"/>
      <c r="P17" s="55">
        <v>0</v>
      </c>
      <c r="Q17" s="55">
        <v>0</v>
      </c>
      <c r="R17" s="55">
        <v>0</v>
      </c>
      <c r="S17" s="55">
        <v>0</v>
      </c>
      <c r="T17" s="55">
        <v>0</v>
      </c>
      <c r="U17" s="55">
        <v>0</v>
      </c>
      <c r="V17" s="55">
        <v>1</v>
      </c>
      <c r="W17" s="55">
        <v>0</v>
      </c>
      <c r="X17" s="55">
        <v>0</v>
      </c>
      <c r="Y17" s="55">
        <v>1</v>
      </c>
      <c r="Z17" s="55">
        <v>0</v>
      </c>
      <c r="AA17" s="55">
        <v>0</v>
      </c>
      <c r="AB17" s="56">
        <f t="shared" si="1"/>
        <v>2</v>
      </c>
      <c r="AC17" s="112"/>
    </row>
    <row r="18" spans="1:29" ht="18.600000000000001" customHeight="1" x14ac:dyDescent="0.25">
      <c r="A18" s="3" t="s">
        <v>78</v>
      </c>
      <c r="B18" s="55">
        <v>1</v>
      </c>
      <c r="C18" s="55">
        <v>1</v>
      </c>
      <c r="D18" s="55">
        <v>1</v>
      </c>
      <c r="E18" s="55">
        <v>1</v>
      </c>
      <c r="F18" s="55">
        <v>1</v>
      </c>
      <c r="G18" s="55">
        <v>1</v>
      </c>
      <c r="H18" s="55">
        <v>1</v>
      </c>
      <c r="I18" s="55">
        <v>0</v>
      </c>
      <c r="J18" s="55">
        <v>1</v>
      </c>
      <c r="K18" s="55">
        <v>1</v>
      </c>
      <c r="L18" s="55">
        <v>1</v>
      </c>
      <c r="M18" s="55">
        <v>0</v>
      </c>
      <c r="N18" s="55">
        <v>0</v>
      </c>
      <c r="O18" s="125"/>
      <c r="P18" s="55">
        <v>0</v>
      </c>
      <c r="Q18" s="55">
        <v>1</v>
      </c>
      <c r="R18" s="55">
        <v>1</v>
      </c>
      <c r="S18" s="55">
        <v>0</v>
      </c>
      <c r="T18" s="55">
        <v>1</v>
      </c>
      <c r="U18" s="55">
        <v>0</v>
      </c>
      <c r="V18" s="55">
        <v>0</v>
      </c>
      <c r="W18" s="55">
        <v>1</v>
      </c>
      <c r="X18" s="55">
        <v>1</v>
      </c>
      <c r="Y18" s="55">
        <v>0</v>
      </c>
      <c r="Z18" s="55">
        <v>1</v>
      </c>
      <c r="AA18" s="55">
        <v>1</v>
      </c>
      <c r="AB18" s="56">
        <f t="shared" si="1"/>
        <v>17</v>
      </c>
      <c r="AC18" s="112"/>
    </row>
    <row r="19" spans="1:29" ht="18.600000000000001" customHeight="1" x14ac:dyDescent="0.25">
      <c r="A19" s="3" t="s">
        <v>79</v>
      </c>
      <c r="B19" s="55">
        <v>1</v>
      </c>
      <c r="C19" s="55">
        <v>1</v>
      </c>
      <c r="D19" s="55">
        <v>1</v>
      </c>
      <c r="E19" s="55">
        <v>1</v>
      </c>
      <c r="F19" s="55">
        <v>0</v>
      </c>
      <c r="G19" s="55">
        <v>1</v>
      </c>
      <c r="H19" s="55">
        <v>0</v>
      </c>
      <c r="I19" s="55">
        <v>1</v>
      </c>
      <c r="J19" s="55">
        <v>0</v>
      </c>
      <c r="K19" s="55">
        <v>0</v>
      </c>
      <c r="L19" s="55">
        <v>0</v>
      </c>
      <c r="M19" s="55">
        <v>0</v>
      </c>
      <c r="N19" s="55">
        <v>0</v>
      </c>
      <c r="O19" s="125"/>
      <c r="P19" s="55">
        <v>0</v>
      </c>
      <c r="Q19" s="55">
        <v>1</v>
      </c>
      <c r="R19" s="55">
        <v>0</v>
      </c>
      <c r="S19" s="55">
        <v>1</v>
      </c>
      <c r="T19" s="55">
        <v>0</v>
      </c>
      <c r="U19" s="55">
        <v>0</v>
      </c>
      <c r="V19" s="55">
        <v>1</v>
      </c>
      <c r="W19" s="55">
        <v>0</v>
      </c>
      <c r="X19" s="55">
        <v>0</v>
      </c>
      <c r="Y19" s="55">
        <v>0</v>
      </c>
      <c r="Z19" s="55">
        <v>1</v>
      </c>
      <c r="AA19" s="55">
        <v>1</v>
      </c>
      <c r="AB19" s="56">
        <f t="shared" si="1"/>
        <v>11</v>
      </c>
      <c r="AC19" s="112"/>
    </row>
    <row r="20" spans="1:29" ht="18.600000000000001" customHeight="1" x14ac:dyDescent="0.25">
      <c r="A20" s="3" t="s">
        <v>80</v>
      </c>
      <c r="B20" s="55">
        <v>0</v>
      </c>
      <c r="C20" s="55">
        <v>0</v>
      </c>
      <c r="D20" s="55">
        <v>0</v>
      </c>
      <c r="E20" s="55">
        <v>0</v>
      </c>
      <c r="F20" s="55">
        <v>0</v>
      </c>
      <c r="G20" s="55">
        <v>0</v>
      </c>
      <c r="H20" s="55">
        <v>1</v>
      </c>
      <c r="I20" s="55">
        <v>0</v>
      </c>
      <c r="J20" s="55">
        <v>0</v>
      </c>
      <c r="K20" s="55">
        <v>1</v>
      </c>
      <c r="L20" s="55">
        <v>1</v>
      </c>
      <c r="M20" s="55">
        <v>0</v>
      </c>
      <c r="N20" s="55">
        <v>0</v>
      </c>
      <c r="O20" s="125"/>
      <c r="P20" s="55">
        <v>0</v>
      </c>
      <c r="Q20" s="55">
        <v>0</v>
      </c>
      <c r="R20" s="55">
        <v>0</v>
      </c>
      <c r="S20" s="55">
        <v>0</v>
      </c>
      <c r="T20" s="55">
        <v>0</v>
      </c>
      <c r="U20" s="55">
        <v>0</v>
      </c>
      <c r="V20" s="55">
        <v>0</v>
      </c>
      <c r="W20" s="55">
        <v>1</v>
      </c>
      <c r="X20" s="55">
        <v>0</v>
      </c>
      <c r="Y20" s="55">
        <v>1</v>
      </c>
      <c r="Z20" s="55">
        <v>0</v>
      </c>
      <c r="AA20" s="55">
        <v>0</v>
      </c>
      <c r="AB20" s="56">
        <f t="shared" si="1"/>
        <v>5</v>
      </c>
      <c r="AC20" s="112"/>
    </row>
    <row r="21" spans="1:29" ht="18.600000000000001" customHeight="1" x14ac:dyDescent="0.25">
      <c r="A21" s="3" t="s">
        <v>81</v>
      </c>
      <c r="B21" s="55">
        <v>1</v>
      </c>
      <c r="C21" s="55">
        <v>0</v>
      </c>
      <c r="D21" s="55">
        <v>0</v>
      </c>
      <c r="E21" s="55">
        <v>0</v>
      </c>
      <c r="F21" s="55">
        <v>0</v>
      </c>
      <c r="G21" s="55">
        <v>0</v>
      </c>
      <c r="H21" s="55">
        <v>1</v>
      </c>
      <c r="I21" s="55">
        <v>0</v>
      </c>
      <c r="J21" s="55">
        <v>0</v>
      </c>
      <c r="K21" s="55">
        <v>1</v>
      </c>
      <c r="L21" s="55">
        <v>1</v>
      </c>
      <c r="M21" s="55">
        <v>1</v>
      </c>
      <c r="N21" s="55">
        <v>1</v>
      </c>
      <c r="O21" s="125"/>
      <c r="P21" s="55">
        <v>0</v>
      </c>
      <c r="Q21" s="55">
        <v>0</v>
      </c>
      <c r="R21" s="55">
        <v>1</v>
      </c>
      <c r="S21" s="55">
        <v>0</v>
      </c>
      <c r="T21" s="55">
        <v>0</v>
      </c>
      <c r="U21" s="55">
        <v>1</v>
      </c>
      <c r="V21" s="55">
        <v>1</v>
      </c>
      <c r="W21" s="55">
        <v>1</v>
      </c>
      <c r="X21" s="55">
        <v>1</v>
      </c>
      <c r="Y21" s="55">
        <v>0</v>
      </c>
      <c r="Z21" s="55">
        <v>0</v>
      </c>
      <c r="AA21" s="55">
        <v>0</v>
      </c>
      <c r="AB21" s="56">
        <f t="shared" si="1"/>
        <v>11</v>
      </c>
      <c r="AC21" s="112"/>
    </row>
    <row r="22" spans="1:29" ht="18.600000000000001" customHeight="1" x14ac:dyDescent="0.25">
      <c r="A22" s="3" t="s">
        <v>705</v>
      </c>
      <c r="B22" s="55">
        <v>0</v>
      </c>
      <c r="C22" s="55">
        <v>0</v>
      </c>
      <c r="D22" s="55">
        <v>0</v>
      </c>
      <c r="E22" s="55">
        <v>0</v>
      </c>
      <c r="F22" s="55">
        <v>1</v>
      </c>
      <c r="G22" s="55">
        <v>0</v>
      </c>
      <c r="H22" s="55">
        <v>1</v>
      </c>
      <c r="I22" s="55">
        <v>0</v>
      </c>
      <c r="J22" s="55">
        <v>1</v>
      </c>
      <c r="K22" s="55">
        <v>0</v>
      </c>
      <c r="L22" s="55">
        <v>0</v>
      </c>
      <c r="M22" s="55">
        <v>0</v>
      </c>
      <c r="N22" s="55">
        <v>0</v>
      </c>
      <c r="O22" s="125"/>
      <c r="P22" s="55">
        <v>0</v>
      </c>
      <c r="Q22" s="55">
        <v>0</v>
      </c>
      <c r="R22" s="55">
        <v>0</v>
      </c>
      <c r="S22" s="55">
        <v>0</v>
      </c>
      <c r="T22" s="55">
        <v>0</v>
      </c>
      <c r="U22" s="55">
        <v>1</v>
      </c>
      <c r="V22" s="55">
        <v>0</v>
      </c>
      <c r="W22" s="55">
        <v>0</v>
      </c>
      <c r="X22" s="55">
        <v>0</v>
      </c>
      <c r="Y22" s="55">
        <v>0</v>
      </c>
      <c r="Z22" s="55">
        <v>0</v>
      </c>
      <c r="AA22" s="55">
        <v>0</v>
      </c>
      <c r="AB22" s="56">
        <f t="shared" si="1"/>
        <v>4</v>
      </c>
      <c r="AC22" s="112"/>
    </row>
    <row r="23" spans="1:29" ht="18.600000000000001" customHeight="1" x14ac:dyDescent="0.25">
      <c r="A23" s="3" t="s">
        <v>82</v>
      </c>
      <c r="B23" s="55">
        <v>0</v>
      </c>
      <c r="C23" s="55">
        <v>1</v>
      </c>
      <c r="D23" s="55">
        <v>1</v>
      </c>
      <c r="E23" s="55">
        <v>0</v>
      </c>
      <c r="F23" s="55">
        <v>0</v>
      </c>
      <c r="G23" s="55">
        <v>0</v>
      </c>
      <c r="H23" s="55">
        <v>1</v>
      </c>
      <c r="I23" s="55">
        <v>1</v>
      </c>
      <c r="J23" s="55">
        <v>1</v>
      </c>
      <c r="K23" s="55">
        <v>1</v>
      </c>
      <c r="L23" s="55">
        <v>0</v>
      </c>
      <c r="M23" s="55">
        <v>1</v>
      </c>
      <c r="N23" s="55">
        <v>0</v>
      </c>
      <c r="O23" s="125"/>
      <c r="P23" s="55">
        <v>0</v>
      </c>
      <c r="Q23" s="55">
        <v>0</v>
      </c>
      <c r="R23" s="55">
        <v>0</v>
      </c>
      <c r="S23" s="55">
        <v>0</v>
      </c>
      <c r="T23" s="55">
        <v>0</v>
      </c>
      <c r="U23" s="55">
        <v>0</v>
      </c>
      <c r="V23" s="55">
        <v>1</v>
      </c>
      <c r="W23" s="55">
        <v>0</v>
      </c>
      <c r="X23" s="55">
        <v>0</v>
      </c>
      <c r="Y23" s="55">
        <v>0</v>
      </c>
      <c r="Z23" s="55">
        <v>0</v>
      </c>
      <c r="AA23" s="55">
        <v>1</v>
      </c>
      <c r="AB23" s="56">
        <f t="shared" si="1"/>
        <v>9</v>
      </c>
      <c r="AC23" s="112"/>
    </row>
    <row r="24" spans="1:29" ht="18.600000000000001" customHeight="1" x14ac:dyDescent="0.25">
      <c r="A24" s="3" t="s">
        <v>83</v>
      </c>
      <c r="B24" s="55">
        <v>0</v>
      </c>
      <c r="C24" s="55">
        <v>0</v>
      </c>
      <c r="D24" s="55">
        <v>0</v>
      </c>
      <c r="E24" s="55">
        <v>0</v>
      </c>
      <c r="F24" s="55">
        <v>0</v>
      </c>
      <c r="G24" s="55">
        <v>0</v>
      </c>
      <c r="H24" s="55">
        <v>0</v>
      </c>
      <c r="I24" s="55">
        <v>0</v>
      </c>
      <c r="J24" s="55">
        <v>0</v>
      </c>
      <c r="K24" s="55">
        <v>1</v>
      </c>
      <c r="L24" s="55">
        <v>0</v>
      </c>
      <c r="M24" s="55">
        <v>0</v>
      </c>
      <c r="N24" s="55">
        <v>0</v>
      </c>
      <c r="O24" s="125"/>
      <c r="P24" s="55">
        <v>0</v>
      </c>
      <c r="Q24" s="55">
        <v>0</v>
      </c>
      <c r="R24" s="55">
        <v>1</v>
      </c>
      <c r="S24" s="55">
        <v>0</v>
      </c>
      <c r="T24" s="55">
        <v>0</v>
      </c>
      <c r="U24" s="55">
        <v>0</v>
      </c>
      <c r="V24" s="55">
        <v>1</v>
      </c>
      <c r="W24" s="55">
        <v>0</v>
      </c>
      <c r="X24" s="55">
        <v>0</v>
      </c>
      <c r="Y24" s="55">
        <v>0</v>
      </c>
      <c r="Z24" s="55">
        <v>0</v>
      </c>
      <c r="AA24" s="55">
        <v>0</v>
      </c>
      <c r="AB24" s="56">
        <f t="shared" si="1"/>
        <v>3</v>
      </c>
      <c r="AC24" s="112"/>
    </row>
    <row r="25" spans="1:29" ht="18.600000000000001" customHeight="1" x14ac:dyDescent="0.25">
      <c r="A25" s="3" t="s">
        <v>84</v>
      </c>
      <c r="B25" s="55">
        <v>1</v>
      </c>
      <c r="C25" s="55">
        <v>0</v>
      </c>
      <c r="D25" s="55">
        <v>1</v>
      </c>
      <c r="E25" s="55">
        <v>1</v>
      </c>
      <c r="F25" s="55">
        <v>1</v>
      </c>
      <c r="G25" s="55">
        <v>1</v>
      </c>
      <c r="H25" s="55">
        <v>1</v>
      </c>
      <c r="I25" s="55">
        <v>1</v>
      </c>
      <c r="J25" s="55">
        <v>1</v>
      </c>
      <c r="K25" s="55">
        <v>1</v>
      </c>
      <c r="L25" s="55">
        <v>1</v>
      </c>
      <c r="M25" s="55">
        <v>1</v>
      </c>
      <c r="N25" s="55">
        <v>1</v>
      </c>
      <c r="O25" s="125"/>
      <c r="P25" s="55">
        <v>0</v>
      </c>
      <c r="Q25" s="55">
        <v>1</v>
      </c>
      <c r="R25" s="55">
        <v>1</v>
      </c>
      <c r="S25" s="55">
        <v>1</v>
      </c>
      <c r="T25" s="55">
        <v>0</v>
      </c>
      <c r="U25" s="55">
        <v>0</v>
      </c>
      <c r="V25" s="55">
        <v>1</v>
      </c>
      <c r="W25" s="55">
        <v>1</v>
      </c>
      <c r="X25" s="55">
        <v>1</v>
      </c>
      <c r="Y25" s="55">
        <v>1</v>
      </c>
      <c r="Z25" s="55">
        <v>1</v>
      </c>
      <c r="AA25" s="55">
        <v>1</v>
      </c>
      <c r="AB25" s="56">
        <f t="shared" si="1"/>
        <v>21</v>
      </c>
      <c r="AC25" s="112"/>
    </row>
    <row r="26" spans="1:29" ht="18.600000000000001" customHeight="1" thickBot="1" x14ac:dyDescent="0.3">
      <c r="A26" s="3" t="s">
        <v>85</v>
      </c>
      <c r="B26" s="55">
        <v>0</v>
      </c>
      <c r="C26" s="55">
        <v>0</v>
      </c>
      <c r="D26" s="55">
        <v>0</v>
      </c>
      <c r="E26" s="55">
        <v>0</v>
      </c>
      <c r="F26" s="55">
        <v>0</v>
      </c>
      <c r="G26" s="55">
        <v>0</v>
      </c>
      <c r="H26" s="55">
        <v>0</v>
      </c>
      <c r="I26" s="55">
        <v>0</v>
      </c>
      <c r="J26" s="55">
        <v>0</v>
      </c>
      <c r="K26" s="55">
        <v>0</v>
      </c>
      <c r="L26" s="55">
        <v>0</v>
      </c>
      <c r="M26" s="55">
        <v>0</v>
      </c>
      <c r="N26" s="55">
        <v>0</v>
      </c>
      <c r="O26" s="125"/>
      <c r="P26" s="55">
        <v>1</v>
      </c>
      <c r="Q26" s="55">
        <v>0</v>
      </c>
      <c r="R26" s="55">
        <v>0</v>
      </c>
      <c r="S26" s="55">
        <v>1</v>
      </c>
      <c r="T26" s="55">
        <v>0</v>
      </c>
      <c r="U26" s="55">
        <v>0</v>
      </c>
      <c r="V26" s="55">
        <v>0</v>
      </c>
      <c r="W26" s="55">
        <v>0</v>
      </c>
      <c r="X26" s="55">
        <v>0</v>
      </c>
      <c r="Y26" s="55">
        <v>0</v>
      </c>
      <c r="Z26" s="55">
        <v>1</v>
      </c>
      <c r="AA26" s="55">
        <v>0</v>
      </c>
      <c r="AB26" s="56">
        <f t="shared" si="1"/>
        <v>3</v>
      </c>
      <c r="AC26" s="113"/>
    </row>
    <row r="27" spans="1:29" ht="18.600000000000001" customHeight="1" thickBot="1" x14ac:dyDescent="0.3">
      <c r="A27" s="46" t="s">
        <v>644</v>
      </c>
      <c r="B27" s="46"/>
      <c r="C27" s="46"/>
      <c r="D27" s="46"/>
      <c r="E27" s="46"/>
      <c r="F27" s="46"/>
      <c r="G27" s="46"/>
      <c r="H27" s="46"/>
      <c r="I27" s="46"/>
      <c r="J27" s="46"/>
      <c r="K27" s="46"/>
      <c r="L27" s="46"/>
      <c r="M27" s="46"/>
      <c r="N27" s="46"/>
      <c r="O27" s="125"/>
      <c r="P27" s="46"/>
      <c r="Q27" s="46"/>
      <c r="R27" s="46"/>
      <c r="S27" s="46"/>
      <c r="T27" s="46"/>
      <c r="U27" s="46"/>
      <c r="V27" s="46"/>
      <c r="W27" s="46"/>
      <c r="X27" s="46"/>
      <c r="Y27" s="46"/>
      <c r="Z27" s="46"/>
      <c r="AA27" s="46"/>
      <c r="AB27" s="54">
        <v>12</v>
      </c>
      <c r="AC27" s="24"/>
    </row>
    <row r="28" spans="1:29" ht="18.600000000000001" customHeight="1" x14ac:dyDescent="0.25">
      <c r="A28" s="3" t="s">
        <v>86</v>
      </c>
      <c r="B28" s="63" t="s">
        <v>579</v>
      </c>
      <c r="C28" s="63" t="s">
        <v>579</v>
      </c>
      <c r="D28" s="63" t="s">
        <v>579</v>
      </c>
      <c r="E28" s="63" t="s">
        <v>579</v>
      </c>
      <c r="F28" s="63" t="s">
        <v>579</v>
      </c>
      <c r="G28" s="63" t="s">
        <v>579</v>
      </c>
      <c r="H28" s="63" t="s">
        <v>579</v>
      </c>
      <c r="I28" s="63" t="s">
        <v>579</v>
      </c>
      <c r="J28" s="63" t="s">
        <v>579</v>
      </c>
      <c r="K28" s="63" t="s">
        <v>579</v>
      </c>
      <c r="L28" s="63" t="s">
        <v>579</v>
      </c>
      <c r="M28" s="63" t="s">
        <v>579</v>
      </c>
      <c r="N28" s="63" t="s">
        <v>579</v>
      </c>
      <c r="O28" s="125"/>
      <c r="P28" s="55">
        <v>0</v>
      </c>
      <c r="Q28" s="55">
        <v>0</v>
      </c>
      <c r="R28" s="55">
        <v>0</v>
      </c>
      <c r="S28" s="55">
        <v>0</v>
      </c>
      <c r="T28" s="55">
        <v>1</v>
      </c>
      <c r="U28" s="55">
        <v>1</v>
      </c>
      <c r="V28" s="55">
        <v>0</v>
      </c>
      <c r="W28" s="55">
        <v>1</v>
      </c>
      <c r="X28" s="55">
        <v>1</v>
      </c>
      <c r="Y28" s="55">
        <v>1</v>
      </c>
      <c r="Z28" s="55">
        <v>0</v>
      </c>
      <c r="AA28" s="55">
        <v>0</v>
      </c>
      <c r="AB28" s="56">
        <f t="shared" ref="AB28:AB41" si="2">SUM(B28:AA28)</f>
        <v>5</v>
      </c>
      <c r="AC28" s="111" t="s">
        <v>706</v>
      </c>
    </row>
    <row r="29" spans="1:29" ht="18.600000000000001" customHeight="1" x14ac:dyDescent="0.25">
      <c r="A29" s="3" t="s">
        <v>87</v>
      </c>
      <c r="B29" s="63" t="s">
        <v>579</v>
      </c>
      <c r="C29" s="63" t="s">
        <v>579</v>
      </c>
      <c r="D29" s="63" t="s">
        <v>579</v>
      </c>
      <c r="E29" s="63" t="s">
        <v>579</v>
      </c>
      <c r="F29" s="63" t="s">
        <v>579</v>
      </c>
      <c r="G29" s="63" t="s">
        <v>579</v>
      </c>
      <c r="H29" s="63" t="s">
        <v>579</v>
      </c>
      <c r="I29" s="63" t="s">
        <v>579</v>
      </c>
      <c r="J29" s="63" t="s">
        <v>579</v>
      </c>
      <c r="K29" s="63" t="s">
        <v>579</v>
      </c>
      <c r="L29" s="63" t="s">
        <v>579</v>
      </c>
      <c r="M29" s="63" t="s">
        <v>579</v>
      </c>
      <c r="N29" s="63" t="s">
        <v>579</v>
      </c>
      <c r="O29" s="125"/>
      <c r="P29" s="55">
        <v>1</v>
      </c>
      <c r="Q29" s="55">
        <v>0</v>
      </c>
      <c r="R29" s="55">
        <v>0</v>
      </c>
      <c r="S29" s="55">
        <v>0</v>
      </c>
      <c r="T29" s="55">
        <v>0</v>
      </c>
      <c r="U29" s="55">
        <v>0</v>
      </c>
      <c r="V29" s="55">
        <v>0</v>
      </c>
      <c r="W29" s="55">
        <v>0</v>
      </c>
      <c r="X29" s="55">
        <v>0</v>
      </c>
      <c r="Y29" s="55">
        <v>0</v>
      </c>
      <c r="Z29" s="55">
        <v>1</v>
      </c>
      <c r="AA29" s="55">
        <v>0</v>
      </c>
      <c r="AB29" s="56">
        <f t="shared" si="2"/>
        <v>2</v>
      </c>
      <c r="AC29" s="112"/>
    </row>
    <row r="30" spans="1:29" s="59" customFormat="1" ht="18.600000000000001" customHeight="1" x14ac:dyDescent="0.25">
      <c r="A30" s="50" t="s">
        <v>88</v>
      </c>
      <c r="B30" s="63" t="s">
        <v>579</v>
      </c>
      <c r="C30" s="63" t="s">
        <v>579</v>
      </c>
      <c r="D30" s="63" t="s">
        <v>579</v>
      </c>
      <c r="E30" s="63" t="s">
        <v>579</v>
      </c>
      <c r="F30" s="63" t="s">
        <v>579</v>
      </c>
      <c r="G30" s="63" t="s">
        <v>579</v>
      </c>
      <c r="H30" s="63" t="s">
        <v>579</v>
      </c>
      <c r="I30" s="63" t="s">
        <v>579</v>
      </c>
      <c r="J30" s="63" t="s">
        <v>579</v>
      </c>
      <c r="K30" s="63" t="s">
        <v>579</v>
      </c>
      <c r="L30" s="63" t="s">
        <v>579</v>
      </c>
      <c r="M30" s="63" t="s">
        <v>579</v>
      </c>
      <c r="N30" s="63" t="s">
        <v>579</v>
      </c>
      <c r="O30" s="125"/>
      <c r="P30" s="48"/>
      <c r="Q30" s="48"/>
      <c r="R30" s="48"/>
      <c r="S30" s="48"/>
      <c r="T30" s="48"/>
      <c r="U30" s="48"/>
      <c r="V30" s="48"/>
      <c r="W30" s="48"/>
      <c r="X30" s="48"/>
      <c r="Y30" s="48"/>
      <c r="Z30" s="48"/>
      <c r="AA30" s="48"/>
      <c r="AB30" s="58"/>
      <c r="AC30" s="112"/>
    </row>
    <row r="31" spans="1:29" ht="18.600000000000001" customHeight="1" x14ac:dyDescent="0.25">
      <c r="A31" s="3" t="s">
        <v>707</v>
      </c>
      <c r="B31" s="63" t="s">
        <v>579</v>
      </c>
      <c r="C31" s="63" t="s">
        <v>579</v>
      </c>
      <c r="D31" s="63" t="s">
        <v>579</v>
      </c>
      <c r="E31" s="63" t="s">
        <v>579</v>
      </c>
      <c r="F31" s="63" t="s">
        <v>579</v>
      </c>
      <c r="G31" s="63" t="s">
        <v>579</v>
      </c>
      <c r="H31" s="63" t="s">
        <v>579</v>
      </c>
      <c r="I31" s="63" t="s">
        <v>579</v>
      </c>
      <c r="J31" s="63" t="s">
        <v>579</v>
      </c>
      <c r="K31" s="63" t="s">
        <v>579</v>
      </c>
      <c r="L31" s="63" t="s">
        <v>579</v>
      </c>
      <c r="M31" s="63" t="s">
        <v>579</v>
      </c>
      <c r="N31" s="63" t="s">
        <v>579</v>
      </c>
      <c r="O31" s="125"/>
      <c r="P31" s="55">
        <v>0</v>
      </c>
      <c r="Q31" s="55">
        <v>1</v>
      </c>
      <c r="R31" s="55">
        <v>1</v>
      </c>
      <c r="S31" s="55">
        <v>1</v>
      </c>
      <c r="T31" s="55">
        <v>0</v>
      </c>
      <c r="U31" s="55">
        <v>0</v>
      </c>
      <c r="V31" s="55">
        <v>0</v>
      </c>
      <c r="W31" s="55">
        <v>0</v>
      </c>
      <c r="X31" s="55">
        <v>0</v>
      </c>
      <c r="Y31" s="55">
        <v>0</v>
      </c>
      <c r="Z31" s="55">
        <v>0</v>
      </c>
      <c r="AA31" s="55">
        <v>1</v>
      </c>
      <c r="AB31" s="56">
        <f t="shared" si="2"/>
        <v>4</v>
      </c>
      <c r="AC31" s="112"/>
    </row>
    <row r="32" spans="1:29" ht="18.600000000000001" customHeight="1" x14ac:dyDescent="0.25">
      <c r="A32" s="3" t="s">
        <v>89</v>
      </c>
      <c r="B32" s="63" t="s">
        <v>579</v>
      </c>
      <c r="C32" s="63" t="s">
        <v>579</v>
      </c>
      <c r="D32" s="63" t="s">
        <v>579</v>
      </c>
      <c r="E32" s="63" t="s">
        <v>579</v>
      </c>
      <c r="F32" s="63" t="s">
        <v>579</v>
      </c>
      <c r="G32" s="63" t="s">
        <v>579</v>
      </c>
      <c r="H32" s="63" t="s">
        <v>579</v>
      </c>
      <c r="I32" s="63" t="s">
        <v>579</v>
      </c>
      <c r="J32" s="63" t="s">
        <v>579</v>
      </c>
      <c r="K32" s="63" t="s">
        <v>579</v>
      </c>
      <c r="L32" s="63" t="s">
        <v>579</v>
      </c>
      <c r="M32" s="63" t="s">
        <v>579</v>
      </c>
      <c r="N32" s="63" t="s">
        <v>579</v>
      </c>
      <c r="O32" s="125"/>
      <c r="P32" s="55">
        <v>0</v>
      </c>
      <c r="Q32" s="55">
        <v>1</v>
      </c>
      <c r="R32" s="55">
        <v>0</v>
      </c>
      <c r="S32" s="55">
        <v>0</v>
      </c>
      <c r="T32" s="55">
        <v>0</v>
      </c>
      <c r="U32" s="55">
        <v>0</v>
      </c>
      <c r="V32" s="55">
        <v>0</v>
      </c>
      <c r="W32" s="55">
        <v>0</v>
      </c>
      <c r="X32" s="55">
        <v>0</v>
      </c>
      <c r="Y32" s="55">
        <v>0</v>
      </c>
      <c r="Z32" s="55">
        <v>0</v>
      </c>
      <c r="AA32" s="55">
        <v>0</v>
      </c>
      <c r="AB32" s="56">
        <f t="shared" si="2"/>
        <v>1</v>
      </c>
      <c r="AC32" s="112"/>
    </row>
    <row r="33" spans="1:29" ht="18.600000000000001" customHeight="1" x14ac:dyDescent="0.25">
      <c r="A33" s="45" t="s">
        <v>90</v>
      </c>
      <c r="B33" s="63" t="s">
        <v>579</v>
      </c>
      <c r="C33" s="63" t="s">
        <v>579</v>
      </c>
      <c r="D33" s="63" t="s">
        <v>579</v>
      </c>
      <c r="E33" s="63" t="s">
        <v>579</v>
      </c>
      <c r="F33" s="63" t="s">
        <v>579</v>
      </c>
      <c r="G33" s="63" t="s">
        <v>579</v>
      </c>
      <c r="H33" s="63" t="s">
        <v>579</v>
      </c>
      <c r="I33" s="63" t="s">
        <v>579</v>
      </c>
      <c r="J33" s="63" t="s">
        <v>579</v>
      </c>
      <c r="K33" s="63" t="s">
        <v>579</v>
      </c>
      <c r="L33" s="63" t="s">
        <v>579</v>
      </c>
      <c r="M33" s="63" t="s">
        <v>579</v>
      </c>
      <c r="N33" s="63" t="s">
        <v>579</v>
      </c>
      <c r="O33" s="125"/>
      <c r="P33" s="48"/>
      <c r="Q33" s="48"/>
      <c r="R33" s="48"/>
      <c r="S33" s="48"/>
      <c r="T33" s="48"/>
      <c r="U33" s="48"/>
      <c r="V33" s="48"/>
      <c r="W33" s="48"/>
      <c r="X33" s="48"/>
      <c r="Y33" s="48"/>
      <c r="Z33" s="48"/>
      <c r="AA33" s="48"/>
      <c r="AB33" s="58"/>
      <c r="AC33" s="112"/>
    </row>
    <row r="34" spans="1:29" ht="18.600000000000001" customHeight="1" x14ac:dyDescent="0.25">
      <c r="A34" s="3" t="s">
        <v>708</v>
      </c>
      <c r="B34" s="63" t="s">
        <v>579</v>
      </c>
      <c r="C34" s="63" t="s">
        <v>579</v>
      </c>
      <c r="D34" s="63" t="s">
        <v>579</v>
      </c>
      <c r="E34" s="63" t="s">
        <v>579</v>
      </c>
      <c r="F34" s="63" t="s">
        <v>579</v>
      </c>
      <c r="G34" s="63" t="s">
        <v>579</v>
      </c>
      <c r="H34" s="63" t="s">
        <v>579</v>
      </c>
      <c r="I34" s="63" t="s">
        <v>579</v>
      </c>
      <c r="J34" s="63" t="s">
        <v>579</v>
      </c>
      <c r="K34" s="63" t="s">
        <v>579</v>
      </c>
      <c r="L34" s="63" t="s">
        <v>579</v>
      </c>
      <c r="M34" s="63" t="s">
        <v>579</v>
      </c>
      <c r="N34" s="63" t="s">
        <v>579</v>
      </c>
      <c r="O34" s="125"/>
      <c r="P34" s="55">
        <v>0</v>
      </c>
      <c r="Q34" s="55">
        <v>1</v>
      </c>
      <c r="R34" s="55">
        <v>0</v>
      </c>
      <c r="S34" s="55">
        <v>0</v>
      </c>
      <c r="T34" s="55">
        <v>0</v>
      </c>
      <c r="U34" s="55">
        <v>0</v>
      </c>
      <c r="V34" s="55">
        <v>0</v>
      </c>
      <c r="W34" s="55">
        <v>0</v>
      </c>
      <c r="X34" s="55">
        <v>1</v>
      </c>
      <c r="Y34" s="55">
        <v>0</v>
      </c>
      <c r="Z34" s="55">
        <v>0</v>
      </c>
      <c r="AA34" s="55">
        <v>0</v>
      </c>
      <c r="AB34" s="56">
        <f t="shared" si="2"/>
        <v>2</v>
      </c>
      <c r="AC34" s="112"/>
    </row>
    <row r="35" spans="1:29" ht="18.600000000000001" customHeight="1" x14ac:dyDescent="0.25">
      <c r="A35" s="3" t="s">
        <v>709</v>
      </c>
      <c r="B35" s="63" t="s">
        <v>579</v>
      </c>
      <c r="C35" s="63" t="s">
        <v>579</v>
      </c>
      <c r="D35" s="63" t="s">
        <v>579</v>
      </c>
      <c r="E35" s="63" t="s">
        <v>579</v>
      </c>
      <c r="F35" s="63" t="s">
        <v>579</v>
      </c>
      <c r="G35" s="63" t="s">
        <v>579</v>
      </c>
      <c r="H35" s="63" t="s">
        <v>579</v>
      </c>
      <c r="I35" s="63" t="s">
        <v>579</v>
      </c>
      <c r="J35" s="63" t="s">
        <v>579</v>
      </c>
      <c r="K35" s="63" t="s">
        <v>579</v>
      </c>
      <c r="L35" s="63" t="s">
        <v>579</v>
      </c>
      <c r="M35" s="63" t="s">
        <v>579</v>
      </c>
      <c r="N35" s="63" t="s">
        <v>579</v>
      </c>
      <c r="O35" s="125"/>
      <c r="P35" s="55">
        <v>0</v>
      </c>
      <c r="Q35" s="55">
        <v>0</v>
      </c>
      <c r="R35" s="55">
        <v>0</v>
      </c>
      <c r="S35" s="55">
        <v>0</v>
      </c>
      <c r="T35" s="55">
        <v>0</v>
      </c>
      <c r="U35" s="55">
        <v>0</v>
      </c>
      <c r="V35" s="55">
        <v>1</v>
      </c>
      <c r="W35" s="55">
        <v>0</v>
      </c>
      <c r="X35" s="55">
        <v>1</v>
      </c>
      <c r="Y35" s="55">
        <v>0</v>
      </c>
      <c r="Z35" s="55">
        <v>0</v>
      </c>
      <c r="AA35" s="55">
        <v>0</v>
      </c>
      <c r="AB35" s="56">
        <f t="shared" si="2"/>
        <v>2</v>
      </c>
      <c r="AC35" s="112"/>
    </row>
    <row r="36" spans="1:29" ht="18.600000000000001" customHeight="1" x14ac:dyDescent="0.25">
      <c r="A36" s="3" t="s">
        <v>91</v>
      </c>
      <c r="B36" s="63" t="s">
        <v>579</v>
      </c>
      <c r="C36" s="63" t="s">
        <v>579</v>
      </c>
      <c r="D36" s="63" t="s">
        <v>579</v>
      </c>
      <c r="E36" s="63" t="s">
        <v>579</v>
      </c>
      <c r="F36" s="63" t="s">
        <v>579</v>
      </c>
      <c r="G36" s="63" t="s">
        <v>579</v>
      </c>
      <c r="H36" s="63" t="s">
        <v>579</v>
      </c>
      <c r="I36" s="63" t="s">
        <v>579</v>
      </c>
      <c r="J36" s="63" t="s">
        <v>579</v>
      </c>
      <c r="K36" s="63" t="s">
        <v>579</v>
      </c>
      <c r="L36" s="63" t="s">
        <v>579</v>
      </c>
      <c r="M36" s="63" t="s">
        <v>579</v>
      </c>
      <c r="N36" s="63" t="s">
        <v>579</v>
      </c>
      <c r="O36" s="125"/>
      <c r="P36" s="55">
        <v>0</v>
      </c>
      <c r="Q36" s="55">
        <v>0</v>
      </c>
      <c r="R36" s="55">
        <v>1</v>
      </c>
      <c r="S36" s="55">
        <v>0</v>
      </c>
      <c r="T36" s="55">
        <v>0</v>
      </c>
      <c r="U36" s="55">
        <v>0</v>
      </c>
      <c r="V36" s="55">
        <v>0</v>
      </c>
      <c r="W36" s="55">
        <v>1</v>
      </c>
      <c r="X36" s="55">
        <v>0</v>
      </c>
      <c r="Y36" s="55">
        <v>0</v>
      </c>
      <c r="Z36" s="55">
        <v>0</v>
      </c>
      <c r="AA36" s="55">
        <v>0</v>
      </c>
      <c r="AB36" s="56">
        <f t="shared" si="2"/>
        <v>2</v>
      </c>
      <c r="AC36" s="112"/>
    </row>
    <row r="37" spans="1:29" ht="18.600000000000001" customHeight="1" x14ac:dyDescent="0.25">
      <c r="A37" s="3" t="s">
        <v>92</v>
      </c>
      <c r="B37" s="63" t="s">
        <v>579</v>
      </c>
      <c r="C37" s="63" t="s">
        <v>579</v>
      </c>
      <c r="D37" s="63" t="s">
        <v>579</v>
      </c>
      <c r="E37" s="63" t="s">
        <v>579</v>
      </c>
      <c r="F37" s="63" t="s">
        <v>579</v>
      </c>
      <c r="G37" s="63" t="s">
        <v>579</v>
      </c>
      <c r="H37" s="63" t="s">
        <v>579</v>
      </c>
      <c r="I37" s="63" t="s">
        <v>579</v>
      </c>
      <c r="J37" s="63" t="s">
        <v>579</v>
      </c>
      <c r="K37" s="63" t="s">
        <v>579</v>
      </c>
      <c r="L37" s="63" t="s">
        <v>579</v>
      </c>
      <c r="M37" s="63" t="s">
        <v>579</v>
      </c>
      <c r="N37" s="63" t="s">
        <v>579</v>
      </c>
      <c r="O37" s="125"/>
      <c r="P37" s="55">
        <v>0</v>
      </c>
      <c r="Q37" s="55">
        <v>0</v>
      </c>
      <c r="R37" s="55">
        <v>0</v>
      </c>
      <c r="S37" s="55">
        <v>0</v>
      </c>
      <c r="T37" s="55">
        <v>0</v>
      </c>
      <c r="U37" s="55">
        <v>0</v>
      </c>
      <c r="V37" s="55">
        <v>0</v>
      </c>
      <c r="W37" s="55">
        <v>1</v>
      </c>
      <c r="X37" s="55">
        <v>0</v>
      </c>
      <c r="Y37" s="55">
        <v>0</v>
      </c>
      <c r="Z37" s="55">
        <v>0</v>
      </c>
      <c r="AA37" s="55">
        <v>0</v>
      </c>
      <c r="AB37" s="56">
        <f t="shared" si="2"/>
        <v>1</v>
      </c>
      <c r="AC37" s="112"/>
    </row>
    <row r="38" spans="1:29" ht="18.600000000000001" customHeight="1" x14ac:dyDescent="0.25">
      <c r="A38" s="45" t="s">
        <v>93</v>
      </c>
      <c r="B38" s="63" t="s">
        <v>579</v>
      </c>
      <c r="C38" s="63" t="s">
        <v>579</v>
      </c>
      <c r="D38" s="63" t="s">
        <v>579</v>
      </c>
      <c r="E38" s="63" t="s">
        <v>579</v>
      </c>
      <c r="F38" s="63" t="s">
        <v>579</v>
      </c>
      <c r="G38" s="63" t="s">
        <v>579</v>
      </c>
      <c r="H38" s="63" t="s">
        <v>579</v>
      </c>
      <c r="I38" s="63" t="s">
        <v>579</v>
      </c>
      <c r="J38" s="63" t="s">
        <v>579</v>
      </c>
      <c r="K38" s="63" t="s">
        <v>579</v>
      </c>
      <c r="L38" s="63" t="s">
        <v>579</v>
      </c>
      <c r="M38" s="63" t="s">
        <v>579</v>
      </c>
      <c r="N38" s="63" t="s">
        <v>579</v>
      </c>
      <c r="O38" s="125"/>
      <c r="P38" s="48"/>
      <c r="Q38" s="48"/>
      <c r="R38" s="48"/>
      <c r="S38" s="48"/>
      <c r="T38" s="48"/>
      <c r="U38" s="48"/>
      <c r="V38" s="48"/>
      <c r="W38" s="48"/>
      <c r="X38" s="48"/>
      <c r="Y38" s="48"/>
      <c r="Z38" s="48"/>
      <c r="AA38" s="48"/>
      <c r="AB38" s="58"/>
      <c r="AC38" s="112"/>
    </row>
    <row r="39" spans="1:29" ht="18.600000000000001" customHeight="1" x14ac:dyDescent="0.25">
      <c r="A39" s="3" t="s">
        <v>94</v>
      </c>
      <c r="B39" s="63" t="s">
        <v>579</v>
      </c>
      <c r="C39" s="63" t="s">
        <v>579</v>
      </c>
      <c r="D39" s="63" t="s">
        <v>579</v>
      </c>
      <c r="E39" s="63" t="s">
        <v>579</v>
      </c>
      <c r="F39" s="63" t="s">
        <v>579</v>
      </c>
      <c r="G39" s="63" t="s">
        <v>579</v>
      </c>
      <c r="H39" s="63" t="s">
        <v>579</v>
      </c>
      <c r="I39" s="63" t="s">
        <v>579</v>
      </c>
      <c r="J39" s="63" t="s">
        <v>579</v>
      </c>
      <c r="K39" s="63" t="s">
        <v>579</v>
      </c>
      <c r="L39" s="63" t="s">
        <v>579</v>
      </c>
      <c r="M39" s="63" t="s">
        <v>579</v>
      </c>
      <c r="N39" s="63" t="s">
        <v>579</v>
      </c>
      <c r="O39" s="125"/>
      <c r="P39" s="55">
        <v>0</v>
      </c>
      <c r="Q39" s="55">
        <v>0</v>
      </c>
      <c r="R39" s="55">
        <v>0</v>
      </c>
      <c r="S39" s="55">
        <v>0</v>
      </c>
      <c r="T39" s="55">
        <v>0</v>
      </c>
      <c r="U39" s="55">
        <v>0</v>
      </c>
      <c r="V39" s="55">
        <v>0</v>
      </c>
      <c r="W39" s="55">
        <v>1</v>
      </c>
      <c r="X39" s="55">
        <v>0</v>
      </c>
      <c r="Y39" s="55">
        <v>0</v>
      </c>
      <c r="Z39" s="55">
        <v>0</v>
      </c>
      <c r="AA39" s="55">
        <v>0</v>
      </c>
      <c r="AB39" s="56">
        <f t="shared" si="2"/>
        <v>1</v>
      </c>
      <c r="AC39" s="112"/>
    </row>
    <row r="40" spans="1:29" ht="18.600000000000001" customHeight="1" x14ac:dyDescent="0.25">
      <c r="A40" s="3" t="s">
        <v>95</v>
      </c>
      <c r="B40" s="63" t="s">
        <v>579</v>
      </c>
      <c r="C40" s="63" t="s">
        <v>579</v>
      </c>
      <c r="D40" s="63" t="s">
        <v>579</v>
      </c>
      <c r="E40" s="63" t="s">
        <v>579</v>
      </c>
      <c r="F40" s="63" t="s">
        <v>579</v>
      </c>
      <c r="G40" s="63" t="s">
        <v>579</v>
      </c>
      <c r="H40" s="63" t="s">
        <v>579</v>
      </c>
      <c r="I40" s="63" t="s">
        <v>579</v>
      </c>
      <c r="J40" s="63" t="s">
        <v>579</v>
      </c>
      <c r="K40" s="63" t="s">
        <v>579</v>
      </c>
      <c r="L40" s="63" t="s">
        <v>579</v>
      </c>
      <c r="M40" s="63" t="s">
        <v>579</v>
      </c>
      <c r="N40" s="63" t="s">
        <v>579</v>
      </c>
      <c r="O40" s="125"/>
      <c r="P40" s="55">
        <v>0</v>
      </c>
      <c r="Q40" s="55">
        <v>0</v>
      </c>
      <c r="R40" s="55">
        <v>0</v>
      </c>
      <c r="S40" s="55">
        <v>0</v>
      </c>
      <c r="T40" s="55">
        <v>0</v>
      </c>
      <c r="U40" s="55">
        <v>0</v>
      </c>
      <c r="V40" s="55">
        <v>0</v>
      </c>
      <c r="W40" s="55">
        <v>0</v>
      </c>
      <c r="X40" s="55">
        <v>0</v>
      </c>
      <c r="Y40" s="55">
        <v>1</v>
      </c>
      <c r="Z40" s="55">
        <v>0</v>
      </c>
      <c r="AA40" s="55">
        <v>0</v>
      </c>
      <c r="AB40" s="56">
        <f t="shared" si="2"/>
        <v>1</v>
      </c>
      <c r="AC40" s="112"/>
    </row>
    <row r="41" spans="1:29" ht="18.600000000000001" customHeight="1" thickBot="1" x14ac:dyDescent="0.3">
      <c r="A41" s="3" t="s">
        <v>96</v>
      </c>
      <c r="B41" s="63" t="s">
        <v>579</v>
      </c>
      <c r="C41" s="63" t="s">
        <v>579</v>
      </c>
      <c r="D41" s="63" t="s">
        <v>579</v>
      </c>
      <c r="E41" s="63" t="s">
        <v>579</v>
      </c>
      <c r="F41" s="63" t="s">
        <v>579</v>
      </c>
      <c r="G41" s="63" t="s">
        <v>579</v>
      </c>
      <c r="H41" s="63" t="s">
        <v>579</v>
      </c>
      <c r="I41" s="63" t="s">
        <v>579</v>
      </c>
      <c r="J41" s="63" t="s">
        <v>579</v>
      </c>
      <c r="K41" s="63" t="s">
        <v>579</v>
      </c>
      <c r="L41" s="63" t="s">
        <v>579</v>
      </c>
      <c r="M41" s="63" t="s">
        <v>579</v>
      </c>
      <c r="N41" s="63" t="s">
        <v>579</v>
      </c>
      <c r="O41" s="125"/>
      <c r="P41" s="55">
        <v>0</v>
      </c>
      <c r="Q41" s="55">
        <v>0</v>
      </c>
      <c r="R41" s="55">
        <v>0</v>
      </c>
      <c r="S41" s="55">
        <v>0</v>
      </c>
      <c r="T41" s="55">
        <v>0</v>
      </c>
      <c r="U41" s="55">
        <v>1</v>
      </c>
      <c r="V41" s="55">
        <v>0</v>
      </c>
      <c r="W41" s="55">
        <v>0</v>
      </c>
      <c r="X41" s="55">
        <v>0</v>
      </c>
      <c r="Y41" s="55">
        <v>0</v>
      </c>
      <c r="Z41" s="55">
        <v>0</v>
      </c>
      <c r="AA41" s="55">
        <v>0</v>
      </c>
      <c r="AB41" s="56">
        <f t="shared" si="2"/>
        <v>1</v>
      </c>
      <c r="AC41" s="113"/>
    </row>
    <row r="42" spans="1:29" ht="18.600000000000001" customHeight="1" thickBot="1" x14ac:dyDescent="0.3">
      <c r="A42" s="46" t="s">
        <v>645</v>
      </c>
      <c r="B42" s="46"/>
      <c r="C42" s="46"/>
      <c r="D42" s="46"/>
      <c r="E42" s="46"/>
      <c r="F42" s="46"/>
      <c r="G42" s="46"/>
      <c r="H42" s="46"/>
      <c r="I42" s="46"/>
      <c r="J42" s="46"/>
      <c r="K42" s="46"/>
      <c r="L42" s="46"/>
      <c r="M42" s="46"/>
      <c r="N42" s="46"/>
      <c r="O42" s="125"/>
      <c r="P42" s="46"/>
      <c r="Q42" s="46"/>
      <c r="R42" s="46"/>
      <c r="S42" s="46"/>
      <c r="T42" s="46"/>
      <c r="U42" s="46"/>
      <c r="V42" s="46"/>
      <c r="W42" s="46"/>
      <c r="X42" s="46"/>
      <c r="Y42" s="46"/>
      <c r="Z42" s="46"/>
      <c r="AA42" s="46"/>
      <c r="AB42" s="54">
        <v>25</v>
      </c>
      <c r="AC42" s="24"/>
    </row>
    <row r="43" spans="1:29" ht="18.600000000000001" customHeight="1" x14ac:dyDescent="0.25">
      <c r="A43" s="3" t="s">
        <v>97</v>
      </c>
      <c r="B43" s="55">
        <v>0</v>
      </c>
      <c r="C43" s="55">
        <v>0</v>
      </c>
      <c r="D43" s="55">
        <v>0</v>
      </c>
      <c r="E43" s="55">
        <v>0</v>
      </c>
      <c r="F43" s="55">
        <v>0</v>
      </c>
      <c r="G43" s="55">
        <v>0</v>
      </c>
      <c r="H43" s="55">
        <v>1</v>
      </c>
      <c r="I43" s="55">
        <v>0</v>
      </c>
      <c r="J43" s="55">
        <v>0</v>
      </c>
      <c r="K43" s="55">
        <v>0</v>
      </c>
      <c r="L43" s="55">
        <v>1</v>
      </c>
      <c r="M43" s="55">
        <v>0</v>
      </c>
      <c r="N43" s="55">
        <v>0</v>
      </c>
      <c r="O43" s="125"/>
      <c r="P43" s="55">
        <v>0</v>
      </c>
      <c r="Q43" s="55">
        <v>0</v>
      </c>
      <c r="R43" s="55">
        <v>1</v>
      </c>
      <c r="S43" s="55">
        <v>0</v>
      </c>
      <c r="T43" s="55">
        <v>0</v>
      </c>
      <c r="U43" s="55">
        <v>0</v>
      </c>
      <c r="V43" s="55">
        <v>0</v>
      </c>
      <c r="W43" s="55">
        <v>0</v>
      </c>
      <c r="X43" s="55">
        <v>0</v>
      </c>
      <c r="Y43" s="55">
        <v>0</v>
      </c>
      <c r="Z43" s="55">
        <v>0</v>
      </c>
      <c r="AA43" s="55">
        <v>0</v>
      </c>
      <c r="AB43" s="56">
        <f t="shared" ref="AB43:AB52" si="3">SUM(B43:AA43)</f>
        <v>3</v>
      </c>
      <c r="AC43" s="111" t="s">
        <v>710</v>
      </c>
    </row>
    <row r="44" spans="1:29" ht="18.600000000000001" customHeight="1" x14ac:dyDescent="0.25">
      <c r="A44" s="3" t="s">
        <v>98</v>
      </c>
      <c r="B44" s="55">
        <v>0</v>
      </c>
      <c r="C44" s="55">
        <v>0</v>
      </c>
      <c r="D44" s="55">
        <v>0</v>
      </c>
      <c r="E44" s="55">
        <v>0</v>
      </c>
      <c r="F44" s="55">
        <v>0</v>
      </c>
      <c r="G44" s="55">
        <v>0</v>
      </c>
      <c r="H44" s="55">
        <v>0</v>
      </c>
      <c r="I44" s="55">
        <v>0</v>
      </c>
      <c r="J44" s="55">
        <v>0</v>
      </c>
      <c r="K44" s="55">
        <v>1</v>
      </c>
      <c r="L44" s="55">
        <v>0</v>
      </c>
      <c r="M44" s="55">
        <v>0</v>
      </c>
      <c r="N44" s="55">
        <v>0</v>
      </c>
      <c r="O44" s="125"/>
      <c r="P44" s="55">
        <v>0</v>
      </c>
      <c r="Q44" s="55">
        <v>0</v>
      </c>
      <c r="R44" s="55">
        <v>1</v>
      </c>
      <c r="S44" s="55">
        <v>0</v>
      </c>
      <c r="T44" s="55">
        <v>1</v>
      </c>
      <c r="U44" s="55">
        <v>0</v>
      </c>
      <c r="V44" s="55">
        <v>0</v>
      </c>
      <c r="W44" s="55">
        <v>0</v>
      </c>
      <c r="X44" s="55">
        <v>1</v>
      </c>
      <c r="Y44" s="55">
        <v>0</v>
      </c>
      <c r="Z44" s="55">
        <v>1</v>
      </c>
      <c r="AA44" s="55">
        <v>0</v>
      </c>
      <c r="AB44" s="56">
        <f t="shared" si="3"/>
        <v>5</v>
      </c>
      <c r="AC44" s="112"/>
    </row>
    <row r="45" spans="1:29" ht="18.600000000000001" customHeight="1" x14ac:dyDescent="0.25">
      <c r="A45" s="3" t="s">
        <v>99</v>
      </c>
      <c r="B45" s="55">
        <v>1</v>
      </c>
      <c r="C45" s="55">
        <v>1</v>
      </c>
      <c r="D45" s="55">
        <v>1</v>
      </c>
      <c r="E45" s="55">
        <v>1</v>
      </c>
      <c r="F45" s="55">
        <v>0</v>
      </c>
      <c r="G45" s="55">
        <v>1</v>
      </c>
      <c r="H45" s="55">
        <v>0</v>
      </c>
      <c r="I45" s="55">
        <v>1</v>
      </c>
      <c r="J45" s="55">
        <v>0</v>
      </c>
      <c r="K45" s="55">
        <v>1</v>
      </c>
      <c r="L45" s="55">
        <v>1</v>
      </c>
      <c r="M45" s="55">
        <v>1</v>
      </c>
      <c r="N45" s="55">
        <v>1</v>
      </c>
      <c r="O45" s="125"/>
      <c r="P45" s="55">
        <v>1</v>
      </c>
      <c r="Q45" s="55">
        <v>0</v>
      </c>
      <c r="R45" s="55">
        <v>1</v>
      </c>
      <c r="S45" s="55">
        <v>1</v>
      </c>
      <c r="T45" s="55">
        <v>1</v>
      </c>
      <c r="U45" s="55">
        <v>1</v>
      </c>
      <c r="V45" s="55">
        <v>1</v>
      </c>
      <c r="W45" s="55">
        <v>0</v>
      </c>
      <c r="X45" s="55">
        <v>1</v>
      </c>
      <c r="Y45" s="55">
        <v>1</v>
      </c>
      <c r="Z45" s="55">
        <v>1</v>
      </c>
      <c r="AA45" s="55">
        <v>1</v>
      </c>
      <c r="AB45" s="56">
        <f t="shared" si="3"/>
        <v>20</v>
      </c>
      <c r="AC45" s="112"/>
    </row>
    <row r="46" spans="1:29" ht="18.600000000000001" customHeight="1" x14ac:dyDescent="0.25">
      <c r="A46" s="3" t="s">
        <v>100</v>
      </c>
      <c r="B46" s="55">
        <v>0</v>
      </c>
      <c r="C46" s="55">
        <v>0</v>
      </c>
      <c r="D46" s="55">
        <v>0</v>
      </c>
      <c r="E46" s="55">
        <v>0</v>
      </c>
      <c r="F46" s="55">
        <v>0</v>
      </c>
      <c r="G46" s="55">
        <v>0</v>
      </c>
      <c r="H46" s="55">
        <v>0</v>
      </c>
      <c r="I46" s="55">
        <v>0</v>
      </c>
      <c r="J46" s="55">
        <v>1</v>
      </c>
      <c r="K46" s="55">
        <v>0</v>
      </c>
      <c r="L46" s="55">
        <v>0</v>
      </c>
      <c r="M46" s="55">
        <v>0</v>
      </c>
      <c r="N46" s="55">
        <v>0</v>
      </c>
      <c r="O46" s="125"/>
      <c r="P46" s="55">
        <v>1</v>
      </c>
      <c r="Q46" s="55">
        <v>1</v>
      </c>
      <c r="R46" s="55">
        <v>0</v>
      </c>
      <c r="S46" s="55">
        <v>0</v>
      </c>
      <c r="T46" s="55">
        <v>1</v>
      </c>
      <c r="U46" s="55">
        <v>0</v>
      </c>
      <c r="V46" s="55">
        <v>0</v>
      </c>
      <c r="W46" s="55">
        <v>1</v>
      </c>
      <c r="X46" s="55">
        <v>0</v>
      </c>
      <c r="Y46" s="55">
        <v>0</v>
      </c>
      <c r="Z46" s="55">
        <v>0</v>
      </c>
      <c r="AA46" s="55">
        <v>0</v>
      </c>
      <c r="AB46" s="56">
        <f t="shared" si="3"/>
        <v>5</v>
      </c>
      <c r="AC46" s="112"/>
    </row>
    <row r="47" spans="1:29" ht="18.600000000000001" customHeight="1" x14ac:dyDescent="0.25">
      <c r="A47" s="3" t="s">
        <v>101</v>
      </c>
      <c r="B47" s="55">
        <v>0</v>
      </c>
      <c r="C47" s="55">
        <v>0</v>
      </c>
      <c r="D47" s="55">
        <v>0</v>
      </c>
      <c r="E47" s="55">
        <v>0</v>
      </c>
      <c r="F47" s="55">
        <v>0</v>
      </c>
      <c r="G47" s="55">
        <v>0</v>
      </c>
      <c r="H47" s="55">
        <v>0</v>
      </c>
      <c r="I47" s="55">
        <v>0</v>
      </c>
      <c r="J47" s="55">
        <v>0</v>
      </c>
      <c r="K47" s="55">
        <v>0</v>
      </c>
      <c r="L47" s="55">
        <v>0</v>
      </c>
      <c r="M47" s="55">
        <v>0</v>
      </c>
      <c r="N47" s="55">
        <v>1</v>
      </c>
      <c r="O47" s="125"/>
      <c r="P47" s="55">
        <v>0</v>
      </c>
      <c r="Q47" s="55">
        <v>0</v>
      </c>
      <c r="R47" s="55">
        <v>0</v>
      </c>
      <c r="S47" s="55">
        <v>0</v>
      </c>
      <c r="T47" s="55">
        <v>0</v>
      </c>
      <c r="U47" s="55">
        <v>0</v>
      </c>
      <c r="V47" s="55">
        <v>0</v>
      </c>
      <c r="W47" s="55">
        <v>1</v>
      </c>
      <c r="X47" s="55">
        <v>0</v>
      </c>
      <c r="Y47" s="55">
        <v>0</v>
      </c>
      <c r="Z47" s="55">
        <v>1</v>
      </c>
      <c r="AA47" s="55">
        <v>0</v>
      </c>
      <c r="AB47" s="56">
        <f t="shared" si="3"/>
        <v>3</v>
      </c>
      <c r="AC47" s="112"/>
    </row>
    <row r="48" spans="1:29" ht="18.600000000000001" customHeight="1" x14ac:dyDescent="0.25">
      <c r="A48" s="3" t="s">
        <v>102</v>
      </c>
      <c r="B48" s="55">
        <v>1</v>
      </c>
      <c r="C48" s="55">
        <v>1</v>
      </c>
      <c r="D48" s="55">
        <v>1</v>
      </c>
      <c r="E48" s="55">
        <v>1</v>
      </c>
      <c r="F48" s="55">
        <v>1</v>
      </c>
      <c r="G48" s="55">
        <v>0</v>
      </c>
      <c r="H48" s="55">
        <v>0</v>
      </c>
      <c r="I48" s="55">
        <v>0</v>
      </c>
      <c r="J48" s="55">
        <v>0</v>
      </c>
      <c r="K48" s="55">
        <v>1</v>
      </c>
      <c r="L48" s="55">
        <v>0</v>
      </c>
      <c r="M48" s="55">
        <v>1</v>
      </c>
      <c r="N48" s="55">
        <v>1</v>
      </c>
      <c r="O48" s="125"/>
      <c r="P48" s="55">
        <v>1</v>
      </c>
      <c r="Q48" s="55">
        <v>1</v>
      </c>
      <c r="R48" s="55">
        <v>1</v>
      </c>
      <c r="S48" s="55">
        <v>1</v>
      </c>
      <c r="T48" s="55">
        <v>0</v>
      </c>
      <c r="U48" s="55">
        <v>0</v>
      </c>
      <c r="V48" s="55">
        <v>0</v>
      </c>
      <c r="W48" s="55">
        <v>1</v>
      </c>
      <c r="X48" s="55">
        <v>0</v>
      </c>
      <c r="Y48" s="55">
        <v>0</v>
      </c>
      <c r="Z48" s="55">
        <v>1</v>
      </c>
      <c r="AA48" s="55">
        <v>1</v>
      </c>
      <c r="AB48" s="56">
        <f t="shared" si="3"/>
        <v>15</v>
      </c>
      <c r="AC48" s="112"/>
    </row>
    <row r="49" spans="1:29" ht="18.600000000000001" customHeight="1" x14ac:dyDescent="0.25">
      <c r="A49" s="3" t="s">
        <v>103</v>
      </c>
      <c r="B49" s="57">
        <v>1</v>
      </c>
      <c r="C49" s="55">
        <v>1</v>
      </c>
      <c r="D49" s="55">
        <v>1</v>
      </c>
      <c r="E49" s="55">
        <v>1</v>
      </c>
      <c r="F49" s="55">
        <v>1</v>
      </c>
      <c r="G49" s="55">
        <v>1</v>
      </c>
      <c r="H49" s="55">
        <v>1</v>
      </c>
      <c r="I49" s="55">
        <v>1</v>
      </c>
      <c r="J49" s="55">
        <v>1</v>
      </c>
      <c r="K49" s="55">
        <v>0</v>
      </c>
      <c r="L49" s="55">
        <v>1</v>
      </c>
      <c r="M49" s="55">
        <v>1</v>
      </c>
      <c r="N49" s="55">
        <v>1</v>
      </c>
      <c r="O49" s="125"/>
      <c r="P49" s="55">
        <v>0</v>
      </c>
      <c r="Q49" s="55">
        <v>1</v>
      </c>
      <c r="R49" s="55">
        <v>0</v>
      </c>
      <c r="S49" s="55">
        <v>1</v>
      </c>
      <c r="T49" s="55">
        <v>1</v>
      </c>
      <c r="U49" s="55">
        <v>1</v>
      </c>
      <c r="V49" s="55">
        <v>1</v>
      </c>
      <c r="W49" s="55">
        <v>1</v>
      </c>
      <c r="X49" s="55">
        <v>1</v>
      </c>
      <c r="Y49" s="55">
        <v>1</v>
      </c>
      <c r="Z49" s="55">
        <v>1</v>
      </c>
      <c r="AA49" s="55">
        <v>1</v>
      </c>
      <c r="AB49" s="56">
        <f t="shared" si="3"/>
        <v>22</v>
      </c>
      <c r="AC49" s="112"/>
    </row>
    <row r="50" spans="1:29" ht="18.600000000000001" customHeight="1" x14ac:dyDescent="0.25">
      <c r="A50" s="3" t="s">
        <v>104</v>
      </c>
      <c r="B50" s="55">
        <v>0</v>
      </c>
      <c r="C50" s="55">
        <v>0</v>
      </c>
      <c r="D50" s="55">
        <v>0</v>
      </c>
      <c r="E50" s="55">
        <v>0</v>
      </c>
      <c r="F50" s="55">
        <v>1</v>
      </c>
      <c r="G50" s="55">
        <v>1</v>
      </c>
      <c r="H50" s="55">
        <v>0</v>
      </c>
      <c r="I50" s="55">
        <v>0</v>
      </c>
      <c r="J50" s="55">
        <v>0</v>
      </c>
      <c r="K50" s="55">
        <v>0</v>
      </c>
      <c r="L50" s="55">
        <v>0</v>
      </c>
      <c r="M50" s="55">
        <v>0</v>
      </c>
      <c r="N50" s="55">
        <v>0</v>
      </c>
      <c r="O50" s="125"/>
      <c r="P50" s="55">
        <v>0</v>
      </c>
      <c r="Q50" s="55">
        <v>0</v>
      </c>
      <c r="R50" s="55">
        <v>0</v>
      </c>
      <c r="S50" s="55">
        <v>0</v>
      </c>
      <c r="T50" s="55">
        <v>0</v>
      </c>
      <c r="U50" s="55">
        <v>0</v>
      </c>
      <c r="V50" s="55">
        <v>0</v>
      </c>
      <c r="W50" s="55">
        <v>0</v>
      </c>
      <c r="X50" s="55">
        <v>0</v>
      </c>
      <c r="Y50" s="55">
        <v>1</v>
      </c>
      <c r="Z50" s="55">
        <v>0</v>
      </c>
      <c r="AA50" s="55">
        <v>0</v>
      </c>
      <c r="AB50" s="56">
        <f t="shared" si="3"/>
        <v>3</v>
      </c>
      <c r="AC50" s="112"/>
    </row>
    <row r="51" spans="1:29" ht="18.600000000000001" customHeight="1" x14ac:dyDescent="0.25">
      <c r="A51" s="3" t="s">
        <v>711</v>
      </c>
      <c r="B51" s="55">
        <v>0</v>
      </c>
      <c r="C51" s="55">
        <v>0</v>
      </c>
      <c r="D51" s="55">
        <v>0</v>
      </c>
      <c r="E51" s="55">
        <v>0</v>
      </c>
      <c r="F51" s="55">
        <v>0</v>
      </c>
      <c r="G51" s="55">
        <v>0</v>
      </c>
      <c r="H51" s="55">
        <v>0</v>
      </c>
      <c r="I51" s="55">
        <v>0</v>
      </c>
      <c r="J51" s="55">
        <v>0</v>
      </c>
      <c r="K51" s="55">
        <v>0</v>
      </c>
      <c r="L51" s="55">
        <v>1</v>
      </c>
      <c r="M51" s="55">
        <v>0</v>
      </c>
      <c r="N51" s="55">
        <v>0</v>
      </c>
      <c r="O51" s="125"/>
      <c r="P51" s="55">
        <v>0</v>
      </c>
      <c r="Q51" s="55">
        <v>0</v>
      </c>
      <c r="R51" s="55">
        <v>0</v>
      </c>
      <c r="S51" s="55">
        <v>0</v>
      </c>
      <c r="T51" s="55">
        <v>0</v>
      </c>
      <c r="U51" s="55">
        <v>0</v>
      </c>
      <c r="V51" s="55">
        <v>0</v>
      </c>
      <c r="W51" s="55">
        <v>0</v>
      </c>
      <c r="X51" s="55">
        <v>0</v>
      </c>
      <c r="Y51" s="55">
        <v>0</v>
      </c>
      <c r="Z51" s="55">
        <v>0</v>
      </c>
      <c r="AA51" s="55">
        <v>1</v>
      </c>
      <c r="AB51" s="56">
        <f t="shared" si="3"/>
        <v>2</v>
      </c>
      <c r="AC51" s="112"/>
    </row>
    <row r="52" spans="1:29" ht="18.600000000000001" customHeight="1" thickBot="1" x14ac:dyDescent="0.3">
      <c r="A52" s="3" t="s">
        <v>105</v>
      </c>
      <c r="B52" s="55">
        <v>0</v>
      </c>
      <c r="C52" s="55">
        <v>0</v>
      </c>
      <c r="D52" s="55">
        <v>0</v>
      </c>
      <c r="E52" s="55">
        <v>0</v>
      </c>
      <c r="F52" s="55">
        <v>0</v>
      </c>
      <c r="G52" s="55">
        <v>0</v>
      </c>
      <c r="H52" s="55">
        <v>0</v>
      </c>
      <c r="I52" s="55">
        <v>0</v>
      </c>
      <c r="J52" s="55">
        <v>0</v>
      </c>
      <c r="K52" s="55">
        <v>0</v>
      </c>
      <c r="L52" s="55">
        <v>0</v>
      </c>
      <c r="M52" s="55">
        <v>0</v>
      </c>
      <c r="N52" s="55">
        <v>0</v>
      </c>
      <c r="O52" s="125"/>
      <c r="P52" s="55">
        <v>0</v>
      </c>
      <c r="Q52" s="55">
        <v>0</v>
      </c>
      <c r="R52" s="55">
        <v>0</v>
      </c>
      <c r="S52" s="55">
        <v>0</v>
      </c>
      <c r="T52" s="55">
        <v>0</v>
      </c>
      <c r="U52" s="55">
        <v>1</v>
      </c>
      <c r="V52" s="55">
        <v>0</v>
      </c>
      <c r="W52" s="55">
        <v>0</v>
      </c>
      <c r="X52" s="55">
        <v>0</v>
      </c>
      <c r="Y52" s="55">
        <v>0</v>
      </c>
      <c r="Z52" s="55">
        <v>0</v>
      </c>
      <c r="AA52" s="55">
        <v>0</v>
      </c>
      <c r="AB52" s="56">
        <f t="shared" si="3"/>
        <v>1</v>
      </c>
      <c r="AC52" s="113"/>
    </row>
    <row r="53" spans="1:29" ht="18.600000000000001" customHeight="1" thickBot="1" x14ac:dyDescent="0.3">
      <c r="A53" s="46" t="s">
        <v>646</v>
      </c>
      <c r="B53" s="46"/>
      <c r="C53" s="46"/>
      <c r="D53" s="46"/>
      <c r="E53" s="46"/>
      <c r="F53" s="46"/>
      <c r="G53" s="46"/>
      <c r="H53" s="46"/>
      <c r="I53" s="46"/>
      <c r="J53" s="46"/>
      <c r="K53" s="46"/>
      <c r="L53" s="46"/>
      <c r="M53" s="46"/>
      <c r="N53" s="46"/>
      <c r="O53" s="125"/>
      <c r="P53" s="46"/>
      <c r="Q53" s="46"/>
      <c r="R53" s="46"/>
      <c r="S53" s="46"/>
      <c r="T53" s="46"/>
      <c r="U53" s="46"/>
      <c r="V53" s="46"/>
      <c r="W53" s="46"/>
      <c r="X53" s="46"/>
      <c r="Y53" s="46"/>
      <c r="Z53" s="46"/>
      <c r="AA53" s="46"/>
      <c r="AB53" s="54">
        <v>25</v>
      </c>
      <c r="AC53" s="24"/>
    </row>
    <row r="54" spans="1:29" ht="18.600000000000001" customHeight="1" x14ac:dyDescent="0.25">
      <c r="A54" s="3" t="s">
        <v>106</v>
      </c>
      <c r="B54" s="55">
        <v>0</v>
      </c>
      <c r="C54" s="55">
        <v>0</v>
      </c>
      <c r="D54" s="55">
        <v>1</v>
      </c>
      <c r="E54" s="55">
        <v>1</v>
      </c>
      <c r="F54" s="55">
        <v>0</v>
      </c>
      <c r="G54" s="55">
        <v>0</v>
      </c>
      <c r="H54" s="55">
        <v>0</v>
      </c>
      <c r="I54" s="55">
        <v>0</v>
      </c>
      <c r="J54" s="55">
        <v>0</v>
      </c>
      <c r="K54" s="55">
        <v>1</v>
      </c>
      <c r="L54" s="55">
        <v>0</v>
      </c>
      <c r="M54" s="55">
        <v>1</v>
      </c>
      <c r="N54" s="55">
        <v>1</v>
      </c>
      <c r="O54" s="125"/>
      <c r="P54" s="55">
        <v>1</v>
      </c>
      <c r="Q54" s="55">
        <v>1</v>
      </c>
      <c r="R54" s="55">
        <v>1</v>
      </c>
      <c r="S54" s="55">
        <v>1</v>
      </c>
      <c r="T54" s="55">
        <v>0</v>
      </c>
      <c r="U54" s="55">
        <v>0</v>
      </c>
      <c r="V54" s="55">
        <v>0</v>
      </c>
      <c r="W54" s="55">
        <v>0</v>
      </c>
      <c r="X54" s="55">
        <v>0</v>
      </c>
      <c r="Y54" s="55">
        <v>0</v>
      </c>
      <c r="Z54" s="55">
        <v>0</v>
      </c>
      <c r="AA54" s="55">
        <v>1</v>
      </c>
      <c r="AB54" s="56">
        <f t="shared" ref="AB54:AB59" si="4">SUM(B54:AA54)</f>
        <v>10</v>
      </c>
      <c r="AC54" s="111" t="s">
        <v>712</v>
      </c>
    </row>
    <row r="55" spans="1:29" ht="18.600000000000001" customHeight="1" x14ac:dyDescent="0.25">
      <c r="A55" s="3" t="s">
        <v>107</v>
      </c>
      <c r="B55" s="55">
        <v>0</v>
      </c>
      <c r="C55" s="55">
        <v>0</v>
      </c>
      <c r="D55" s="55">
        <v>1</v>
      </c>
      <c r="E55" s="55">
        <v>0</v>
      </c>
      <c r="F55" s="55">
        <v>1</v>
      </c>
      <c r="G55" s="55">
        <v>0</v>
      </c>
      <c r="H55" s="55">
        <v>1</v>
      </c>
      <c r="I55" s="55">
        <v>1</v>
      </c>
      <c r="J55" s="55">
        <v>1</v>
      </c>
      <c r="K55" s="55">
        <v>0</v>
      </c>
      <c r="L55" s="55">
        <v>1</v>
      </c>
      <c r="M55" s="55">
        <v>0</v>
      </c>
      <c r="N55" s="55">
        <v>0</v>
      </c>
      <c r="O55" s="125"/>
      <c r="P55" s="55">
        <v>1</v>
      </c>
      <c r="Q55" s="55">
        <v>1</v>
      </c>
      <c r="R55" s="55">
        <v>0</v>
      </c>
      <c r="S55" s="55">
        <v>0</v>
      </c>
      <c r="T55" s="55">
        <v>1</v>
      </c>
      <c r="U55" s="55">
        <v>1</v>
      </c>
      <c r="V55" s="55">
        <v>1</v>
      </c>
      <c r="W55" s="55">
        <v>1</v>
      </c>
      <c r="X55" s="55">
        <v>0</v>
      </c>
      <c r="Y55" s="55">
        <v>1</v>
      </c>
      <c r="Z55" s="55">
        <v>1</v>
      </c>
      <c r="AA55" s="55">
        <v>0</v>
      </c>
      <c r="AB55" s="56">
        <f t="shared" si="4"/>
        <v>14</v>
      </c>
      <c r="AC55" s="112"/>
    </row>
    <row r="56" spans="1:29" s="59" customFormat="1" ht="18.600000000000001" customHeight="1" x14ac:dyDescent="0.25">
      <c r="A56" s="64" t="s">
        <v>108</v>
      </c>
      <c r="B56" s="65"/>
      <c r="C56" s="65"/>
      <c r="D56" s="65"/>
      <c r="E56" s="65"/>
      <c r="F56" s="65"/>
      <c r="G56" s="65"/>
      <c r="H56" s="65"/>
      <c r="I56" s="65"/>
      <c r="J56" s="65"/>
      <c r="K56" s="65"/>
      <c r="L56" s="65"/>
      <c r="M56" s="65"/>
      <c r="N56" s="66"/>
      <c r="O56" s="125"/>
      <c r="P56" s="65"/>
      <c r="Q56" s="65"/>
      <c r="R56" s="65"/>
      <c r="S56" s="65"/>
      <c r="T56" s="65"/>
      <c r="U56" s="65"/>
      <c r="V56" s="65"/>
      <c r="W56" s="65"/>
      <c r="X56" s="65"/>
      <c r="Y56" s="65"/>
      <c r="Z56" s="65"/>
      <c r="AA56" s="65"/>
      <c r="AB56" s="60"/>
      <c r="AC56" s="112"/>
    </row>
    <row r="57" spans="1:29" ht="18.600000000000001" customHeight="1" x14ac:dyDescent="0.25">
      <c r="A57" s="3" t="s">
        <v>109</v>
      </c>
      <c r="B57" s="55">
        <v>0</v>
      </c>
      <c r="C57" s="55">
        <v>1</v>
      </c>
      <c r="D57" s="55">
        <v>0</v>
      </c>
      <c r="E57" s="55">
        <v>0</v>
      </c>
      <c r="F57" s="55">
        <v>0</v>
      </c>
      <c r="G57" s="55">
        <v>0</v>
      </c>
      <c r="H57" s="55">
        <v>0</v>
      </c>
      <c r="I57" s="55">
        <v>0</v>
      </c>
      <c r="J57" s="55">
        <v>0</v>
      </c>
      <c r="K57" s="55">
        <v>1</v>
      </c>
      <c r="L57" s="55">
        <v>0</v>
      </c>
      <c r="M57" s="55">
        <v>0</v>
      </c>
      <c r="N57" s="55">
        <v>0</v>
      </c>
      <c r="O57" s="125"/>
      <c r="P57" s="55">
        <v>0</v>
      </c>
      <c r="Q57" s="55">
        <v>0</v>
      </c>
      <c r="R57" s="55">
        <v>0</v>
      </c>
      <c r="S57" s="55">
        <v>0</v>
      </c>
      <c r="T57" s="55">
        <v>0</v>
      </c>
      <c r="U57" s="55">
        <v>0</v>
      </c>
      <c r="V57" s="55">
        <v>0</v>
      </c>
      <c r="W57" s="55">
        <v>0</v>
      </c>
      <c r="X57" s="55">
        <v>0</v>
      </c>
      <c r="Y57" s="55">
        <v>0</v>
      </c>
      <c r="Z57" s="55">
        <v>0</v>
      </c>
      <c r="AA57" s="55">
        <v>0</v>
      </c>
      <c r="AB57" s="56">
        <f t="shared" si="4"/>
        <v>2</v>
      </c>
      <c r="AC57" s="112"/>
    </row>
    <row r="58" spans="1:29" ht="18.600000000000001" customHeight="1" x14ac:dyDescent="0.25">
      <c r="A58" s="3" t="s">
        <v>110</v>
      </c>
      <c r="B58" s="55">
        <v>0</v>
      </c>
      <c r="C58" s="55">
        <v>1</v>
      </c>
      <c r="D58" s="55">
        <v>0</v>
      </c>
      <c r="E58" s="55">
        <v>0</v>
      </c>
      <c r="F58" s="55">
        <v>0</v>
      </c>
      <c r="G58" s="55">
        <v>0</v>
      </c>
      <c r="H58" s="55">
        <v>0</v>
      </c>
      <c r="I58" s="55">
        <v>0</v>
      </c>
      <c r="J58" s="55">
        <v>0</v>
      </c>
      <c r="K58" s="55">
        <v>0</v>
      </c>
      <c r="L58" s="55">
        <v>0</v>
      </c>
      <c r="M58" s="55">
        <v>0</v>
      </c>
      <c r="N58" s="55">
        <v>0</v>
      </c>
      <c r="O58" s="125"/>
      <c r="P58" s="55">
        <v>0</v>
      </c>
      <c r="Q58" s="55">
        <v>0</v>
      </c>
      <c r="R58" s="55">
        <v>0</v>
      </c>
      <c r="S58" s="55">
        <v>0</v>
      </c>
      <c r="T58" s="55">
        <v>0</v>
      </c>
      <c r="U58" s="55">
        <v>0</v>
      </c>
      <c r="V58" s="55">
        <v>0</v>
      </c>
      <c r="W58" s="55">
        <v>0</v>
      </c>
      <c r="X58" s="55">
        <v>0</v>
      </c>
      <c r="Y58" s="55">
        <v>0</v>
      </c>
      <c r="Z58" s="55">
        <v>0</v>
      </c>
      <c r="AA58" s="55">
        <v>0</v>
      </c>
      <c r="AB58" s="56">
        <f t="shared" si="4"/>
        <v>1</v>
      </c>
      <c r="AC58" s="112"/>
    </row>
    <row r="59" spans="1:29" ht="18.600000000000001" customHeight="1" thickBot="1" x14ac:dyDescent="0.3">
      <c r="A59" s="3" t="s">
        <v>111</v>
      </c>
      <c r="B59" s="55">
        <v>1</v>
      </c>
      <c r="C59" s="55">
        <v>1</v>
      </c>
      <c r="D59" s="55">
        <v>0</v>
      </c>
      <c r="E59" s="55">
        <v>1</v>
      </c>
      <c r="F59" s="55">
        <v>0</v>
      </c>
      <c r="G59" s="55">
        <v>0</v>
      </c>
      <c r="H59" s="55">
        <v>0</v>
      </c>
      <c r="I59" s="55">
        <v>0</v>
      </c>
      <c r="J59" s="55">
        <v>0</v>
      </c>
      <c r="K59" s="55">
        <v>0</v>
      </c>
      <c r="L59" s="55">
        <v>0</v>
      </c>
      <c r="M59" s="55">
        <v>1</v>
      </c>
      <c r="N59" s="55">
        <v>0</v>
      </c>
      <c r="O59" s="125"/>
      <c r="P59" s="55">
        <v>1</v>
      </c>
      <c r="Q59" s="55">
        <v>0</v>
      </c>
      <c r="R59" s="55">
        <v>1</v>
      </c>
      <c r="S59" s="55">
        <v>1</v>
      </c>
      <c r="T59" s="55">
        <v>0</v>
      </c>
      <c r="U59" s="55">
        <v>0</v>
      </c>
      <c r="V59" s="55">
        <v>0</v>
      </c>
      <c r="W59" s="55">
        <v>0</v>
      </c>
      <c r="X59" s="55">
        <v>0</v>
      </c>
      <c r="Y59" s="55">
        <v>0</v>
      </c>
      <c r="Z59" s="55">
        <v>0</v>
      </c>
      <c r="AA59" s="55">
        <v>1</v>
      </c>
      <c r="AB59" s="56">
        <f t="shared" si="4"/>
        <v>8</v>
      </c>
      <c r="AC59" s="113"/>
    </row>
    <row r="60" spans="1:29" ht="18.600000000000001" customHeight="1" thickBot="1" x14ac:dyDescent="0.3">
      <c r="A60" s="46" t="s">
        <v>647</v>
      </c>
      <c r="B60" s="46"/>
      <c r="C60" s="46"/>
      <c r="D60" s="46"/>
      <c r="E60" s="46"/>
      <c r="F60" s="46"/>
      <c r="G60" s="46"/>
      <c r="H60" s="46"/>
      <c r="I60" s="46"/>
      <c r="J60" s="46"/>
      <c r="K60" s="46"/>
      <c r="L60" s="46"/>
      <c r="M60" s="46"/>
      <c r="N60" s="46"/>
      <c r="O60" s="125"/>
      <c r="P60" s="46"/>
      <c r="Q60" s="46"/>
      <c r="R60" s="46"/>
      <c r="S60" s="46"/>
      <c r="T60" s="46"/>
      <c r="U60" s="46"/>
      <c r="V60" s="46"/>
      <c r="W60" s="46"/>
      <c r="X60" s="46"/>
      <c r="Y60" s="46"/>
      <c r="Z60" s="46"/>
      <c r="AA60" s="46"/>
      <c r="AB60" s="54">
        <v>25</v>
      </c>
      <c r="AC60" s="24"/>
    </row>
    <row r="61" spans="1:29" ht="18.600000000000001" customHeight="1" x14ac:dyDescent="0.25">
      <c r="A61" s="3" t="s">
        <v>713</v>
      </c>
      <c r="B61" s="55">
        <v>0</v>
      </c>
      <c r="C61" s="55">
        <v>0</v>
      </c>
      <c r="D61" s="55">
        <v>0</v>
      </c>
      <c r="E61" s="55">
        <v>0</v>
      </c>
      <c r="F61" s="55">
        <v>0</v>
      </c>
      <c r="G61" s="55">
        <v>0</v>
      </c>
      <c r="H61" s="55">
        <v>1</v>
      </c>
      <c r="I61" s="55">
        <v>1</v>
      </c>
      <c r="J61" s="55">
        <v>0</v>
      </c>
      <c r="K61" s="55">
        <v>0</v>
      </c>
      <c r="L61" s="55">
        <v>1</v>
      </c>
      <c r="M61" s="55">
        <v>0</v>
      </c>
      <c r="N61" s="55">
        <v>0</v>
      </c>
      <c r="O61" s="125"/>
      <c r="P61" s="55">
        <v>0</v>
      </c>
      <c r="Q61" s="55">
        <v>0</v>
      </c>
      <c r="R61" s="55">
        <v>0</v>
      </c>
      <c r="S61" s="55">
        <v>0</v>
      </c>
      <c r="T61" s="55">
        <v>0</v>
      </c>
      <c r="U61" s="55">
        <v>0</v>
      </c>
      <c r="V61" s="55">
        <v>0</v>
      </c>
      <c r="W61" s="55">
        <v>0</v>
      </c>
      <c r="X61" s="55">
        <v>0</v>
      </c>
      <c r="Y61" s="55">
        <v>1</v>
      </c>
      <c r="Z61" s="55">
        <v>0</v>
      </c>
      <c r="AA61" s="55">
        <v>0</v>
      </c>
      <c r="AB61" s="56">
        <f>SUM(B61:AA61)</f>
        <v>4</v>
      </c>
      <c r="AC61" s="111" t="s">
        <v>714</v>
      </c>
    </row>
    <row r="62" spans="1:29" ht="18.600000000000001" customHeight="1" x14ac:dyDescent="0.25">
      <c r="A62" s="3" t="s">
        <v>112</v>
      </c>
      <c r="B62" s="55">
        <v>1</v>
      </c>
      <c r="C62" s="55">
        <v>1</v>
      </c>
      <c r="D62" s="55">
        <v>1</v>
      </c>
      <c r="E62" s="55">
        <v>1</v>
      </c>
      <c r="F62" s="55">
        <v>1</v>
      </c>
      <c r="G62" s="55">
        <v>0</v>
      </c>
      <c r="H62" s="55">
        <v>1</v>
      </c>
      <c r="I62" s="55">
        <v>0</v>
      </c>
      <c r="J62" s="55">
        <v>1</v>
      </c>
      <c r="K62" s="55">
        <v>1</v>
      </c>
      <c r="L62" s="55">
        <v>1</v>
      </c>
      <c r="M62" s="55">
        <v>1</v>
      </c>
      <c r="N62" s="55">
        <v>1</v>
      </c>
      <c r="O62" s="125"/>
      <c r="P62" s="55">
        <v>0</v>
      </c>
      <c r="Q62" s="55">
        <v>1</v>
      </c>
      <c r="R62" s="55">
        <v>1</v>
      </c>
      <c r="S62" s="55">
        <v>1</v>
      </c>
      <c r="T62" s="55">
        <v>1</v>
      </c>
      <c r="U62" s="55">
        <v>1</v>
      </c>
      <c r="V62" s="55">
        <v>1</v>
      </c>
      <c r="W62" s="55">
        <v>1</v>
      </c>
      <c r="X62" s="55">
        <v>1</v>
      </c>
      <c r="Y62" s="55">
        <v>1</v>
      </c>
      <c r="Z62" s="55">
        <v>1</v>
      </c>
      <c r="AA62" s="55">
        <v>1</v>
      </c>
      <c r="AB62" s="56">
        <f>SUM(B62:AA62)</f>
        <v>22</v>
      </c>
      <c r="AC62" s="112"/>
    </row>
    <row r="63" spans="1:29" ht="18.600000000000001" customHeight="1" x14ac:dyDescent="0.25">
      <c r="A63" s="3" t="s">
        <v>113</v>
      </c>
      <c r="B63" s="55">
        <v>0</v>
      </c>
      <c r="C63" s="55">
        <v>0</v>
      </c>
      <c r="D63" s="55">
        <v>0</v>
      </c>
      <c r="E63" s="55">
        <v>0</v>
      </c>
      <c r="F63" s="55">
        <v>0</v>
      </c>
      <c r="G63" s="55">
        <v>0</v>
      </c>
      <c r="H63" s="55">
        <v>0</v>
      </c>
      <c r="I63" s="55">
        <v>0</v>
      </c>
      <c r="J63" s="55">
        <v>1</v>
      </c>
      <c r="K63" s="55">
        <v>0</v>
      </c>
      <c r="L63" s="55">
        <v>0</v>
      </c>
      <c r="M63" s="55">
        <v>0</v>
      </c>
      <c r="N63" s="55">
        <v>0</v>
      </c>
      <c r="O63" s="125"/>
      <c r="P63" s="55">
        <v>0</v>
      </c>
      <c r="Q63" s="55">
        <v>0</v>
      </c>
      <c r="R63" s="55">
        <v>0</v>
      </c>
      <c r="S63" s="55">
        <v>0</v>
      </c>
      <c r="T63" s="55">
        <v>0</v>
      </c>
      <c r="U63" s="55">
        <v>0</v>
      </c>
      <c r="V63" s="55">
        <v>0</v>
      </c>
      <c r="W63" s="55">
        <v>0</v>
      </c>
      <c r="X63" s="55">
        <v>0</v>
      </c>
      <c r="Y63" s="55">
        <v>0</v>
      </c>
      <c r="Z63" s="55">
        <v>0</v>
      </c>
      <c r="AA63" s="55">
        <v>0</v>
      </c>
      <c r="AB63" s="56">
        <f>SUM(B63:AA63)</f>
        <v>1</v>
      </c>
      <c r="AC63" s="112"/>
    </row>
    <row r="64" spans="1:29" ht="18.600000000000001" customHeight="1" x14ac:dyDescent="0.25">
      <c r="A64" s="3" t="s">
        <v>114</v>
      </c>
      <c r="B64" s="55">
        <v>0</v>
      </c>
      <c r="C64" s="55">
        <v>0</v>
      </c>
      <c r="D64" s="55">
        <v>0</v>
      </c>
      <c r="E64" s="55">
        <v>0</v>
      </c>
      <c r="F64" s="55">
        <v>0</v>
      </c>
      <c r="G64" s="55">
        <v>0</v>
      </c>
      <c r="H64" s="55">
        <v>0</v>
      </c>
      <c r="I64" s="55">
        <v>0</v>
      </c>
      <c r="J64" s="55">
        <v>0</v>
      </c>
      <c r="K64" s="55">
        <v>0</v>
      </c>
      <c r="L64" s="55">
        <v>0</v>
      </c>
      <c r="M64" s="55">
        <v>0</v>
      </c>
      <c r="N64" s="55">
        <v>0</v>
      </c>
      <c r="O64" s="125"/>
      <c r="P64" s="55">
        <v>1</v>
      </c>
      <c r="Q64" s="55">
        <v>0</v>
      </c>
      <c r="R64" s="55">
        <v>0</v>
      </c>
      <c r="S64" s="55">
        <v>0</v>
      </c>
      <c r="T64" s="55">
        <v>0</v>
      </c>
      <c r="U64" s="55">
        <v>0</v>
      </c>
      <c r="V64" s="55">
        <v>0</v>
      </c>
      <c r="W64" s="55">
        <v>0</v>
      </c>
      <c r="X64" s="55">
        <v>0</v>
      </c>
      <c r="Y64" s="55">
        <v>0</v>
      </c>
      <c r="Z64" s="55">
        <v>0</v>
      </c>
      <c r="AA64" s="55">
        <v>0</v>
      </c>
      <c r="AB64" s="56">
        <f>SUM(B64:AA64)</f>
        <v>1</v>
      </c>
      <c r="AC64" s="112"/>
    </row>
    <row r="65" spans="1:29" ht="18.600000000000001" customHeight="1" thickBot="1" x14ac:dyDescent="0.3">
      <c r="A65" s="3" t="s">
        <v>115</v>
      </c>
      <c r="B65" s="55">
        <v>1</v>
      </c>
      <c r="C65" s="55">
        <v>1</v>
      </c>
      <c r="D65" s="55">
        <v>0</v>
      </c>
      <c r="E65" s="55">
        <v>1</v>
      </c>
      <c r="F65" s="55">
        <v>1</v>
      </c>
      <c r="G65" s="55">
        <v>0</v>
      </c>
      <c r="H65" s="55">
        <v>1</v>
      </c>
      <c r="I65" s="55">
        <v>1</v>
      </c>
      <c r="J65" s="55">
        <v>1</v>
      </c>
      <c r="K65" s="55">
        <v>0</v>
      </c>
      <c r="L65" s="55">
        <v>1</v>
      </c>
      <c r="M65" s="55">
        <v>1</v>
      </c>
      <c r="N65" s="55">
        <v>1</v>
      </c>
      <c r="O65" s="125"/>
      <c r="P65" s="55">
        <v>0</v>
      </c>
      <c r="Q65" s="55">
        <v>1</v>
      </c>
      <c r="R65" s="55">
        <v>1</v>
      </c>
      <c r="S65" s="55">
        <v>1</v>
      </c>
      <c r="T65" s="55">
        <v>1</v>
      </c>
      <c r="U65" s="55">
        <v>1</v>
      </c>
      <c r="V65" s="55">
        <v>1</v>
      </c>
      <c r="W65" s="55">
        <v>1</v>
      </c>
      <c r="X65" s="55">
        <v>1</v>
      </c>
      <c r="Y65" s="55">
        <v>1</v>
      </c>
      <c r="Z65" s="55">
        <v>1</v>
      </c>
      <c r="AA65" s="55">
        <v>1</v>
      </c>
      <c r="AB65" s="56">
        <f>SUM(B65:AA65)</f>
        <v>21</v>
      </c>
      <c r="AC65" s="113"/>
    </row>
    <row r="66" spans="1:29" ht="18.600000000000001" customHeight="1" thickBot="1" x14ac:dyDescent="0.3">
      <c r="A66" s="46" t="s">
        <v>648</v>
      </c>
      <c r="B66" s="46"/>
      <c r="C66" s="46"/>
      <c r="D66" s="46"/>
      <c r="E66" s="46"/>
      <c r="F66" s="46"/>
      <c r="G66" s="46"/>
      <c r="H66" s="46"/>
      <c r="I66" s="46"/>
      <c r="J66" s="46"/>
      <c r="K66" s="46"/>
      <c r="L66" s="46"/>
      <c r="M66" s="46"/>
      <c r="N66" s="46"/>
      <c r="O66" s="125"/>
      <c r="P66" s="46"/>
      <c r="Q66" s="46"/>
      <c r="R66" s="46"/>
      <c r="S66" s="46"/>
      <c r="T66" s="46"/>
      <c r="U66" s="46"/>
      <c r="V66" s="46"/>
      <c r="W66" s="46"/>
      <c r="X66" s="46"/>
      <c r="Y66" s="46"/>
      <c r="Z66" s="46"/>
      <c r="AA66" s="46"/>
      <c r="AB66" s="54">
        <v>25</v>
      </c>
      <c r="AC66" s="24"/>
    </row>
    <row r="67" spans="1:29" ht="18.600000000000001" customHeight="1" x14ac:dyDescent="0.25">
      <c r="A67" s="3" t="s">
        <v>116</v>
      </c>
      <c r="B67" s="55">
        <v>1</v>
      </c>
      <c r="C67" s="55">
        <v>1</v>
      </c>
      <c r="D67" s="55">
        <v>1</v>
      </c>
      <c r="E67" s="55">
        <v>1</v>
      </c>
      <c r="F67" s="55">
        <v>0</v>
      </c>
      <c r="G67" s="55">
        <v>0</v>
      </c>
      <c r="H67" s="55">
        <v>1</v>
      </c>
      <c r="I67" s="55">
        <v>0</v>
      </c>
      <c r="J67" s="55">
        <v>1</v>
      </c>
      <c r="K67" s="55">
        <v>0</v>
      </c>
      <c r="L67" s="55">
        <v>1</v>
      </c>
      <c r="M67" s="55">
        <v>1</v>
      </c>
      <c r="N67" s="55">
        <v>0</v>
      </c>
      <c r="O67" s="125"/>
      <c r="P67" s="55">
        <v>1</v>
      </c>
      <c r="Q67" s="55">
        <v>1</v>
      </c>
      <c r="R67" s="55">
        <v>1</v>
      </c>
      <c r="S67" s="55">
        <v>1</v>
      </c>
      <c r="T67" s="55">
        <v>1</v>
      </c>
      <c r="U67" s="55">
        <v>0</v>
      </c>
      <c r="V67" s="55">
        <v>1</v>
      </c>
      <c r="W67" s="55">
        <v>1</v>
      </c>
      <c r="X67" s="55">
        <v>1</v>
      </c>
      <c r="Y67" s="55">
        <v>1</v>
      </c>
      <c r="Z67" s="55">
        <v>1</v>
      </c>
      <c r="AA67" s="55">
        <v>1</v>
      </c>
      <c r="AB67" s="56">
        <f t="shared" ref="AB67:AB72" si="5">SUM(B67:AA67)</f>
        <v>19</v>
      </c>
      <c r="AC67" s="111" t="s">
        <v>715</v>
      </c>
    </row>
    <row r="68" spans="1:29" ht="18.600000000000001" customHeight="1" x14ac:dyDescent="0.25">
      <c r="A68" s="3" t="s">
        <v>716</v>
      </c>
      <c r="B68" s="55">
        <v>0</v>
      </c>
      <c r="C68" s="55">
        <v>0</v>
      </c>
      <c r="D68" s="55">
        <v>0</v>
      </c>
      <c r="E68" s="55">
        <v>0</v>
      </c>
      <c r="F68" s="55">
        <v>0</v>
      </c>
      <c r="G68" s="55">
        <v>0</v>
      </c>
      <c r="H68" s="55">
        <v>0</v>
      </c>
      <c r="I68" s="55">
        <v>0</v>
      </c>
      <c r="J68" s="55">
        <v>1</v>
      </c>
      <c r="K68" s="55">
        <v>1</v>
      </c>
      <c r="L68" s="55">
        <v>0</v>
      </c>
      <c r="M68" s="55">
        <v>0</v>
      </c>
      <c r="N68" s="55">
        <v>0</v>
      </c>
      <c r="O68" s="125"/>
      <c r="P68" s="55">
        <v>0</v>
      </c>
      <c r="Q68" s="55">
        <v>0</v>
      </c>
      <c r="R68" s="55">
        <v>0</v>
      </c>
      <c r="S68" s="55">
        <v>0</v>
      </c>
      <c r="T68" s="55">
        <v>1</v>
      </c>
      <c r="U68" s="55">
        <v>1</v>
      </c>
      <c r="V68" s="55">
        <v>0</v>
      </c>
      <c r="W68" s="55">
        <v>0</v>
      </c>
      <c r="X68" s="55">
        <v>0</v>
      </c>
      <c r="Y68" s="55">
        <v>1</v>
      </c>
      <c r="Z68" s="55">
        <v>0</v>
      </c>
      <c r="AA68" s="55">
        <v>0</v>
      </c>
      <c r="AB68" s="56">
        <f t="shared" si="5"/>
        <v>5</v>
      </c>
      <c r="AC68" s="112"/>
    </row>
    <row r="69" spans="1:29" ht="18.600000000000001" customHeight="1" x14ac:dyDescent="0.25">
      <c r="A69" s="3" t="s">
        <v>117</v>
      </c>
      <c r="B69" s="55">
        <v>0</v>
      </c>
      <c r="C69" s="55">
        <v>0</v>
      </c>
      <c r="D69" s="55">
        <v>0</v>
      </c>
      <c r="E69" s="57">
        <v>1</v>
      </c>
      <c r="F69" s="55">
        <v>0</v>
      </c>
      <c r="G69" s="55">
        <v>0</v>
      </c>
      <c r="H69" s="55">
        <v>1</v>
      </c>
      <c r="I69" s="55">
        <v>0</v>
      </c>
      <c r="J69" s="55">
        <v>1</v>
      </c>
      <c r="K69" s="55">
        <v>1</v>
      </c>
      <c r="L69" s="55">
        <v>1</v>
      </c>
      <c r="M69" s="55">
        <v>0</v>
      </c>
      <c r="N69" s="55">
        <v>0</v>
      </c>
      <c r="O69" s="125"/>
      <c r="P69" s="55">
        <v>0</v>
      </c>
      <c r="Q69" s="55">
        <v>1</v>
      </c>
      <c r="R69" s="55">
        <v>1</v>
      </c>
      <c r="S69" s="55">
        <v>1</v>
      </c>
      <c r="T69" s="55">
        <v>0</v>
      </c>
      <c r="U69" s="55">
        <v>1</v>
      </c>
      <c r="V69" s="55">
        <v>1</v>
      </c>
      <c r="W69" s="55">
        <v>1</v>
      </c>
      <c r="X69" s="55">
        <v>1</v>
      </c>
      <c r="Y69" s="55">
        <v>1</v>
      </c>
      <c r="Z69" s="55">
        <v>0</v>
      </c>
      <c r="AA69" s="55">
        <v>1</v>
      </c>
      <c r="AB69" s="56">
        <f t="shared" si="5"/>
        <v>14</v>
      </c>
      <c r="AC69" s="112"/>
    </row>
    <row r="70" spans="1:29" ht="18.600000000000001" customHeight="1" x14ac:dyDescent="0.25">
      <c r="A70" s="3" t="s">
        <v>118</v>
      </c>
      <c r="B70" s="55">
        <v>0</v>
      </c>
      <c r="C70" s="55">
        <v>0</v>
      </c>
      <c r="D70" s="55">
        <v>0</v>
      </c>
      <c r="E70" s="55">
        <v>0</v>
      </c>
      <c r="F70" s="55">
        <v>0</v>
      </c>
      <c r="G70" s="55">
        <v>0</v>
      </c>
      <c r="H70" s="55">
        <v>0</v>
      </c>
      <c r="I70" s="55">
        <v>1</v>
      </c>
      <c r="J70" s="55">
        <v>0</v>
      </c>
      <c r="K70" s="55">
        <v>0</v>
      </c>
      <c r="L70" s="55">
        <v>0</v>
      </c>
      <c r="M70" s="55">
        <v>0</v>
      </c>
      <c r="N70" s="55">
        <v>1</v>
      </c>
      <c r="O70" s="125"/>
      <c r="P70" s="55">
        <v>0</v>
      </c>
      <c r="Q70" s="55">
        <v>0</v>
      </c>
      <c r="R70" s="55">
        <v>0</v>
      </c>
      <c r="S70" s="55">
        <v>0</v>
      </c>
      <c r="T70" s="55">
        <v>0</v>
      </c>
      <c r="U70" s="55">
        <v>0</v>
      </c>
      <c r="V70" s="55">
        <v>0</v>
      </c>
      <c r="W70" s="55">
        <v>0</v>
      </c>
      <c r="X70" s="55">
        <v>0</v>
      </c>
      <c r="Y70" s="55">
        <v>0</v>
      </c>
      <c r="Z70" s="55">
        <v>0</v>
      </c>
      <c r="AA70" s="55">
        <v>0</v>
      </c>
      <c r="AB70" s="56">
        <f t="shared" si="5"/>
        <v>2</v>
      </c>
      <c r="AC70" s="112"/>
    </row>
    <row r="71" spans="1:29" ht="18.600000000000001" customHeight="1" x14ac:dyDescent="0.25">
      <c r="A71" s="3" t="s">
        <v>119</v>
      </c>
      <c r="B71" s="55">
        <v>0</v>
      </c>
      <c r="C71" s="55">
        <v>0</v>
      </c>
      <c r="D71" s="55">
        <v>0</v>
      </c>
      <c r="E71" s="55">
        <v>0</v>
      </c>
      <c r="F71" s="55">
        <v>0</v>
      </c>
      <c r="G71" s="55">
        <v>0</v>
      </c>
      <c r="H71" s="55">
        <v>0</v>
      </c>
      <c r="I71" s="55">
        <v>0</v>
      </c>
      <c r="J71" s="55">
        <v>0</v>
      </c>
      <c r="K71" s="55">
        <v>0</v>
      </c>
      <c r="L71" s="55">
        <v>0</v>
      </c>
      <c r="M71" s="55">
        <v>0</v>
      </c>
      <c r="N71" s="55">
        <v>0</v>
      </c>
      <c r="O71" s="125"/>
      <c r="P71" s="55">
        <v>0</v>
      </c>
      <c r="Q71" s="55">
        <v>0</v>
      </c>
      <c r="R71" s="55">
        <v>0</v>
      </c>
      <c r="S71" s="55">
        <v>0</v>
      </c>
      <c r="T71" s="55">
        <v>0</v>
      </c>
      <c r="U71" s="55">
        <v>0</v>
      </c>
      <c r="V71" s="55">
        <v>0</v>
      </c>
      <c r="W71" s="55">
        <v>0</v>
      </c>
      <c r="X71" s="55">
        <v>1</v>
      </c>
      <c r="Y71" s="55">
        <v>1</v>
      </c>
      <c r="Z71" s="55">
        <v>0</v>
      </c>
      <c r="AA71" s="55">
        <v>0</v>
      </c>
      <c r="AB71" s="56">
        <f t="shared" si="5"/>
        <v>2</v>
      </c>
      <c r="AC71" s="112"/>
    </row>
    <row r="72" spans="1:29" ht="18.600000000000001" customHeight="1" x14ac:dyDescent="0.25">
      <c r="A72" s="3" t="s">
        <v>120</v>
      </c>
      <c r="B72" s="55">
        <v>1</v>
      </c>
      <c r="C72" s="55">
        <v>1</v>
      </c>
      <c r="D72" s="55">
        <v>0</v>
      </c>
      <c r="E72" s="55">
        <v>0</v>
      </c>
      <c r="F72" s="55">
        <v>0</v>
      </c>
      <c r="G72" s="55">
        <v>0</v>
      </c>
      <c r="H72" s="55">
        <v>0</v>
      </c>
      <c r="I72" s="55">
        <v>0</v>
      </c>
      <c r="J72" s="55">
        <v>0</v>
      </c>
      <c r="K72" s="55">
        <v>0</v>
      </c>
      <c r="L72" s="55">
        <v>0</v>
      </c>
      <c r="M72" s="55">
        <v>0</v>
      </c>
      <c r="N72" s="55">
        <v>0</v>
      </c>
      <c r="O72" s="125"/>
      <c r="P72" s="55">
        <v>1</v>
      </c>
      <c r="Q72" s="55">
        <v>1</v>
      </c>
      <c r="R72" s="55">
        <v>0</v>
      </c>
      <c r="S72" s="55">
        <v>0</v>
      </c>
      <c r="T72" s="55">
        <v>0</v>
      </c>
      <c r="U72" s="55">
        <v>0</v>
      </c>
      <c r="V72" s="55">
        <v>0</v>
      </c>
      <c r="W72" s="55">
        <v>0</v>
      </c>
      <c r="X72" s="55">
        <v>0</v>
      </c>
      <c r="Y72" s="55">
        <v>0</v>
      </c>
      <c r="Z72" s="55">
        <v>0</v>
      </c>
      <c r="AA72" s="55">
        <v>0</v>
      </c>
      <c r="AB72" s="56">
        <f t="shared" si="5"/>
        <v>4</v>
      </c>
      <c r="AC72" s="112"/>
    </row>
    <row r="73" spans="1:29" s="59" customFormat="1" ht="18.600000000000001" customHeight="1" x14ac:dyDescent="0.25">
      <c r="A73" s="49" t="s">
        <v>121</v>
      </c>
      <c r="B73" s="49"/>
      <c r="C73" s="49"/>
      <c r="D73" s="49"/>
      <c r="E73" s="49"/>
      <c r="F73" s="49"/>
      <c r="G73" s="49"/>
      <c r="H73" s="49"/>
      <c r="I73" s="49"/>
      <c r="J73" s="49"/>
      <c r="K73" s="49"/>
      <c r="L73" s="49"/>
      <c r="M73" s="49"/>
      <c r="N73" s="49"/>
      <c r="O73" s="125"/>
      <c r="P73" s="49"/>
      <c r="Q73" s="49"/>
      <c r="R73" s="49"/>
      <c r="S73" s="49"/>
      <c r="T73" s="49"/>
      <c r="U73" s="49"/>
      <c r="V73" s="49"/>
      <c r="W73" s="49"/>
      <c r="X73" s="49"/>
      <c r="Y73" s="49"/>
      <c r="Z73" s="49"/>
      <c r="AA73" s="49"/>
      <c r="AB73" s="58"/>
      <c r="AC73" s="112"/>
    </row>
    <row r="74" spans="1:29" ht="18.600000000000001" customHeight="1" x14ac:dyDescent="0.25">
      <c r="A74" s="3" t="s">
        <v>122</v>
      </c>
      <c r="B74" s="55">
        <v>1</v>
      </c>
      <c r="C74" s="55">
        <v>1</v>
      </c>
      <c r="D74" s="55">
        <v>0</v>
      </c>
      <c r="E74" s="55">
        <v>0</v>
      </c>
      <c r="F74" s="55">
        <v>0</v>
      </c>
      <c r="G74" s="55">
        <v>0</v>
      </c>
      <c r="H74" s="55">
        <v>0</v>
      </c>
      <c r="I74" s="55">
        <v>0</v>
      </c>
      <c r="J74" s="55">
        <v>0</v>
      </c>
      <c r="K74" s="55">
        <v>0</v>
      </c>
      <c r="L74" s="55">
        <v>0</v>
      </c>
      <c r="M74" s="55">
        <v>0</v>
      </c>
      <c r="N74" s="55">
        <v>0</v>
      </c>
      <c r="O74" s="125"/>
      <c r="P74" s="55">
        <v>0</v>
      </c>
      <c r="Q74" s="55">
        <v>0</v>
      </c>
      <c r="R74" s="55">
        <v>0</v>
      </c>
      <c r="S74" s="55">
        <v>0</v>
      </c>
      <c r="T74" s="55">
        <v>0</v>
      </c>
      <c r="U74" s="55">
        <v>0</v>
      </c>
      <c r="V74" s="55">
        <v>0</v>
      </c>
      <c r="W74" s="55">
        <v>0</v>
      </c>
      <c r="X74" s="55">
        <v>0</v>
      </c>
      <c r="Y74" s="55">
        <v>0</v>
      </c>
      <c r="Z74" s="55">
        <v>0</v>
      </c>
      <c r="AA74" s="55">
        <v>0</v>
      </c>
      <c r="AB74" s="56">
        <f>SUM(B74:AA74)</f>
        <v>2</v>
      </c>
      <c r="AC74" s="112"/>
    </row>
    <row r="75" spans="1:29" ht="18.600000000000001" customHeight="1" thickBot="1" x14ac:dyDescent="0.3">
      <c r="A75" s="3" t="s">
        <v>123</v>
      </c>
      <c r="B75" s="55">
        <v>0</v>
      </c>
      <c r="C75" s="55">
        <v>0</v>
      </c>
      <c r="D75" s="55">
        <v>1</v>
      </c>
      <c r="E75" s="55">
        <v>0</v>
      </c>
      <c r="F75" s="55">
        <v>0</v>
      </c>
      <c r="G75" s="55">
        <v>0</v>
      </c>
      <c r="H75" s="55">
        <v>0</v>
      </c>
      <c r="I75" s="55">
        <v>0</v>
      </c>
      <c r="J75" s="55">
        <v>0</v>
      </c>
      <c r="K75" s="55">
        <v>0</v>
      </c>
      <c r="L75" s="55">
        <v>0</v>
      </c>
      <c r="M75" s="55">
        <v>0</v>
      </c>
      <c r="N75" s="55">
        <v>0</v>
      </c>
      <c r="O75" s="125"/>
      <c r="P75" s="55">
        <v>0</v>
      </c>
      <c r="Q75" s="55">
        <v>0</v>
      </c>
      <c r="R75" s="55">
        <v>0</v>
      </c>
      <c r="S75" s="55">
        <v>0</v>
      </c>
      <c r="T75" s="55">
        <v>0</v>
      </c>
      <c r="U75" s="55">
        <v>0</v>
      </c>
      <c r="V75" s="55">
        <v>0</v>
      </c>
      <c r="W75" s="55">
        <v>0</v>
      </c>
      <c r="X75" s="55">
        <v>0</v>
      </c>
      <c r="Y75" s="55">
        <v>0</v>
      </c>
      <c r="Z75" s="55">
        <v>0</v>
      </c>
      <c r="AA75" s="55">
        <v>0</v>
      </c>
      <c r="AB75" s="56">
        <f>SUM(B75:AA75)</f>
        <v>1</v>
      </c>
      <c r="AC75" s="113"/>
    </row>
    <row r="76" spans="1:29" ht="18.600000000000001" customHeight="1" thickBot="1" x14ac:dyDescent="0.3">
      <c r="A76" s="46" t="s">
        <v>649</v>
      </c>
      <c r="B76" s="46"/>
      <c r="C76" s="46"/>
      <c r="D76" s="46"/>
      <c r="E76" s="46"/>
      <c r="F76" s="46"/>
      <c r="G76" s="46"/>
      <c r="H76" s="46"/>
      <c r="I76" s="46"/>
      <c r="J76" s="46"/>
      <c r="K76" s="46"/>
      <c r="L76" s="46"/>
      <c r="M76" s="46"/>
      <c r="N76" s="46"/>
      <c r="O76" s="125"/>
      <c r="P76" s="46"/>
      <c r="Q76" s="46"/>
      <c r="R76" s="46"/>
      <c r="S76" s="46"/>
      <c r="T76" s="46"/>
      <c r="U76" s="46"/>
      <c r="V76" s="46"/>
      <c r="W76" s="46"/>
      <c r="X76" s="46"/>
      <c r="Y76" s="46"/>
      <c r="Z76" s="46"/>
      <c r="AA76" s="46"/>
      <c r="AB76" s="54">
        <v>25</v>
      </c>
      <c r="AC76" s="24"/>
    </row>
    <row r="77" spans="1:29" ht="18.600000000000001" customHeight="1" x14ac:dyDescent="0.25">
      <c r="A77" s="47" t="s">
        <v>124</v>
      </c>
      <c r="B77" s="47"/>
      <c r="C77" s="47"/>
      <c r="D77" s="47"/>
      <c r="E77" s="47"/>
      <c r="F77" s="47"/>
      <c r="G77" s="47"/>
      <c r="H77" s="47"/>
      <c r="I77" s="47"/>
      <c r="J77" s="47"/>
      <c r="K77" s="47"/>
      <c r="L77" s="47"/>
      <c r="M77" s="47"/>
      <c r="N77" s="47"/>
      <c r="O77" s="125"/>
      <c r="P77" s="47"/>
      <c r="Q77" s="47"/>
      <c r="R77" s="47"/>
      <c r="S77" s="47"/>
      <c r="T77" s="47"/>
      <c r="U77" s="47"/>
      <c r="V77" s="47"/>
      <c r="W77" s="47"/>
      <c r="X77" s="47"/>
      <c r="Y77" s="47"/>
      <c r="Z77" s="47"/>
      <c r="AA77" s="47"/>
      <c r="AB77" s="60"/>
      <c r="AC77" s="111" t="s">
        <v>717</v>
      </c>
    </row>
    <row r="78" spans="1:29" ht="18.600000000000001" customHeight="1" x14ac:dyDescent="0.25">
      <c r="A78" s="3" t="s">
        <v>125</v>
      </c>
      <c r="B78" s="55">
        <v>0</v>
      </c>
      <c r="C78" s="55">
        <v>1</v>
      </c>
      <c r="D78" s="55">
        <v>0</v>
      </c>
      <c r="E78" s="55">
        <v>0</v>
      </c>
      <c r="F78" s="55">
        <v>0</v>
      </c>
      <c r="G78" s="55">
        <v>0</v>
      </c>
      <c r="H78" s="55">
        <v>0</v>
      </c>
      <c r="I78" s="55">
        <v>0</v>
      </c>
      <c r="J78" s="55">
        <v>0</v>
      </c>
      <c r="K78" s="55">
        <v>0</v>
      </c>
      <c r="L78" s="55">
        <v>0</v>
      </c>
      <c r="M78" s="55">
        <v>0</v>
      </c>
      <c r="N78" s="55">
        <v>0</v>
      </c>
      <c r="O78" s="125"/>
      <c r="P78" s="55">
        <v>0</v>
      </c>
      <c r="Q78" s="55">
        <v>0</v>
      </c>
      <c r="R78" s="55">
        <v>0</v>
      </c>
      <c r="S78" s="55">
        <v>0</v>
      </c>
      <c r="T78" s="55">
        <v>0</v>
      </c>
      <c r="U78" s="55">
        <v>0</v>
      </c>
      <c r="V78" s="55">
        <v>0</v>
      </c>
      <c r="W78" s="55">
        <v>0</v>
      </c>
      <c r="X78" s="55">
        <v>0</v>
      </c>
      <c r="Y78" s="55">
        <v>0</v>
      </c>
      <c r="Z78" s="55">
        <v>0</v>
      </c>
      <c r="AA78" s="55">
        <v>0</v>
      </c>
      <c r="AB78" s="56">
        <f t="shared" ref="AB78:AB84" si="6">SUM(B78:AA78)</f>
        <v>1</v>
      </c>
      <c r="AC78" s="112"/>
    </row>
    <row r="79" spans="1:29" ht="18.600000000000001" customHeight="1" x14ac:dyDescent="0.25">
      <c r="A79" s="3" t="s">
        <v>126</v>
      </c>
      <c r="B79" s="55">
        <v>0</v>
      </c>
      <c r="C79" s="55">
        <v>1</v>
      </c>
      <c r="D79" s="55">
        <v>0</v>
      </c>
      <c r="E79" s="55">
        <v>0</v>
      </c>
      <c r="F79" s="55">
        <v>0</v>
      </c>
      <c r="G79" s="55">
        <v>0</v>
      </c>
      <c r="H79" s="55">
        <v>0</v>
      </c>
      <c r="I79" s="55">
        <v>0</v>
      </c>
      <c r="J79" s="55">
        <v>1</v>
      </c>
      <c r="K79" s="55">
        <v>0</v>
      </c>
      <c r="L79" s="55">
        <v>1</v>
      </c>
      <c r="M79" s="55">
        <v>1</v>
      </c>
      <c r="N79" s="55">
        <v>1</v>
      </c>
      <c r="O79" s="125"/>
      <c r="P79" s="55">
        <v>0</v>
      </c>
      <c r="Q79" s="55">
        <v>0</v>
      </c>
      <c r="R79" s="55">
        <v>1</v>
      </c>
      <c r="S79" s="55">
        <v>0</v>
      </c>
      <c r="T79" s="55">
        <v>0</v>
      </c>
      <c r="U79" s="55">
        <v>0</v>
      </c>
      <c r="V79" s="55">
        <v>0</v>
      </c>
      <c r="W79" s="55">
        <v>0</v>
      </c>
      <c r="X79" s="55">
        <v>1</v>
      </c>
      <c r="Y79" s="55">
        <v>0</v>
      </c>
      <c r="Z79" s="55">
        <v>1</v>
      </c>
      <c r="AA79" s="55">
        <v>1</v>
      </c>
      <c r="AB79" s="56">
        <f t="shared" si="6"/>
        <v>9</v>
      </c>
      <c r="AC79" s="112"/>
    </row>
    <row r="80" spans="1:29" ht="18.600000000000001" customHeight="1" x14ac:dyDescent="0.25">
      <c r="A80" s="3" t="s">
        <v>127</v>
      </c>
      <c r="B80" s="55">
        <v>0</v>
      </c>
      <c r="C80" s="55">
        <v>0</v>
      </c>
      <c r="D80" s="55">
        <v>0</v>
      </c>
      <c r="E80" s="55">
        <v>0</v>
      </c>
      <c r="F80" s="55">
        <v>0</v>
      </c>
      <c r="G80" s="55">
        <v>0</v>
      </c>
      <c r="H80" s="55">
        <v>1</v>
      </c>
      <c r="I80" s="55">
        <v>0</v>
      </c>
      <c r="J80" s="55">
        <v>0</v>
      </c>
      <c r="K80" s="55">
        <v>1</v>
      </c>
      <c r="L80" s="55">
        <v>0</v>
      </c>
      <c r="M80" s="55">
        <v>1</v>
      </c>
      <c r="N80" s="55">
        <v>0</v>
      </c>
      <c r="O80" s="125"/>
      <c r="P80" s="55">
        <v>0</v>
      </c>
      <c r="Q80" s="55">
        <v>0</v>
      </c>
      <c r="R80" s="55">
        <v>0</v>
      </c>
      <c r="S80" s="55">
        <v>0</v>
      </c>
      <c r="T80" s="55">
        <v>0</v>
      </c>
      <c r="U80" s="55">
        <v>0</v>
      </c>
      <c r="V80" s="55">
        <v>0</v>
      </c>
      <c r="W80" s="55">
        <v>0</v>
      </c>
      <c r="X80" s="55">
        <v>0</v>
      </c>
      <c r="Y80" s="55">
        <v>0</v>
      </c>
      <c r="Z80" s="55">
        <v>0</v>
      </c>
      <c r="AA80" s="55">
        <v>0</v>
      </c>
      <c r="AB80" s="56">
        <f t="shared" si="6"/>
        <v>3</v>
      </c>
      <c r="AC80" s="112"/>
    </row>
    <row r="81" spans="1:29" ht="18.600000000000001" customHeight="1" x14ac:dyDescent="0.25">
      <c r="A81" s="3" t="s">
        <v>128</v>
      </c>
      <c r="B81" s="55">
        <v>0</v>
      </c>
      <c r="C81" s="55">
        <v>0</v>
      </c>
      <c r="D81" s="55">
        <v>0</v>
      </c>
      <c r="E81" s="55">
        <v>0</v>
      </c>
      <c r="F81" s="55">
        <v>0</v>
      </c>
      <c r="G81" s="55">
        <v>1</v>
      </c>
      <c r="H81" s="55">
        <v>0</v>
      </c>
      <c r="I81" s="55">
        <v>0</v>
      </c>
      <c r="J81" s="55">
        <v>0</v>
      </c>
      <c r="K81" s="55">
        <v>0</v>
      </c>
      <c r="L81" s="55">
        <v>0</v>
      </c>
      <c r="M81" s="55">
        <v>0</v>
      </c>
      <c r="N81" s="55">
        <v>0</v>
      </c>
      <c r="O81" s="125"/>
      <c r="P81" s="55">
        <v>0</v>
      </c>
      <c r="Q81" s="55">
        <v>0</v>
      </c>
      <c r="R81" s="55">
        <v>0</v>
      </c>
      <c r="S81" s="55">
        <v>0</v>
      </c>
      <c r="T81" s="55">
        <v>0</v>
      </c>
      <c r="U81" s="55">
        <v>0</v>
      </c>
      <c r="V81" s="55">
        <v>0</v>
      </c>
      <c r="W81" s="55">
        <v>0</v>
      </c>
      <c r="X81" s="55">
        <v>0</v>
      </c>
      <c r="Y81" s="55">
        <v>0</v>
      </c>
      <c r="Z81" s="55">
        <v>0</v>
      </c>
      <c r="AA81" s="55">
        <v>0</v>
      </c>
      <c r="AB81" s="56">
        <f t="shared" si="6"/>
        <v>1</v>
      </c>
      <c r="AC81" s="112"/>
    </row>
    <row r="82" spans="1:29" ht="18.600000000000001" customHeight="1" x14ac:dyDescent="0.25">
      <c r="A82" s="3" t="s">
        <v>129</v>
      </c>
      <c r="B82" s="55">
        <v>0</v>
      </c>
      <c r="C82" s="55">
        <v>0</v>
      </c>
      <c r="D82" s="55">
        <v>0</v>
      </c>
      <c r="E82" s="55">
        <v>0</v>
      </c>
      <c r="F82" s="55">
        <v>0</v>
      </c>
      <c r="G82" s="55">
        <v>0</v>
      </c>
      <c r="H82" s="55">
        <v>0</v>
      </c>
      <c r="I82" s="55">
        <v>0</v>
      </c>
      <c r="J82" s="55">
        <v>0</v>
      </c>
      <c r="K82" s="55">
        <v>0</v>
      </c>
      <c r="L82" s="55">
        <v>0</v>
      </c>
      <c r="M82" s="55">
        <v>0</v>
      </c>
      <c r="N82" s="55">
        <v>0</v>
      </c>
      <c r="O82" s="125"/>
      <c r="P82" s="55">
        <v>0</v>
      </c>
      <c r="Q82" s="55">
        <v>0</v>
      </c>
      <c r="R82" s="55">
        <v>0</v>
      </c>
      <c r="S82" s="55">
        <v>0</v>
      </c>
      <c r="T82" s="55">
        <v>1</v>
      </c>
      <c r="U82" s="55">
        <v>0</v>
      </c>
      <c r="V82" s="55">
        <v>0</v>
      </c>
      <c r="W82" s="55">
        <v>0</v>
      </c>
      <c r="X82" s="55">
        <v>0</v>
      </c>
      <c r="Y82" s="55">
        <v>0</v>
      </c>
      <c r="Z82" s="55">
        <v>0</v>
      </c>
      <c r="AA82" s="55">
        <v>0</v>
      </c>
      <c r="AB82" s="56">
        <f t="shared" si="6"/>
        <v>1</v>
      </c>
      <c r="AC82" s="112"/>
    </row>
    <row r="83" spans="1:29" ht="18.600000000000001" customHeight="1" x14ac:dyDescent="0.25">
      <c r="A83" s="3" t="s">
        <v>130</v>
      </c>
      <c r="B83" s="55">
        <v>0</v>
      </c>
      <c r="C83" s="55">
        <v>0</v>
      </c>
      <c r="D83" s="55">
        <v>0</v>
      </c>
      <c r="E83" s="55">
        <v>0</v>
      </c>
      <c r="F83" s="55">
        <v>0</v>
      </c>
      <c r="G83" s="55">
        <v>0</v>
      </c>
      <c r="H83" s="55">
        <v>0</v>
      </c>
      <c r="I83" s="55">
        <v>0</v>
      </c>
      <c r="J83" s="55">
        <v>0</v>
      </c>
      <c r="K83" s="55">
        <v>0</v>
      </c>
      <c r="L83" s="55">
        <v>1</v>
      </c>
      <c r="M83" s="55">
        <v>1</v>
      </c>
      <c r="N83" s="55">
        <v>0</v>
      </c>
      <c r="O83" s="125"/>
      <c r="P83" s="55">
        <v>0</v>
      </c>
      <c r="Q83" s="55">
        <v>0</v>
      </c>
      <c r="R83" s="55">
        <v>1</v>
      </c>
      <c r="S83" s="55">
        <v>1</v>
      </c>
      <c r="T83" s="55">
        <v>0</v>
      </c>
      <c r="U83" s="55">
        <v>0</v>
      </c>
      <c r="V83" s="55">
        <v>0</v>
      </c>
      <c r="W83" s="55">
        <v>0</v>
      </c>
      <c r="X83" s="55">
        <v>1</v>
      </c>
      <c r="Y83" s="55">
        <v>0</v>
      </c>
      <c r="Z83" s="55">
        <v>0</v>
      </c>
      <c r="AA83" s="55">
        <v>1</v>
      </c>
      <c r="AB83" s="56">
        <f t="shared" si="6"/>
        <v>6</v>
      </c>
      <c r="AC83" s="112"/>
    </row>
    <row r="84" spans="1:29" ht="18.600000000000001" customHeight="1" x14ac:dyDescent="0.25">
      <c r="A84" s="3" t="s">
        <v>131</v>
      </c>
      <c r="B84" s="55">
        <v>0</v>
      </c>
      <c r="C84" s="55">
        <v>0</v>
      </c>
      <c r="D84" s="55">
        <v>0</v>
      </c>
      <c r="E84" s="55">
        <v>0</v>
      </c>
      <c r="F84" s="55">
        <v>0</v>
      </c>
      <c r="G84" s="55">
        <v>0</v>
      </c>
      <c r="H84" s="55">
        <v>1</v>
      </c>
      <c r="I84" s="55">
        <v>0</v>
      </c>
      <c r="J84" s="55">
        <v>0</v>
      </c>
      <c r="K84" s="55">
        <v>0</v>
      </c>
      <c r="L84" s="55">
        <v>1</v>
      </c>
      <c r="M84" s="55">
        <v>0</v>
      </c>
      <c r="N84" s="55">
        <v>0</v>
      </c>
      <c r="O84" s="125"/>
      <c r="P84" s="55">
        <v>0</v>
      </c>
      <c r="Q84" s="55">
        <v>0</v>
      </c>
      <c r="R84" s="55">
        <v>0</v>
      </c>
      <c r="S84" s="55">
        <v>0</v>
      </c>
      <c r="T84" s="55">
        <v>0</v>
      </c>
      <c r="U84" s="55">
        <v>0</v>
      </c>
      <c r="V84" s="55">
        <v>0</v>
      </c>
      <c r="W84" s="55">
        <v>0</v>
      </c>
      <c r="X84" s="55">
        <v>1</v>
      </c>
      <c r="Y84" s="55">
        <v>0</v>
      </c>
      <c r="Z84" s="55">
        <v>0</v>
      </c>
      <c r="AA84" s="55">
        <v>0</v>
      </c>
      <c r="AB84" s="56">
        <f t="shared" si="6"/>
        <v>3</v>
      </c>
      <c r="AC84" s="112"/>
    </row>
    <row r="85" spans="1:29" s="59" customFormat="1" ht="18.600000000000001" customHeight="1" x14ac:dyDescent="0.25">
      <c r="A85" s="50" t="s">
        <v>132</v>
      </c>
      <c r="B85" s="50"/>
      <c r="C85" s="50"/>
      <c r="D85" s="50"/>
      <c r="E85" s="50"/>
      <c r="F85" s="50"/>
      <c r="G85" s="50"/>
      <c r="H85" s="50"/>
      <c r="I85" s="50"/>
      <c r="J85" s="50"/>
      <c r="K85" s="50"/>
      <c r="L85" s="50"/>
      <c r="M85" s="50"/>
      <c r="N85" s="50"/>
      <c r="O85" s="125"/>
      <c r="P85" s="50"/>
      <c r="Q85" s="50"/>
      <c r="R85" s="50"/>
      <c r="S85" s="50"/>
      <c r="T85" s="50"/>
      <c r="U85" s="50"/>
      <c r="V85" s="50"/>
      <c r="W85" s="50"/>
      <c r="X85" s="50"/>
      <c r="Y85" s="50"/>
      <c r="Z85" s="50"/>
      <c r="AA85" s="50"/>
      <c r="AB85" s="58"/>
      <c r="AC85" s="112"/>
    </row>
    <row r="86" spans="1:29" ht="18.600000000000001" customHeight="1" x14ac:dyDescent="0.25">
      <c r="A86" s="3" t="s">
        <v>133</v>
      </c>
      <c r="B86" s="55">
        <v>0</v>
      </c>
      <c r="C86" s="55">
        <v>0</v>
      </c>
      <c r="D86" s="55">
        <v>0</v>
      </c>
      <c r="E86" s="55">
        <v>0</v>
      </c>
      <c r="F86" s="55">
        <v>0</v>
      </c>
      <c r="G86" s="55">
        <v>0</v>
      </c>
      <c r="H86" s="55">
        <v>1</v>
      </c>
      <c r="I86" s="55">
        <v>1</v>
      </c>
      <c r="J86" s="55">
        <v>1</v>
      </c>
      <c r="K86" s="55">
        <v>1</v>
      </c>
      <c r="L86" s="55">
        <v>1</v>
      </c>
      <c r="M86" s="55">
        <v>0</v>
      </c>
      <c r="N86" s="55">
        <v>0</v>
      </c>
      <c r="O86" s="125"/>
      <c r="P86" s="55">
        <v>0</v>
      </c>
      <c r="Q86" s="55">
        <v>0</v>
      </c>
      <c r="R86" s="55">
        <v>0</v>
      </c>
      <c r="S86" s="55">
        <v>0</v>
      </c>
      <c r="T86" s="55">
        <v>0</v>
      </c>
      <c r="U86" s="55">
        <v>0</v>
      </c>
      <c r="V86" s="55">
        <v>1</v>
      </c>
      <c r="W86" s="55">
        <v>0</v>
      </c>
      <c r="X86" s="55">
        <v>0</v>
      </c>
      <c r="Y86" s="55">
        <v>1</v>
      </c>
      <c r="Z86" s="55">
        <v>0</v>
      </c>
      <c r="AA86" s="55">
        <v>0</v>
      </c>
      <c r="AB86" s="56">
        <f>SUM(B86:AA86)</f>
        <v>7</v>
      </c>
      <c r="AC86" s="112"/>
    </row>
    <row r="87" spans="1:29" ht="18.600000000000001" customHeight="1" x14ac:dyDescent="0.25">
      <c r="A87" s="3" t="s">
        <v>718</v>
      </c>
      <c r="B87" s="55">
        <v>0</v>
      </c>
      <c r="C87" s="55">
        <v>0</v>
      </c>
      <c r="D87" s="55">
        <v>0</v>
      </c>
      <c r="E87" s="55">
        <v>0</v>
      </c>
      <c r="F87" s="55">
        <v>0</v>
      </c>
      <c r="G87" s="55">
        <v>0</v>
      </c>
      <c r="H87" s="55">
        <v>1</v>
      </c>
      <c r="I87" s="55">
        <v>1</v>
      </c>
      <c r="J87" s="55">
        <v>1</v>
      </c>
      <c r="K87" s="55">
        <v>0</v>
      </c>
      <c r="L87" s="55">
        <v>1</v>
      </c>
      <c r="M87" s="55">
        <v>0</v>
      </c>
      <c r="N87" s="55">
        <v>0</v>
      </c>
      <c r="O87" s="125"/>
      <c r="P87" s="55">
        <v>0</v>
      </c>
      <c r="Q87" s="55">
        <v>0</v>
      </c>
      <c r="R87" s="55">
        <v>0</v>
      </c>
      <c r="S87" s="55">
        <v>0</v>
      </c>
      <c r="T87" s="55">
        <v>0</v>
      </c>
      <c r="U87" s="55">
        <v>0</v>
      </c>
      <c r="V87" s="55">
        <v>0</v>
      </c>
      <c r="W87" s="55">
        <v>0</v>
      </c>
      <c r="X87" s="55">
        <v>0</v>
      </c>
      <c r="Y87" s="55">
        <v>1</v>
      </c>
      <c r="Z87" s="55">
        <v>0</v>
      </c>
      <c r="AA87" s="55">
        <v>0</v>
      </c>
      <c r="AB87" s="56">
        <f>SUM(B87:AA87)</f>
        <v>5</v>
      </c>
      <c r="AC87" s="112"/>
    </row>
    <row r="88" spans="1:29" ht="18.600000000000001" customHeight="1" x14ac:dyDescent="0.25">
      <c r="A88" s="3" t="s">
        <v>134</v>
      </c>
      <c r="B88" s="55">
        <v>1</v>
      </c>
      <c r="C88" s="55">
        <v>1</v>
      </c>
      <c r="D88" s="55">
        <v>0</v>
      </c>
      <c r="E88" s="55">
        <v>0</v>
      </c>
      <c r="F88" s="55">
        <v>0</v>
      </c>
      <c r="G88" s="55">
        <v>0</v>
      </c>
      <c r="H88" s="55">
        <v>1</v>
      </c>
      <c r="I88" s="55">
        <v>1</v>
      </c>
      <c r="J88" s="55">
        <v>1</v>
      </c>
      <c r="K88" s="55">
        <v>0</v>
      </c>
      <c r="L88" s="55">
        <v>1</v>
      </c>
      <c r="M88" s="55">
        <v>0</v>
      </c>
      <c r="N88" s="55">
        <v>1</v>
      </c>
      <c r="O88" s="125"/>
      <c r="P88" s="55">
        <v>0</v>
      </c>
      <c r="Q88" s="55">
        <v>1</v>
      </c>
      <c r="R88" s="55">
        <v>1</v>
      </c>
      <c r="S88" s="55">
        <v>0</v>
      </c>
      <c r="T88" s="55">
        <v>0</v>
      </c>
      <c r="U88" s="55">
        <v>1</v>
      </c>
      <c r="V88" s="55">
        <v>1</v>
      </c>
      <c r="W88" s="55">
        <v>1</v>
      </c>
      <c r="X88" s="55">
        <v>1</v>
      </c>
      <c r="Y88" s="55">
        <v>1</v>
      </c>
      <c r="Z88" s="55">
        <v>1</v>
      </c>
      <c r="AA88" s="55">
        <v>0</v>
      </c>
      <c r="AB88" s="56">
        <f>SUM(B88:AA88)</f>
        <v>15</v>
      </c>
      <c r="AC88" s="112"/>
    </row>
    <row r="89" spans="1:29" ht="18.600000000000001" customHeight="1" x14ac:dyDescent="0.25">
      <c r="A89" s="3" t="s">
        <v>135</v>
      </c>
      <c r="B89" s="55">
        <v>1</v>
      </c>
      <c r="C89" s="55">
        <v>1</v>
      </c>
      <c r="D89" s="55">
        <v>1</v>
      </c>
      <c r="E89" s="55">
        <v>0</v>
      </c>
      <c r="F89" s="55">
        <v>0</v>
      </c>
      <c r="G89" s="55">
        <v>1</v>
      </c>
      <c r="H89" s="55">
        <v>1</v>
      </c>
      <c r="I89" s="55">
        <v>1</v>
      </c>
      <c r="J89" s="55">
        <v>1</v>
      </c>
      <c r="K89" s="55">
        <v>1</v>
      </c>
      <c r="L89" s="55">
        <v>0</v>
      </c>
      <c r="M89" s="55">
        <v>0</v>
      </c>
      <c r="N89" s="55">
        <v>1</v>
      </c>
      <c r="O89" s="125"/>
      <c r="P89" s="55">
        <v>0</v>
      </c>
      <c r="Q89" s="55">
        <v>1</v>
      </c>
      <c r="R89" s="55">
        <v>0</v>
      </c>
      <c r="S89" s="55">
        <v>0</v>
      </c>
      <c r="T89" s="55">
        <v>1</v>
      </c>
      <c r="U89" s="55">
        <v>0</v>
      </c>
      <c r="V89" s="55">
        <v>1</v>
      </c>
      <c r="W89" s="55">
        <v>1</v>
      </c>
      <c r="X89" s="55">
        <v>1</v>
      </c>
      <c r="Y89" s="55">
        <v>0</v>
      </c>
      <c r="Z89" s="55">
        <v>0</v>
      </c>
      <c r="AA89" s="55">
        <v>0</v>
      </c>
      <c r="AB89" s="56">
        <f>SUM(B89:AA89)</f>
        <v>14</v>
      </c>
      <c r="AC89" s="112"/>
    </row>
    <row r="90" spans="1:29" ht="18.600000000000001" customHeight="1" x14ac:dyDescent="0.25">
      <c r="A90" s="3" t="s">
        <v>136</v>
      </c>
      <c r="B90" s="55">
        <v>0</v>
      </c>
      <c r="C90" s="55">
        <v>0</v>
      </c>
      <c r="D90" s="55">
        <v>0</v>
      </c>
      <c r="E90" s="55">
        <v>0</v>
      </c>
      <c r="F90" s="55">
        <v>0</v>
      </c>
      <c r="G90" s="55">
        <v>0</v>
      </c>
      <c r="H90" s="55">
        <v>0</v>
      </c>
      <c r="I90" s="55">
        <v>0</v>
      </c>
      <c r="J90" s="55">
        <v>0</v>
      </c>
      <c r="K90" s="55">
        <v>0</v>
      </c>
      <c r="L90" s="55">
        <v>0</v>
      </c>
      <c r="M90" s="55">
        <v>0</v>
      </c>
      <c r="N90" s="55">
        <v>1</v>
      </c>
      <c r="O90" s="125"/>
      <c r="P90" s="55">
        <v>0</v>
      </c>
      <c r="Q90" s="55">
        <v>0</v>
      </c>
      <c r="R90" s="55">
        <v>0</v>
      </c>
      <c r="S90" s="55">
        <v>0</v>
      </c>
      <c r="T90" s="55">
        <v>0</v>
      </c>
      <c r="U90" s="55">
        <v>0</v>
      </c>
      <c r="V90" s="55">
        <v>0</v>
      </c>
      <c r="W90" s="55">
        <v>0</v>
      </c>
      <c r="X90" s="55">
        <v>1</v>
      </c>
      <c r="Y90" s="55">
        <v>0</v>
      </c>
      <c r="Z90" s="55">
        <v>1</v>
      </c>
      <c r="AA90" s="55">
        <v>0</v>
      </c>
      <c r="AB90" s="56">
        <f>SUM(B90:AA90)</f>
        <v>3</v>
      </c>
      <c r="AC90" s="112"/>
    </row>
    <row r="91" spans="1:29" s="59" customFormat="1" ht="18.600000000000001" customHeight="1" x14ac:dyDescent="0.25">
      <c r="A91" s="50" t="s">
        <v>137</v>
      </c>
      <c r="B91" s="50"/>
      <c r="C91" s="50"/>
      <c r="D91" s="50"/>
      <c r="E91" s="50"/>
      <c r="F91" s="50"/>
      <c r="G91" s="50"/>
      <c r="H91" s="50"/>
      <c r="I91" s="50"/>
      <c r="J91" s="50"/>
      <c r="K91" s="50"/>
      <c r="L91" s="50"/>
      <c r="M91" s="50"/>
      <c r="N91" s="50"/>
      <c r="O91" s="125"/>
      <c r="P91" s="50"/>
      <c r="Q91" s="50"/>
      <c r="R91" s="50"/>
      <c r="S91" s="50"/>
      <c r="T91" s="50"/>
      <c r="U91" s="50"/>
      <c r="V91" s="50"/>
      <c r="W91" s="50"/>
      <c r="X91" s="50"/>
      <c r="Y91" s="50"/>
      <c r="Z91" s="50"/>
      <c r="AA91" s="50"/>
      <c r="AB91" s="58"/>
      <c r="AC91" s="112"/>
    </row>
    <row r="92" spans="1:29" ht="18.600000000000001" customHeight="1" x14ac:dyDescent="0.25">
      <c r="A92" s="3" t="s">
        <v>719</v>
      </c>
      <c r="B92" s="55">
        <v>1</v>
      </c>
      <c r="C92" s="55">
        <v>0</v>
      </c>
      <c r="D92" s="55">
        <v>1</v>
      </c>
      <c r="E92" s="55">
        <v>1</v>
      </c>
      <c r="F92" s="55">
        <v>0</v>
      </c>
      <c r="G92" s="55">
        <v>0</v>
      </c>
      <c r="H92" s="55">
        <v>0</v>
      </c>
      <c r="I92" s="55">
        <v>0</v>
      </c>
      <c r="J92" s="55">
        <v>1</v>
      </c>
      <c r="K92" s="55">
        <v>0</v>
      </c>
      <c r="L92" s="55">
        <v>0</v>
      </c>
      <c r="M92" s="55">
        <v>0</v>
      </c>
      <c r="N92" s="55">
        <v>0</v>
      </c>
      <c r="O92" s="125"/>
      <c r="P92" s="55">
        <v>1</v>
      </c>
      <c r="Q92" s="55">
        <v>1</v>
      </c>
      <c r="R92" s="55">
        <v>1</v>
      </c>
      <c r="S92" s="55">
        <v>1</v>
      </c>
      <c r="T92" s="55">
        <v>0</v>
      </c>
      <c r="U92" s="55">
        <v>0</v>
      </c>
      <c r="V92" s="55">
        <v>0</v>
      </c>
      <c r="W92" s="55">
        <v>0</v>
      </c>
      <c r="X92" s="55">
        <v>0</v>
      </c>
      <c r="Y92" s="55">
        <v>0</v>
      </c>
      <c r="Z92" s="55">
        <v>0</v>
      </c>
      <c r="AA92" s="55">
        <v>1</v>
      </c>
      <c r="AB92" s="56">
        <f t="shared" ref="AB92:AB99" si="7">SUM(B92:AA92)</f>
        <v>9</v>
      </c>
      <c r="AC92" s="112"/>
    </row>
    <row r="93" spans="1:29" ht="18.600000000000001" customHeight="1" x14ac:dyDescent="0.25">
      <c r="A93" s="3" t="s">
        <v>138</v>
      </c>
      <c r="B93" s="55">
        <v>0</v>
      </c>
      <c r="C93" s="55">
        <v>0</v>
      </c>
      <c r="D93" s="55">
        <v>0</v>
      </c>
      <c r="E93" s="55">
        <v>0</v>
      </c>
      <c r="F93" s="55">
        <v>0</v>
      </c>
      <c r="G93" s="55">
        <v>0</v>
      </c>
      <c r="H93" s="55">
        <v>0</v>
      </c>
      <c r="I93" s="55">
        <v>1</v>
      </c>
      <c r="J93" s="55">
        <v>0</v>
      </c>
      <c r="K93" s="55">
        <v>1</v>
      </c>
      <c r="L93" s="55">
        <v>0</v>
      </c>
      <c r="M93" s="55">
        <v>0</v>
      </c>
      <c r="N93" s="55">
        <v>0</v>
      </c>
      <c r="O93" s="125"/>
      <c r="P93" s="55">
        <v>0</v>
      </c>
      <c r="Q93" s="55">
        <v>0</v>
      </c>
      <c r="R93" s="55">
        <v>0</v>
      </c>
      <c r="S93" s="55">
        <v>0</v>
      </c>
      <c r="T93" s="55">
        <v>0</v>
      </c>
      <c r="U93" s="55">
        <v>0</v>
      </c>
      <c r="V93" s="55">
        <v>1</v>
      </c>
      <c r="W93" s="55">
        <v>0</v>
      </c>
      <c r="X93" s="55">
        <v>1</v>
      </c>
      <c r="Y93" s="55">
        <v>1</v>
      </c>
      <c r="Z93" s="55">
        <v>0</v>
      </c>
      <c r="AA93" s="55">
        <v>0</v>
      </c>
      <c r="AB93" s="56">
        <f t="shared" si="7"/>
        <v>5</v>
      </c>
      <c r="AC93" s="112"/>
    </row>
    <row r="94" spans="1:29" ht="18.600000000000001" customHeight="1" x14ac:dyDescent="0.25">
      <c r="A94" s="3" t="s">
        <v>139</v>
      </c>
      <c r="B94" s="55">
        <v>0</v>
      </c>
      <c r="C94" s="55">
        <v>0</v>
      </c>
      <c r="D94" s="55">
        <v>0</v>
      </c>
      <c r="E94" s="55">
        <v>0</v>
      </c>
      <c r="F94" s="55">
        <v>0</v>
      </c>
      <c r="G94" s="55">
        <v>0</v>
      </c>
      <c r="H94" s="55">
        <v>0</v>
      </c>
      <c r="I94" s="55">
        <v>1</v>
      </c>
      <c r="J94" s="55">
        <v>0</v>
      </c>
      <c r="K94" s="55">
        <v>0</v>
      </c>
      <c r="L94" s="55">
        <v>0</v>
      </c>
      <c r="M94" s="55">
        <v>0</v>
      </c>
      <c r="N94" s="55">
        <v>0</v>
      </c>
      <c r="O94" s="125"/>
      <c r="P94" s="55">
        <v>0</v>
      </c>
      <c r="Q94" s="55">
        <v>0</v>
      </c>
      <c r="R94" s="55">
        <v>0</v>
      </c>
      <c r="S94" s="55">
        <v>0</v>
      </c>
      <c r="T94" s="55">
        <v>0</v>
      </c>
      <c r="U94" s="55">
        <v>0</v>
      </c>
      <c r="V94" s="55">
        <v>1</v>
      </c>
      <c r="W94" s="55">
        <v>0</v>
      </c>
      <c r="X94" s="55">
        <v>1</v>
      </c>
      <c r="Y94" s="55">
        <v>1</v>
      </c>
      <c r="Z94" s="55">
        <v>0</v>
      </c>
      <c r="AA94" s="55">
        <v>0</v>
      </c>
      <c r="AB94" s="56">
        <f t="shared" si="7"/>
        <v>4</v>
      </c>
      <c r="AC94" s="112"/>
    </row>
    <row r="95" spans="1:29" ht="18.600000000000001" customHeight="1" x14ac:dyDescent="0.25">
      <c r="A95" s="3" t="s">
        <v>140</v>
      </c>
      <c r="B95" s="55">
        <v>0</v>
      </c>
      <c r="C95" s="55">
        <v>0</v>
      </c>
      <c r="D95" s="55">
        <v>0</v>
      </c>
      <c r="E95" s="55">
        <v>0</v>
      </c>
      <c r="F95" s="55">
        <v>0</v>
      </c>
      <c r="G95" s="55">
        <v>0</v>
      </c>
      <c r="H95" s="55">
        <v>1</v>
      </c>
      <c r="I95" s="55">
        <v>0</v>
      </c>
      <c r="J95" s="55">
        <v>0</v>
      </c>
      <c r="K95" s="55">
        <v>1</v>
      </c>
      <c r="L95" s="55">
        <v>0</v>
      </c>
      <c r="M95" s="55">
        <v>0</v>
      </c>
      <c r="N95" s="55">
        <v>0</v>
      </c>
      <c r="O95" s="125"/>
      <c r="P95" s="55">
        <v>0</v>
      </c>
      <c r="Q95" s="55">
        <v>0</v>
      </c>
      <c r="R95" s="55">
        <v>0</v>
      </c>
      <c r="S95" s="55">
        <v>0</v>
      </c>
      <c r="T95" s="55">
        <v>0</v>
      </c>
      <c r="U95" s="55">
        <v>0</v>
      </c>
      <c r="V95" s="55">
        <v>0</v>
      </c>
      <c r="W95" s="55">
        <v>0</v>
      </c>
      <c r="X95" s="55">
        <v>0</v>
      </c>
      <c r="Y95" s="55">
        <v>0</v>
      </c>
      <c r="Z95" s="55">
        <v>0</v>
      </c>
      <c r="AA95" s="55">
        <v>0</v>
      </c>
      <c r="AB95" s="56">
        <f t="shared" si="7"/>
        <v>2</v>
      </c>
      <c r="AC95" s="112"/>
    </row>
    <row r="96" spans="1:29" ht="18.600000000000001" customHeight="1" x14ac:dyDescent="0.25">
      <c r="A96" s="3" t="s">
        <v>141</v>
      </c>
      <c r="B96" s="55">
        <v>0</v>
      </c>
      <c r="C96" s="55">
        <v>0</v>
      </c>
      <c r="D96" s="55">
        <v>0</v>
      </c>
      <c r="E96" s="55">
        <v>0</v>
      </c>
      <c r="F96" s="55">
        <v>0</v>
      </c>
      <c r="G96" s="55">
        <v>0</v>
      </c>
      <c r="H96" s="55">
        <v>0</v>
      </c>
      <c r="I96" s="55">
        <v>1</v>
      </c>
      <c r="J96" s="55">
        <v>1</v>
      </c>
      <c r="K96" s="55">
        <v>0</v>
      </c>
      <c r="L96" s="55">
        <v>0</v>
      </c>
      <c r="M96" s="55">
        <v>0</v>
      </c>
      <c r="N96" s="55">
        <v>0</v>
      </c>
      <c r="O96" s="125"/>
      <c r="P96" s="55">
        <v>0</v>
      </c>
      <c r="Q96" s="55">
        <v>0</v>
      </c>
      <c r="R96" s="55">
        <v>0</v>
      </c>
      <c r="S96" s="55">
        <v>1</v>
      </c>
      <c r="T96" s="55">
        <v>0</v>
      </c>
      <c r="U96" s="55">
        <v>0</v>
      </c>
      <c r="V96" s="55">
        <v>1</v>
      </c>
      <c r="W96" s="55">
        <v>1</v>
      </c>
      <c r="X96" s="55">
        <v>1</v>
      </c>
      <c r="Y96" s="55">
        <v>1</v>
      </c>
      <c r="Z96" s="55">
        <v>0</v>
      </c>
      <c r="AA96" s="55">
        <v>1</v>
      </c>
      <c r="AB96" s="56">
        <f t="shared" si="7"/>
        <v>8</v>
      </c>
      <c r="AC96" s="112"/>
    </row>
    <row r="97" spans="1:29" ht="18.600000000000001" customHeight="1" x14ac:dyDescent="0.25">
      <c r="A97" s="3" t="s">
        <v>142</v>
      </c>
      <c r="B97" s="55">
        <v>0</v>
      </c>
      <c r="C97" s="55">
        <v>0</v>
      </c>
      <c r="D97" s="55">
        <v>0</v>
      </c>
      <c r="E97" s="55">
        <v>1</v>
      </c>
      <c r="F97" s="55">
        <v>0</v>
      </c>
      <c r="G97" s="55">
        <v>0</v>
      </c>
      <c r="H97" s="55">
        <v>0</v>
      </c>
      <c r="I97" s="55">
        <v>0</v>
      </c>
      <c r="J97" s="55">
        <v>0</v>
      </c>
      <c r="K97" s="55">
        <v>0</v>
      </c>
      <c r="L97" s="55">
        <v>0</v>
      </c>
      <c r="M97" s="55">
        <v>0</v>
      </c>
      <c r="N97" s="55">
        <v>0</v>
      </c>
      <c r="O97" s="125"/>
      <c r="P97" s="55">
        <v>1</v>
      </c>
      <c r="Q97" s="55">
        <v>0</v>
      </c>
      <c r="R97" s="55">
        <v>1</v>
      </c>
      <c r="S97" s="55">
        <v>1</v>
      </c>
      <c r="T97" s="55">
        <v>0</v>
      </c>
      <c r="U97" s="55">
        <v>0</v>
      </c>
      <c r="V97" s="55">
        <v>1</v>
      </c>
      <c r="W97" s="55">
        <v>0</v>
      </c>
      <c r="X97" s="55">
        <v>0</v>
      </c>
      <c r="Y97" s="55">
        <v>0</v>
      </c>
      <c r="Z97" s="55">
        <v>0</v>
      </c>
      <c r="AA97" s="55">
        <v>0</v>
      </c>
      <c r="AB97" s="56">
        <f t="shared" si="7"/>
        <v>5</v>
      </c>
      <c r="AC97" s="112"/>
    </row>
    <row r="98" spans="1:29" ht="18.600000000000001" customHeight="1" x14ac:dyDescent="0.25">
      <c r="A98" s="3" t="s">
        <v>143</v>
      </c>
      <c r="B98" s="55">
        <v>0</v>
      </c>
      <c r="C98" s="55">
        <v>0</v>
      </c>
      <c r="D98" s="55">
        <v>0</v>
      </c>
      <c r="E98" s="55">
        <v>0</v>
      </c>
      <c r="F98" s="55">
        <v>0</v>
      </c>
      <c r="G98" s="55">
        <v>0</v>
      </c>
      <c r="H98" s="55">
        <v>0</v>
      </c>
      <c r="I98" s="55">
        <v>0</v>
      </c>
      <c r="J98" s="55">
        <v>0</v>
      </c>
      <c r="K98" s="55">
        <v>0</v>
      </c>
      <c r="L98" s="55">
        <v>0</v>
      </c>
      <c r="M98" s="55">
        <v>0</v>
      </c>
      <c r="N98" s="55">
        <v>0</v>
      </c>
      <c r="O98" s="125"/>
      <c r="P98" s="55">
        <v>0</v>
      </c>
      <c r="Q98" s="55">
        <v>0</v>
      </c>
      <c r="R98" s="55">
        <v>0</v>
      </c>
      <c r="S98" s="55">
        <v>0</v>
      </c>
      <c r="T98" s="55">
        <v>0</v>
      </c>
      <c r="U98" s="55">
        <v>1</v>
      </c>
      <c r="V98" s="55">
        <v>0</v>
      </c>
      <c r="W98" s="55">
        <v>0</v>
      </c>
      <c r="X98" s="55">
        <v>0</v>
      </c>
      <c r="Y98" s="55">
        <v>0</v>
      </c>
      <c r="Z98" s="55">
        <v>0</v>
      </c>
      <c r="AA98" s="55">
        <v>0</v>
      </c>
      <c r="AB98" s="56">
        <f t="shared" si="7"/>
        <v>1</v>
      </c>
      <c r="AC98" s="112"/>
    </row>
    <row r="99" spans="1:29" ht="18.600000000000001" customHeight="1" thickBot="1" x14ac:dyDescent="0.3">
      <c r="A99" s="3" t="s">
        <v>144</v>
      </c>
      <c r="B99" s="55">
        <v>0</v>
      </c>
      <c r="C99" s="55">
        <v>0</v>
      </c>
      <c r="D99" s="55">
        <v>0</v>
      </c>
      <c r="E99" s="55">
        <v>0</v>
      </c>
      <c r="F99" s="55">
        <v>0</v>
      </c>
      <c r="G99" s="55">
        <v>0</v>
      </c>
      <c r="H99" s="55">
        <v>0</v>
      </c>
      <c r="I99" s="55">
        <v>0</v>
      </c>
      <c r="J99" s="55">
        <v>0</v>
      </c>
      <c r="K99" s="55">
        <v>0</v>
      </c>
      <c r="L99" s="55">
        <v>0</v>
      </c>
      <c r="M99" s="55">
        <v>0</v>
      </c>
      <c r="N99" s="55">
        <v>0</v>
      </c>
      <c r="O99" s="125"/>
      <c r="P99" s="55">
        <v>0</v>
      </c>
      <c r="Q99" s="55">
        <v>0</v>
      </c>
      <c r="R99" s="55">
        <v>0</v>
      </c>
      <c r="S99" s="55">
        <v>0</v>
      </c>
      <c r="T99" s="55">
        <v>0</v>
      </c>
      <c r="U99" s="55">
        <v>0</v>
      </c>
      <c r="V99" s="55">
        <v>0</v>
      </c>
      <c r="W99" s="55">
        <v>0</v>
      </c>
      <c r="X99" s="55">
        <v>0</v>
      </c>
      <c r="Y99" s="55">
        <v>1</v>
      </c>
      <c r="Z99" s="55">
        <v>0</v>
      </c>
      <c r="AA99" s="55">
        <v>0</v>
      </c>
      <c r="AB99" s="56">
        <f t="shared" si="7"/>
        <v>1</v>
      </c>
      <c r="AC99" s="113"/>
    </row>
    <row r="100" spans="1:29" ht="18.600000000000001" customHeight="1" thickBot="1" x14ac:dyDescent="0.3">
      <c r="A100" s="46" t="s">
        <v>650</v>
      </c>
      <c r="B100" s="46"/>
      <c r="C100" s="46"/>
      <c r="D100" s="46"/>
      <c r="E100" s="46"/>
      <c r="F100" s="46"/>
      <c r="G100" s="46"/>
      <c r="H100" s="46"/>
      <c r="I100" s="46"/>
      <c r="J100" s="46"/>
      <c r="K100" s="46"/>
      <c r="L100" s="46"/>
      <c r="M100" s="46"/>
      <c r="N100" s="46"/>
      <c r="O100" s="125"/>
      <c r="P100" s="46"/>
      <c r="Q100" s="46"/>
      <c r="R100" s="46"/>
      <c r="S100" s="46"/>
      <c r="T100" s="46"/>
      <c r="U100" s="46"/>
      <c r="V100" s="46"/>
      <c r="W100" s="46"/>
      <c r="X100" s="46"/>
      <c r="Y100" s="46"/>
      <c r="Z100" s="46"/>
      <c r="AA100" s="46"/>
      <c r="AB100" s="54">
        <v>12</v>
      </c>
      <c r="AC100" s="24"/>
    </row>
    <row r="101" spans="1:29" ht="18.600000000000001" customHeight="1" x14ac:dyDescent="0.25">
      <c r="A101" s="3" t="s">
        <v>145</v>
      </c>
      <c r="B101" s="63" t="s">
        <v>579</v>
      </c>
      <c r="C101" s="63" t="s">
        <v>579</v>
      </c>
      <c r="D101" s="63" t="s">
        <v>579</v>
      </c>
      <c r="E101" s="63" t="s">
        <v>579</v>
      </c>
      <c r="F101" s="63" t="s">
        <v>579</v>
      </c>
      <c r="G101" s="63" t="s">
        <v>579</v>
      </c>
      <c r="H101" s="63" t="s">
        <v>579</v>
      </c>
      <c r="I101" s="63" t="s">
        <v>579</v>
      </c>
      <c r="J101" s="63" t="s">
        <v>579</v>
      </c>
      <c r="K101" s="63" t="s">
        <v>579</v>
      </c>
      <c r="L101" s="63" t="s">
        <v>579</v>
      </c>
      <c r="M101" s="63" t="s">
        <v>579</v>
      </c>
      <c r="N101" s="63" t="s">
        <v>579</v>
      </c>
      <c r="O101" s="125"/>
      <c r="P101" s="55">
        <v>0</v>
      </c>
      <c r="Q101" s="55">
        <v>0</v>
      </c>
      <c r="R101" s="55">
        <v>0</v>
      </c>
      <c r="S101" s="55">
        <v>0</v>
      </c>
      <c r="T101" s="55">
        <v>0</v>
      </c>
      <c r="U101" s="55">
        <v>1</v>
      </c>
      <c r="V101" s="55">
        <v>0</v>
      </c>
      <c r="W101" s="55">
        <v>0</v>
      </c>
      <c r="X101" s="55">
        <v>0</v>
      </c>
      <c r="Y101" s="55">
        <v>0</v>
      </c>
      <c r="Z101" s="55">
        <v>0</v>
      </c>
      <c r="AA101" s="55">
        <v>0</v>
      </c>
      <c r="AB101" s="56">
        <f t="shared" ref="AB101:AB111" si="8">SUM(B101:AA101)</f>
        <v>1</v>
      </c>
      <c r="AC101" s="111" t="s">
        <v>720</v>
      </c>
    </row>
    <row r="102" spans="1:29" ht="18.600000000000001" customHeight="1" x14ac:dyDescent="0.25">
      <c r="A102" s="3" t="s">
        <v>146</v>
      </c>
      <c r="B102" s="63" t="s">
        <v>579</v>
      </c>
      <c r="C102" s="63" t="s">
        <v>579</v>
      </c>
      <c r="D102" s="63" t="s">
        <v>579</v>
      </c>
      <c r="E102" s="63" t="s">
        <v>579</v>
      </c>
      <c r="F102" s="63" t="s">
        <v>579</v>
      </c>
      <c r="G102" s="63" t="s">
        <v>579</v>
      </c>
      <c r="H102" s="63" t="s">
        <v>579</v>
      </c>
      <c r="I102" s="63" t="s">
        <v>579</v>
      </c>
      <c r="J102" s="63" t="s">
        <v>579</v>
      </c>
      <c r="K102" s="63" t="s">
        <v>579</v>
      </c>
      <c r="L102" s="63" t="s">
        <v>579</v>
      </c>
      <c r="M102" s="63" t="s">
        <v>579</v>
      </c>
      <c r="N102" s="63" t="s">
        <v>579</v>
      </c>
      <c r="O102" s="125"/>
      <c r="P102" s="55">
        <v>0</v>
      </c>
      <c r="Q102" s="55">
        <v>0</v>
      </c>
      <c r="R102" s="55">
        <v>0</v>
      </c>
      <c r="S102" s="55">
        <v>0</v>
      </c>
      <c r="T102" s="55">
        <v>0</v>
      </c>
      <c r="U102" s="55">
        <v>0</v>
      </c>
      <c r="V102" s="55">
        <v>1</v>
      </c>
      <c r="W102" s="55">
        <v>0</v>
      </c>
      <c r="X102" s="55">
        <v>0</v>
      </c>
      <c r="Y102" s="55">
        <v>0</v>
      </c>
      <c r="Z102" s="55">
        <v>0</v>
      </c>
      <c r="AA102" s="55">
        <v>0</v>
      </c>
      <c r="AB102" s="56">
        <f t="shared" si="8"/>
        <v>1</v>
      </c>
      <c r="AC102" s="112"/>
    </row>
    <row r="103" spans="1:29" ht="18.600000000000001" customHeight="1" x14ac:dyDescent="0.25">
      <c r="A103" s="3" t="s">
        <v>147</v>
      </c>
      <c r="B103" s="63" t="s">
        <v>579</v>
      </c>
      <c r="C103" s="63" t="s">
        <v>579</v>
      </c>
      <c r="D103" s="63" t="s">
        <v>579</v>
      </c>
      <c r="E103" s="63" t="s">
        <v>579</v>
      </c>
      <c r="F103" s="63" t="s">
        <v>579</v>
      </c>
      <c r="G103" s="63" t="s">
        <v>579</v>
      </c>
      <c r="H103" s="63" t="s">
        <v>579</v>
      </c>
      <c r="I103" s="63" t="s">
        <v>579</v>
      </c>
      <c r="J103" s="63" t="s">
        <v>579</v>
      </c>
      <c r="K103" s="63" t="s">
        <v>579</v>
      </c>
      <c r="L103" s="63" t="s">
        <v>579</v>
      </c>
      <c r="M103" s="63" t="s">
        <v>579</v>
      </c>
      <c r="N103" s="63" t="s">
        <v>579</v>
      </c>
      <c r="O103" s="125"/>
      <c r="P103" s="55">
        <v>1</v>
      </c>
      <c r="Q103" s="55">
        <v>1</v>
      </c>
      <c r="R103" s="55">
        <v>0</v>
      </c>
      <c r="S103" s="55">
        <v>0</v>
      </c>
      <c r="T103" s="55">
        <v>0</v>
      </c>
      <c r="U103" s="55">
        <v>0</v>
      </c>
      <c r="V103" s="55">
        <v>0</v>
      </c>
      <c r="W103" s="55">
        <v>0</v>
      </c>
      <c r="X103" s="55">
        <v>1</v>
      </c>
      <c r="Y103" s="55">
        <v>0</v>
      </c>
      <c r="Z103" s="55">
        <v>1</v>
      </c>
      <c r="AA103" s="55">
        <v>0</v>
      </c>
      <c r="AB103" s="56">
        <f t="shared" si="8"/>
        <v>4</v>
      </c>
      <c r="AC103" s="112"/>
    </row>
    <row r="104" spans="1:29" ht="18.600000000000001" customHeight="1" x14ac:dyDescent="0.25">
      <c r="A104" s="3" t="s">
        <v>148</v>
      </c>
      <c r="B104" s="63" t="s">
        <v>579</v>
      </c>
      <c r="C104" s="63" t="s">
        <v>579</v>
      </c>
      <c r="D104" s="63" t="s">
        <v>579</v>
      </c>
      <c r="E104" s="63" t="s">
        <v>579</v>
      </c>
      <c r="F104" s="63" t="s">
        <v>579</v>
      </c>
      <c r="G104" s="63" t="s">
        <v>579</v>
      </c>
      <c r="H104" s="63" t="s">
        <v>579</v>
      </c>
      <c r="I104" s="63" t="s">
        <v>579</v>
      </c>
      <c r="J104" s="63" t="s">
        <v>579</v>
      </c>
      <c r="K104" s="63" t="s">
        <v>579</v>
      </c>
      <c r="L104" s="63" t="s">
        <v>579</v>
      </c>
      <c r="M104" s="63" t="s">
        <v>579</v>
      </c>
      <c r="N104" s="63" t="s">
        <v>579</v>
      </c>
      <c r="O104" s="125"/>
      <c r="P104" s="55">
        <v>0</v>
      </c>
      <c r="Q104" s="55">
        <v>0</v>
      </c>
      <c r="R104" s="55">
        <v>0</v>
      </c>
      <c r="S104" s="55">
        <v>0</v>
      </c>
      <c r="T104" s="55">
        <v>1</v>
      </c>
      <c r="U104" s="55">
        <v>0</v>
      </c>
      <c r="V104" s="55">
        <v>0</v>
      </c>
      <c r="W104" s="55">
        <v>0</v>
      </c>
      <c r="X104" s="55">
        <v>0</v>
      </c>
      <c r="Y104" s="55">
        <v>0</v>
      </c>
      <c r="Z104" s="55">
        <v>0</v>
      </c>
      <c r="AA104" s="55">
        <v>0</v>
      </c>
      <c r="AB104" s="56">
        <f t="shared" si="8"/>
        <v>1</v>
      </c>
      <c r="AC104" s="112"/>
    </row>
    <row r="105" spans="1:29" ht="18.600000000000001" customHeight="1" x14ac:dyDescent="0.25">
      <c r="A105" s="3" t="s">
        <v>149</v>
      </c>
      <c r="B105" s="63" t="s">
        <v>579</v>
      </c>
      <c r="C105" s="63" t="s">
        <v>579</v>
      </c>
      <c r="D105" s="63" t="s">
        <v>579</v>
      </c>
      <c r="E105" s="63" t="s">
        <v>579</v>
      </c>
      <c r="F105" s="63" t="s">
        <v>579</v>
      </c>
      <c r="G105" s="63" t="s">
        <v>579</v>
      </c>
      <c r="H105" s="63" t="s">
        <v>579</v>
      </c>
      <c r="I105" s="63" t="s">
        <v>579</v>
      </c>
      <c r="J105" s="63" t="s">
        <v>579</v>
      </c>
      <c r="K105" s="63" t="s">
        <v>579</v>
      </c>
      <c r="L105" s="63" t="s">
        <v>579</v>
      </c>
      <c r="M105" s="63" t="s">
        <v>579</v>
      </c>
      <c r="N105" s="63" t="s">
        <v>579</v>
      </c>
      <c r="O105" s="125"/>
      <c r="P105" s="55">
        <v>0</v>
      </c>
      <c r="Q105" s="55">
        <v>0</v>
      </c>
      <c r="R105" s="55">
        <v>0</v>
      </c>
      <c r="S105" s="55">
        <v>0</v>
      </c>
      <c r="T105" s="55">
        <v>0</v>
      </c>
      <c r="U105" s="55">
        <v>0</v>
      </c>
      <c r="V105" s="55">
        <v>0</v>
      </c>
      <c r="W105" s="55">
        <v>0</v>
      </c>
      <c r="X105" s="55">
        <v>0</v>
      </c>
      <c r="Y105" s="55">
        <v>1</v>
      </c>
      <c r="Z105" s="55">
        <v>1</v>
      </c>
      <c r="AA105" s="55">
        <v>0</v>
      </c>
      <c r="AB105" s="56">
        <f t="shared" si="8"/>
        <v>2</v>
      </c>
      <c r="AC105" s="112"/>
    </row>
    <row r="106" spans="1:29" ht="18.600000000000001" customHeight="1" x14ac:dyDescent="0.25">
      <c r="A106" s="3" t="s">
        <v>150</v>
      </c>
      <c r="B106" s="63" t="s">
        <v>579</v>
      </c>
      <c r="C106" s="63" t="s">
        <v>579</v>
      </c>
      <c r="D106" s="63" t="s">
        <v>579</v>
      </c>
      <c r="E106" s="63" t="s">
        <v>579</v>
      </c>
      <c r="F106" s="63" t="s">
        <v>579</v>
      </c>
      <c r="G106" s="63" t="s">
        <v>579</v>
      </c>
      <c r="H106" s="63" t="s">
        <v>579</v>
      </c>
      <c r="I106" s="63" t="s">
        <v>579</v>
      </c>
      <c r="J106" s="63" t="s">
        <v>579</v>
      </c>
      <c r="K106" s="63" t="s">
        <v>579</v>
      </c>
      <c r="L106" s="63" t="s">
        <v>579</v>
      </c>
      <c r="M106" s="63" t="s">
        <v>579</v>
      </c>
      <c r="N106" s="63" t="s">
        <v>579</v>
      </c>
      <c r="O106" s="125"/>
      <c r="P106" s="55">
        <v>1</v>
      </c>
      <c r="Q106" s="55">
        <v>1</v>
      </c>
      <c r="R106" s="55">
        <v>1</v>
      </c>
      <c r="S106" s="55">
        <v>1</v>
      </c>
      <c r="T106" s="55">
        <v>0</v>
      </c>
      <c r="U106" s="55">
        <v>0</v>
      </c>
      <c r="V106" s="55">
        <v>1</v>
      </c>
      <c r="W106" s="55">
        <v>1</v>
      </c>
      <c r="X106" s="55">
        <v>1</v>
      </c>
      <c r="Y106" s="55">
        <v>0</v>
      </c>
      <c r="Z106" s="55">
        <v>0</v>
      </c>
      <c r="AA106" s="55">
        <v>1</v>
      </c>
      <c r="AB106" s="56">
        <f t="shared" si="8"/>
        <v>8</v>
      </c>
      <c r="AC106" s="112"/>
    </row>
    <row r="107" spans="1:29" ht="18.600000000000001" customHeight="1" x14ac:dyDescent="0.25">
      <c r="A107" s="3" t="s">
        <v>151</v>
      </c>
      <c r="B107" s="63" t="s">
        <v>579</v>
      </c>
      <c r="C107" s="63" t="s">
        <v>579</v>
      </c>
      <c r="D107" s="63" t="s">
        <v>579</v>
      </c>
      <c r="E107" s="63" t="s">
        <v>579</v>
      </c>
      <c r="F107" s="63" t="s">
        <v>579</v>
      </c>
      <c r="G107" s="63" t="s">
        <v>579</v>
      </c>
      <c r="H107" s="63" t="s">
        <v>579</v>
      </c>
      <c r="I107" s="63" t="s">
        <v>579</v>
      </c>
      <c r="J107" s="63" t="s">
        <v>579</v>
      </c>
      <c r="K107" s="63" t="s">
        <v>579</v>
      </c>
      <c r="L107" s="63" t="s">
        <v>579</v>
      </c>
      <c r="M107" s="63" t="s">
        <v>579</v>
      </c>
      <c r="N107" s="63" t="s">
        <v>579</v>
      </c>
      <c r="O107" s="125"/>
      <c r="P107" s="55">
        <v>1</v>
      </c>
      <c r="Q107" s="55">
        <v>1</v>
      </c>
      <c r="R107" s="55">
        <v>1</v>
      </c>
      <c r="S107" s="55">
        <v>1</v>
      </c>
      <c r="T107" s="55">
        <v>0</v>
      </c>
      <c r="U107" s="55">
        <v>0</v>
      </c>
      <c r="V107" s="55">
        <v>1</v>
      </c>
      <c r="W107" s="55">
        <v>1</v>
      </c>
      <c r="X107" s="55">
        <v>1</v>
      </c>
      <c r="Y107" s="55">
        <v>1</v>
      </c>
      <c r="Z107" s="55">
        <v>0</v>
      </c>
      <c r="AA107" s="55">
        <v>1</v>
      </c>
      <c r="AB107" s="56">
        <f t="shared" si="8"/>
        <v>9</v>
      </c>
      <c r="AC107" s="112"/>
    </row>
    <row r="108" spans="1:29" ht="18.600000000000001" customHeight="1" x14ac:dyDescent="0.25">
      <c r="A108" s="3" t="s">
        <v>152</v>
      </c>
      <c r="B108" s="63" t="s">
        <v>579</v>
      </c>
      <c r="C108" s="63" t="s">
        <v>579</v>
      </c>
      <c r="D108" s="63" t="s">
        <v>579</v>
      </c>
      <c r="E108" s="63" t="s">
        <v>579</v>
      </c>
      <c r="F108" s="63" t="s">
        <v>579</v>
      </c>
      <c r="G108" s="63" t="s">
        <v>579</v>
      </c>
      <c r="H108" s="63" t="s">
        <v>579</v>
      </c>
      <c r="I108" s="63" t="s">
        <v>579</v>
      </c>
      <c r="J108" s="63" t="s">
        <v>579</v>
      </c>
      <c r="K108" s="63" t="s">
        <v>579</v>
      </c>
      <c r="L108" s="63" t="s">
        <v>579</v>
      </c>
      <c r="M108" s="63" t="s">
        <v>579</v>
      </c>
      <c r="N108" s="63" t="s">
        <v>579</v>
      </c>
      <c r="O108" s="125"/>
      <c r="P108" s="55">
        <v>1</v>
      </c>
      <c r="Q108" s="55">
        <v>1</v>
      </c>
      <c r="R108" s="55">
        <v>1</v>
      </c>
      <c r="S108" s="55">
        <v>1</v>
      </c>
      <c r="T108" s="55">
        <v>0</v>
      </c>
      <c r="U108" s="55">
        <v>0</v>
      </c>
      <c r="V108" s="55">
        <v>0</v>
      </c>
      <c r="W108" s="55">
        <v>1</v>
      </c>
      <c r="X108" s="55">
        <v>0</v>
      </c>
      <c r="Y108" s="55">
        <v>1</v>
      </c>
      <c r="Z108" s="55">
        <v>0</v>
      </c>
      <c r="AA108" s="55">
        <v>1</v>
      </c>
      <c r="AB108" s="56">
        <f t="shared" si="8"/>
        <v>7</v>
      </c>
      <c r="AC108" s="112"/>
    </row>
    <row r="109" spans="1:29" ht="18.600000000000001" customHeight="1" x14ac:dyDescent="0.25">
      <c r="A109" s="3" t="s">
        <v>721</v>
      </c>
      <c r="B109" s="63" t="s">
        <v>579</v>
      </c>
      <c r="C109" s="63" t="s">
        <v>579</v>
      </c>
      <c r="D109" s="63" t="s">
        <v>579</v>
      </c>
      <c r="E109" s="63" t="s">
        <v>579</v>
      </c>
      <c r="F109" s="63" t="s">
        <v>579</v>
      </c>
      <c r="G109" s="63" t="s">
        <v>579</v>
      </c>
      <c r="H109" s="63" t="s">
        <v>579</v>
      </c>
      <c r="I109" s="63" t="s">
        <v>579</v>
      </c>
      <c r="J109" s="63" t="s">
        <v>579</v>
      </c>
      <c r="K109" s="63" t="s">
        <v>579</v>
      </c>
      <c r="L109" s="63" t="s">
        <v>579</v>
      </c>
      <c r="M109" s="63" t="s">
        <v>579</v>
      </c>
      <c r="N109" s="63" t="s">
        <v>579</v>
      </c>
      <c r="O109" s="125"/>
      <c r="P109" s="55">
        <v>0</v>
      </c>
      <c r="Q109" s="55">
        <v>0</v>
      </c>
      <c r="R109" s="55">
        <v>0</v>
      </c>
      <c r="S109" s="55">
        <v>0</v>
      </c>
      <c r="T109" s="55">
        <v>0</v>
      </c>
      <c r="U109" s="55">
        <v>0</v>
      </c>
      <c r="V109" s="55">
        <v>1</v>
      </c>
      <c r="W109" s="55">
        <v>1</v>
      </c>
      <c r="X109" s="55">
        <v>0</v>
      </c>
      <c r="Y109" s="55">
        <v>1</v>
      </c>
      <c r="Z109" s="55">
        <v>0</v>
      </c>
      <c r="AA109" s="55">
        <v>0</v>
      </c>
      <c r="AB109" s="56">
        <f t="shared" si="8"/>
        <v>3</v>
      </c>
      <c r="AC109" s="112"/>
    </row>
    <row r="110" spans="1:29" ht="18.600000000000001" customHeight="1" x14ac:dyDescent="0.25">
      <c r="A110" s="3" t="s">
        <v>153</v>
      </c>
      <c r="B110" s="63" t="s">
        <v>579</v>
      </c>
      <c r="C110" s="63" t="s">
        <v>579</v>
      </c>
      <c r="D110" s="63" t="s">
        <v>579</v>
      </c>
      <c r="E110" s="63" t="s">
        <v>579</v>
      </c>
      <c r="F110" s="63" t="s">
        <v>579</v>
      </c>
      <c r="G110" s="63" t="s">
        <v>579</v>
      </c>
      <c r="H110" s="63" t="s">
        <v>579</v>
      </c>
      <c r="I110" s="63" t="s">
        <v>579</v>
      </c>
      <c r="J110" s="63" t="s">
        <v>579</v>
      </c>
      <c r="K110" s="63" t="s">
        <v>579</v>
      </c>
      <c r="L110" s="63" t="s">
        <v>579</v>
      </c>
      <c r="M110" s="63" t="s">
        <v>579</v>
      </c>
      <c r="N110" s="63" t="s">
        <v>579</v>
      </c>
      <c r="O110" s="125"/>
      <c r="P110" s="55">
        <v>1</v>
      </c>
      <c r="Q110" s="55">
        <v>1</v>
      </c>
      <c r="R110" s="55">
        <v>0</v>
      </c>
      <c r="S110" s="55">
        <v>0</v>
      </c>
      <c r="T110" s="55">
        <v>0</v>
      </c>
      <c r="U110" s="55">
        <v>0</v>
      </c>
      <c r="V110" s="55">
        <v>1</v>
      </c>
      <c r="W110" s="55">
        <v>0</v>
      </c>
      <c r="X110" s="55">
        <v>1</v>
      </c>
      <c r="Y110" s="55">
        <v>1</v>
      </c>
      <c r="Z110" s="55">
        <v>0</v>
      </c>
      <c r="AA110" s="55">
        <v>0</v>
      </c>
      <c r="AB110" s="56">
        <f t="shared" si="8"/>
        <v>5</v>
      </c>
      <c r="AC110" s="112"/>
    </row>
    <row r="111" spans="1:29" ht="18.600000000000001" customHeight="1" thickBot="1" x14ac:dyDescent="0.3">
      <c r="A111" s="3" t="s">
        <v>154</v>
      </c>
      <c r="B111" s="63" t="s">
        <v>579</v>
      </c>
      <c r="C111" s="63" t="s">
        <v>579</v>
      </c>
      <c r="D111" s="63" t="s">
        <v>579</v>
      </c>
      <c r="E111" s="63" t="s">
        <v>579</v>
      </c>
      <c r="F111" s="63" t="s">
        <v>579</v>
      </c>
      <c r="G111" s="63" t="s">
        <v>579</v>
      </c>
      <c r="H111" s="63" t="s">
        <v>579</v>
      </c>
      <c r="I111" s="63" t="s">
        <v>579</v>
      </c>
      <c r="J111" s="63" t="s">
        <v>579</v>
      </c>
      <c r="K111" s="63" t="s">
        <v>579</v>
      </c>
      <c r="L111" s="63" t="s">
        <v>579</v>
      </c>
      <c r="M111" s="63" t="s">
        <v>579</v>
      </c>
      <c r="N111" s="63" t="s">
        <v>579</v>
      </c>
      <c r="O111" s="125"/>
      <c r="P111" s="55">
        <v>1</v>
      </c>
      <c r="Q111" s="55">
        <v>0</v>
      </c>
      <c r="R111" s="55">
        <v>0</v>
      </c>
      <c r="S111" s="55">
        <v>0</v>
      </c>
      <c r="T111" s="55">
        <v>0</v>
      </c>
      <c r="U111" s="55">
        <v>0</v>
      </c>
      <c r="V111" s="55">
        <v>0</v>
      </c>
      <c r="W111" s="55">
        <v>0</v>
      </c>
      <c r="X111" s="55">
        <v>0</v>
      </c>
      <c r="Y111" s="55">
        <v>1</v>
      </c>
      <c r="Z111" s="55">
        <v>0</v>
      </c>
      <c r="AA111" s="55">
        <v>0</v>
      </c>
      <c r="AB111" s="56">
        <f t="shared" si="8"/>
        <v>2</v>
      </c>
      <c r="AC111" s="113"/>
    </row>
    <row r="112" spans="1:29" ht="18.600000000000001" customHeight="1" thickBot="1" x14ac:dyDescent="0.3">
      <c r="A112" s="46" t="s">
        <v>651</v>
      </c>
      <c r="B112" s="46"/>
      <c r="C112" s="46"/>
      <c r="D112" s="46"/>
      <c r="E112" s="46"/>
      <c r="F112" s="46"/>
      <c r="G112" s="46"/>
      <c r="H112" s="46"/>
      <c r="I112" s="46"/>
      <c r="J112" s="46"/>
      <c r="K112" s="46"/>
      <c r="L112" s="46"/>
      <c r="M112" s="46"/>
      <c r="N112" s="46"/>
      <c r="O112" s="125"/>
      <c r="P112" s="46"/>
      <c r="Q112" s="46"/>
      <c r="R112" s="46"/>
      <c r="S112" s="46"/>
      <c r="T112" s="46"/>
      <c r="U112" s="46"/>
      <c r="V112" s="46"/>
      <c r="W112" s="46"/>
      <c r="X112" s="46"/>
      <c r="Y112" s="46"/>
      <c r="Z112" s="46"/>
      <c r="AA112" s="46"/>
      <c r="AB112" s="54">
        <v>12</v>
      </c>
      <c r="AC112" s="24"/>
    </row>
    <row r="113" spans="1:29" ht="18.600000000000001" customHeight="1" x14ac:dyDescent="0.25">
      <c r="A113" s="3" t="s">
        <v>155</v>
      </c>
      <c r="B113" s="63" t="s">
        <v>579</v>
      </c>
      <c r="C113" s="63" t="s">
        <v>579</v>
      </c>
      <c r="D113" s="63" t="s">
        <v>579</v>
      </c>
      <c r="E113" s="63" t="s">
        <v>579</v>
      </c>
      <c r="F113" s="63" t="s">
        <v>579</v>
      </c>
      <c r="G113" s="63" t="s">
        <v>579</v>
      </c>
      <c r="H113" s="63" t="s">
        <v>579</v>
      </c>
      <c r="I113" s="63" t="s">
        <v>579</v>
      </c>
      <c r="J113" s="63" t="s">
        <v>579</v>
      </c>
      <c r="K113" s="63" t="s">
        <v>579</v>
      </c>
      <c r="L113" s="63" t="s">
        <v>579</v>
      </c>
      <c r="M113" s="63" t="s">
        <v>579</v>
      </c>
      <c r="N113" s="63" t="s">
        <v>579</v>
      </c>
      <c r="O113" s="125"/>
      <c r="P113" s="55">
        <v>0</v>
      </c>
      <c r="Q113" s="55">
        <v>0</v>
      </c>
      <c r="R113" s="55">
        <v>0</v>
      </c>
      <c r="S113" s="55">
        <v>0</v>
      </c>
      <c r="T113" s="55">
        <v>1</v>
      </c>
      <c r="U113" s="55">
        <v>1</v>
      </c>
      <c r="V113" s="55">
        <v>0</v>
      </c>
      <c r="W113" s="55">
        <v>0</v>
      </c>
      <c r="X113" s="55">
        <v>1</v>
      </c>
      <c r="Y113" s="55">
        <v>0</v>
      </c>
      <c r="Z113" s="55">
        <v>0</v>
      </c>
      <c r="AA113" s="55">
        <v>0</v>
      </c>
      <c r="AB113" s="56">
        <f>SUM(B113:AA113)</f>
        <v>3</v>
      </c>
      <c r="AC113" s="111" t="s">
        <v>657</v>
      </c>
    </row>
    <row r="114" spans="1:29" ht="18.600000000000001" customHeight="1" x14ac:dyDescent="0.25">
      <c r="A114" s="3" t="s">
        <v>156</v>
      </c>
      <c r="B114" s="63" t="s">
        <v>579</v>
      </c>
      <c r="C114" s="63" t="s">
        <v>579</v>
      </c>
      <c r="D114" s="63" t="s">
        <v>579</v>
      </c>
      <c r="E114" s="63" t="s">
        <v>579</v>
      </c>
      <c r="F114" s="63" t="s">
        <v>579</v>
      </c>
      <c r="G114" s="63" t="s">
        <v>579</v>
      </c>
      <c r="H114" s="63" t="s">
        <v>579</v>
      </c>
      <c r="I114" s="63" t="s">
        <v>579</v>
      </c>
      <c r="J114" s="63" t="s">
        <v>579</v>
      </c>
      <c r="K114" s="63" t="s">
        <v>579</v>
      </c>
      <c r="L114" s="63" t="s">
        <v>579</v>
      </c>
      <c r="M114" s="63" t="s">
        <v>579</v>
      </c>
      <c r="N114" s="63" t="s">
        <v>579</v>
      </c>
      <c r="O114" s="125"/>
      <c r="P114" s="55">
        <v>0</v>
      </c>
      <c r="Q114" s="55">
        <v>0</v>
      </c>
      <c r="R114" s="55">
        <v>0</v>
      </c>
      <c r="S114" s="55">
        <v>0</v>
      </c>
      <c r="T114" s="55">
        <v>0</v>
      </c>
      <c r="U114" s="55">
        <v>0</v>
      </c>
      <c r="V114" s="55">
        <v>0</v>
      </c>
      <c r="W114" s="55">
        <v>0</v>
      </c>
      <c r="X114" s="55">
        <v>0</v>
      </c>
      <c r="Y114" s="55">
        <v>1</v>
      </c>
      <c r="Z114" s="55">
        <v>0</v>
      </c>
      <c r="AA114" s="55">
        <v>0</v>
      </c>
      <c r="AB114" s="56">
        <f>SUM(B114:AA114)</f>
        <v>1</v>
      </c>
      <c r="AC114" s="112"/>
    </row>
    <row r="115" spans="1:29" ht="18.600000000000001" customHeight="1" thickBot="1" x14ac:dyDescent="0.3">
      <c r="A115" s="3" t="s">
        <v>157</v>
      </c>
      <c r="B115" s="63" t="s">
        <v>579</v>
      </c>
      <c r="C115" s="63" t="s">
        <v>579</v>
      </c>
      <c r="D115" s="63" t="s">
        <v>579</v>
      </c>
      <c r="E115" s="63" t="s">
        <v>579</v>
      </c>
      <c r="F115" s="63" t="s">
        <v>579</v>
      </c>
      <c r="G115" s="63" t="s">
        <v>579</v>
      </c>
      <c r="H115" s="63" t="s">
        <v>579</v>
      </c>
      <c r="I115" s="63" t="s">
        <v>579</v>
      </c>
      <c r="J115" s="63" t="s">
        <v>579</v>
      </c>
      <c r="K115" s="63" t="s">
        <v>579</v>
      </c>
      <c r="L115" s="63" t="s">
        <v>579</v>
      </c>
      <c r="M115" s="63" t="s">
        <v>579</v>
      </c>
      <c r="N115" s="63" t="s">
        <v>579</v>
      </c>
      <c r="O115" s="125"/>
      <c r="P115" s="55">
        <v>1</v>
      </c>
      <c r="Q115" s="55">
        <v>1</v>
      </c>
      <c r="R115" s="55">
        <v>1</v>
      </c>
      <c r="S115" s="55">
        <v>1</v>
      </c>
      <c r="T115" s="55">
        <v>1</v>
      </c>
      <c r="U115" s="55">
        <v>1</v>
      </c>
      <c r="V115" s="55">
        <v>1</v>
      </c>
      <c r="W115" s="55">
        <v>0</v>
      </c>
      <c r="X115" s="55">
        <v>0</v>
      </c>
      <c r="Y115" s="55">
        <v>0</v>
      </c>
      <c r="Z115" s="55">
        <v>1</v>
      </c>
      <c r="AA115" s="55">
        <v>1</v>
      </c>
      <c r="AB115" s="56">
        <f>SUM(B115:AA115)</f>
        <v>9</v>
      </c>
      <c r="AC115" s="113"/>
    </row>
    <row r="116" spans="1:29" ht="18.600000000000001" customHeight="1" thickBot="1" x14ac:dyDescent="0.3">
      <c r="A116" s="46" t="s">
        <v>652</v>
      </c>
      <c r="B116" s="46"/>
      <c r="C116" s="46"/>
      <c r="D116" s="46"/>
      <c r="E116" s="46"/>
      <c r="F116" s="46"/>
      <c r="G116" s="46"/>
      <c r="H116" s="46"/>
      <c r="I116" s="46"/>
      <c r="J116" s="46"/>
      <c r="K116" s="46"/>
      <c r="L116" s="46"/>
      <c r="M116" s="46"/>
      <c r="N116" s="46"/>
      <c r="O116" s="125"/>
      <c r="P116" s="46"/>
      <c r="Q116" s="46"/>
      <c r="R116" s="46"/>
      <c r="S116" s="46"/>
      <c r="T116" s="46"/>
      <c r="U116" s="46"/>
      <c r="V116" s="46"/>
      <c r="W116" s="46"/>
      <c r="X116" s="46"/>
      <c r="Y116" s="46"/>
      <c r="Z116" s="46"/>
      <c r="AA116" s="46"/>
      <c r="AB116" s="54">
        <v>25</v>
      </c>
      <c r="AC116" s="24"/>
    </row>
    <row r="117" spans="1:29" s="59" customFormat="1" ht="18.600000000000001" customHeight="1" x14ac:dyDescent="0.25">
      <c r="A117" s="50" t="s">
        <v>158</v>
      </c>
      <c r="B117" s="50"/>
      <c r="C117" s="50"/>
      <c r="D117" s="50"/>
      <c r="E117" s="50"/>
      <c r="F117" s="50"/>
      <c r="G117" s="50"/>
      <c r="H117" s="50"/>
      <c r="I117" s="50"/>
      <c r="J117" s="50"/>
      <c r="K117" s="50"/>
      <c r="L117" s="50"/>
      <c r="M117" s="50"/>
      <c r="N117" s="50"/>
      <c r="O117" s="125"/>
      <c r="P117" s="50"/>
      <c r="Q117" s="50"/>
      <c r="R117" s="50"/>
      <c r="S117" s="50"/>
      <c r="T117" s="50"/>
      <c r="U117" s="50"/>
      <c r="V117" s="50"/>
      <c r="W117" s="50"/>
      <c r="X117" s="50"/>
      <c r="Y117" s="50"/>
      <c r="Z117" s="50"/>
      <c r="AA117" s="50"/>
      <c r="AB117" s="58"/>
      <c r="AC117" s="111" t="s">
        <v>658</v>
      </c>
    </row>
    <row r="118" spans="1:29" ht="18.600000000000001" customHeight="1" x14ac:dyDescent="0.25">
      <c r="A118" s="3" t="s">
        <v>159</v>
      </c>
      <c r="B118" s="55">
        <v>0</v>
      </c>
      <c r="C118" s="55">
        <v>0</v>
      </c>
      <c r="D118" s="55">
        <v>0</v>
      </c>
      <c r="E118" s="55">
        <v>0</v>
      </c>
      <c r="F118" s="55">
        <v>0</v>
      </c>
      <c r="G118" s="55">
        <v>0</v>
      </c>
      <c r="H118" s="55">
        <v>1</v>
      </c>
      <c r="I118" s="55">
        <v>0</v>
      </c>
      <c r="J118" s="55">
        <v>0</v>
      </c>
      <c r="K118" s="55">
        <v>1</v>
      </c>
      <c r="L118" s="55">
        <v>0</v>
      </c>
      <c r="M118" s="55">
        <v>0</v>
      </c>
      <c r="N118" s="55">
        <v>0</v>
      </c>
      <c r="O118" s="125"/>
      <c r="P118" s="55">
        <v>0</v>
      </c>
      <c r="Q118" s="55">
        <v>0</v>
      </c>
      <c r="R118" s="55">
        <v>0</v>
      </c>
      <c r="S118" s="55">
        <v>0</v>
      </c>
      <c r="T118" s="55">
        <v>0</v>
      </c>
      <c r="U118" s="55">
        <v>0</v>
      </c>
      <c r="V118" s="55">
        <v>0</v>
      </c>
      <c r="W118" s="55">
        <v>0</v>
      </c>
      <c r="X118" s="55">
        <v>0</v>
      </c>
      <c r="Y118" s="55">
        <v>0</v>
      </c>
      <c r="Z118" s="55">
        <v>0</v>
      </c>
      <c r="AA118" s="55">
        <v>0</v>
      </c>
      <c r="AB118" s="56">
        <f>SUM(B118:AA118)</f>
        <v>2</v>
      </c>
      <c r="AC118" s="112"/>
    </row>
    <row r="119" spans="1:29" ht="18.600000000000001" customHeight="1" x14ac:dyDescent="0.25">
      <c r="A119" s="3" t="s">
        <v>160</v>
      </c>
      <c r="B119" s="55">
        <v>0</v>
      </c>
      <c r="C119" s="55">
        <v>1</v>
      </c>
      <c r="D119" s="55">
        <v>0</v>
      </c>
      <c r="E119" s="55">
        <v>0</v>
      </c>
      <c r="F119" s="55">
        <v>0</v>
      </c>
      <c r="G119" s="55">
        <v>0</v>
      </c>
      <c r="H119" s="55">
        <v>0</v>
      </c>
      <c r="I119" s="55">
        <v>0</v>
      </c>
      <c r="J119" s="55">
        <v>0</v>
      </c>
      <c r="K119" s="55">
        <v>0</v>
      </c>
      <c r="L119" s="55">
        <v>0</v>
      </c>
      <c r="M119" s="55">
        <v>0</v>
      </c>
      <c r="N119" s="55">
        <v>0</v>
      </c>
      <c r="O119" s="125"/>
      <c r="P119" s="55">
        <v>0</v>
      </c>
      <c r="Q119" s="55">
        <v>0</v>
      </c>
      <c r="R119" s="55">
        <v>0</v>
      </c>
      <c r="S119" s="55">
        <v>0</v>
      </c>
      <c r="T119" s="55">
        <v>0</v>
      </c>
      <c r="U119" s="55">
        <v>0</v>
      </c>
      <c r="V119" s="55">
        <v>0</v>
      </c>
      <c r="W119" s="55">
        <v>0</v>
      </c>
      <c r="X119" s="55">
        <v>0</v>
      </c>
      <c r="Y119" s="55">
        <v>0</v>
      </c>
      <c r="Z119" s="55">
        <v>0</v>
      </c>
      <c r="AA119" s="55">
        <v>0</v>
      </c>
      <c r="AB119" s="56">
        <f>SUM(B119:AA119)</f>
        <v>1</v>
      </c>
      <c r="AC119" s="112"/>
    </row>
    <row r="120" spans="1:29" ht="18.600000000000001" customHeight="1" x14ac:dyDescent="0.25">
      <c r="A120" s="3" t="s">
        <v>722</v>
      </c>
      <c r="B120" s="55">
        <v>0</v>
      </c>
      <c r="C120" s="55">
        <v>0</v>
      </c>
      <c r="D120" s="55">
        <v>0</v>
      </c>
      <c r="E120" s="55">
        <v>0</v>
      </c>
      <c r="F120" s="55">
        <v>0</v>
      </c>
      <c r="G120" s="55">
        <v>0</v>
      </c>
      <c r="H120" s="55">
        <v>0</v>
      </c>
      <c r="I120" s="55">
        <v>0</v>
      </c>
      <c r="J120" s="55">
        <v>0</v>
      </c>
      <c r="K120" s="55">
        <v>0</v>
      </c>
      <c r="L120" s="55">
        <v>0</v>
      </c>
      <c r="M120" s="55">
        <v>1</v>
      </c>
      <c r="N120" s="55">
        <v>1</v>
      </c>
      <c r="O120" s="125"/>
      <c r="P120" s="55">
        <v>0</v>
      </c>
      <c r="Q120" s="55">
        <v>1</v>
      </c>
      <c r="R120" s="55">
        <v>0</v>
      </c>
      <c r="S120" s="55">
        <v>0</v>
      </c>
      <c r="T120" s="55">
        <v>0</v>
      </c>
      <c r="U120" s="55">
        <v>0</v>
      </c>
      <c r="V120" s="55">
        <v>0</v>
      </c>
      <c r="W120" s="55">
        <v>0</v>
      </c>
      <c r="X120" s="55">
        <v>0</v>
      </c>
      <c r="Y120" s="55">
        <v>0</v>
      </c>
      <c r="Z120" s="55">
        <v>0</v>
      </c>
      <c r="AA120" s="55">
        <v>0</v>
      </c>
      <c r="AB120" s="56">
        <f>SUM(B120:AA120)</f>
        <v>3</v>
      </c>
      <c r="AC120" s="112"/>
    </row>
    <row r="121" spans="1:29" ht="18.600000000000001" customHeight="1" x14ac:dyDescent="0.25">
      <c r="A121" s="3" t="s">
        <v>161</v>
      </c>
      <c r="B121" s="55">
        <v>1</v>
      </c>
      <c r="C121" s="55">
        <v>1</v>
      </c>
      <c r="D121" s="55">
        <v>1</v>
      </c>
      <c r="E121" s="55">
        <v>1</v>
      </c>
      <c r="F121" s="55">
        <v>1</v>
      </c>
      <c r="G121" s="55">
        <v>1</v>
      </c>
      <c r="H121" s="55">
        <v>0</v>
      </c>
      <c r="I121" s="55">
        <v>0</v>
      </c>
      <c r="J121" s="55">
        <v>1</v>
      </c>
      <c r="K121" s="55">
        <v>0</v>
      </c>
      <c r="L121" s="55">
        <v>1</v>
      </c>
      <c r="M121" s="55">
        <v>0</v>
      </c>
      <c r="N121" s="55">
        <v>0</v>
      </c>
      <c r="O121" s="125"/>
      <c r="P121" s="55">
        <v>1</v>
      </c>
      <c r="Q121" s="55">
        <v>0</v>
      </c>
      <c r="R121" s="55">
        <v>1</v>
      </c>
      <c r="S121" s="55">
        <v>1</v>
      </c>
      <c r="T121" s="55">
        <v>1</v>
      </c>
      <c r="U121" s="55">
        <v>1</v>
      </c>
      <c r="V121" s="55">
        <v>0</v>
      </c>
      <c r="W121" s="55">
        <v>0</v>
      </c>
      <c r="X121" s="55">
        <v>1</v>
      </c>
      <c r="Y121" s="55">
        <v>1</v>
      </c>
      <c r="Z121" s="55">
        <v>0</v>
      </c>
      <c r="AA121" s="55">
        <v>1</v>
      </c>
      <c r="AB121" s="56">
        <f>SUM(B121:AA121)</f>
        <v>16</v>
      </c>
      <c r="AC121" s="112"/>
    </row>
    <row r="122" spans="1:29" ht="18.600000000000001" customHeight="1" x14ac:dyDescent="0.25">
      <c r="A122" s="3" t="s">
        <v>162</v>
      </c>
      <c r="B122" s="55">
        <v>0</v>
      </c>
      <c r="C122" s="55">
        <v>0</v>
      </c>
      <c r="D122" s="55">
        <v>0</v>
      </c>
      <c r="E122" s="55">
        <v>0</v>
      </c>
      <c r="F122" s="55">
        <v>0</v>
      </c>
      <c r="G122" s="55">
        <v>0</v>
      </c>
      <c r="H122" s="55">
        <v>0</v>
      </c>
      <c r="I122" s="55">
        <v>0</v>
      </c>
      <c r="J122" s="55">
        <v>1</v>
      </c>
      <c r="K122" s="55">
        <v>0</v>
      </c>
      <c r="L122" s="55">
        <v>1</v>
      </c>
      <c r="M122" s="55">
        <v>0</v>
      </c>
      <c r="N122" s="55">
        <v>0</v>
      </c>
      <c r="O122" s="125"/>
      <c r="P122" s="55">
        <v>0</v>
      </c>
      <c r="Q122" s="55">
        <v>0</v>
      </c>
      <c r="R122" s="55">
        <v>0</v>
      </c>
      <c r="S122" s="55">
        <v>0</v>
      </c>
      <c r="T122" s="55">
        <v>0</v>
      </c>
      <c r="U122" s="55">
        <v>0</v>
      </c>
      <c r="V122" s="55">
        <v>0</v>
      </c>
      <c r="W122" s="55">
        <v>0</v>
      </c>
      <c r="X122" s="55">
        <v>1</v>
      </c>
      <c r="Y122" s="55">
        <v>1</v>
      </c>
      <c r="Z122" s="55">
        <v>0</v>
      </c>
      <c r="AA122" s="55">
        <v>0</v>
      </c>
      <c r="AB122" s="56">
        <f>SUM(B122:AA122)</f>
        <v>4</v>
      </c>
      <c r="AC122" s="112"/>
    </row>
    <row r="123" spans="1:29" s="59" customFormat="1" ht="18.600000000000001" customHeight="1" x14ac:dyDescent="0.25">
      <c r="A123" s="49" t="s">
        <v>163</v>
      </c>
      <c r="B123" s="49"/>
      <c r="C123" s="49"/>
      <c r="D123" s="49"/>
      <c r="E123" s="49"/>
      <c r="F123" s="49"/>
      <c r="G123" s="49"/>
      <c r="H123" s="49"/>
      <c r="I123" s="49"/>
      <c r="J123" s="49"/>
      <c r="K123" s="49"/>
      <c r="L123" s="49"/>
      <c r="M123" s="49"/>
      <c r="N123" s="49"/>
      <c r="O123" s="125"/>
      <c r="P123" s="49"/>
      <c r="Q123" s="49"/>
      <c r="R123" s="49"/>
      <c r="S123" s="49"/>
      <c r="T123" s="49"/>
      <c r="U123" s="49"/>
      <c r="V123" s="49"/>
      <c r="W123" s="49"/>
      <c r="X123" s="49"/>
      <c r="Y123" s="49"/>
      <c r="Z123" s="49"/>
      <c r="AA123" s="49"/>
      <c r="AB123" s="58"/>
      <c r="AC123" s="112"/>
    </row>
    <row r="124" spans="1:29" ht="18.600000000000001" customHeight="1" x14ac:dyDescent="0.25">
      <c r="A124" s="3" t="s">
        <v>723</v>
      </c>
      <c r="B124" s="55">
        <v>0</v>
      </c>
      <c r="C124" s="55">
        <v>0</v>
      </c>
      <c r="D124" s="55">
        <v>0</v>
      </c>
      <c r="E124" s="55">
        <v>0</v>
      </c>
      <c r="F124" s="55">
        <v>0</v>
      </c>
      <c r="G124" s="55">
        <v>1</v>
      </c>
      <c r="H124" s="55">
        <v>0</v>
      </c>
      <c r="I124" s="55">
        <v>0</v>
      </c>
      <c r="J124" s="55">
        <v>0</v>
      </c>
      <c r="K124" s="55">
        <v>0</v>
      </c>
      <c r="L124" s="55">
        <v>0</v>
      </c>
      <c r="M124" s="55">
        <v>0</v>
      </c>
      <c r="N124" s="55">
        <v>0</v>
      </c>
      <c r="O124" s="125"/>
      <c r="P124" s="55">
        <v>0</v>
      </c>
      <c r="Q124" s="55">
        <v>0</v>
      </c>
      <c r="R124" s="55">
        <v>0</v>
      </c>
      <c r="S124" s="55">
        <v>0</v>
      </c>
      <c r="T124" s="55">
        <v>1</v>
      </c>
      <c r="U124" s="55">
        <v>1</v>
      </c>
      <c r="V124" s="55">
        <v>0</v>
      </c>
      <c r="W124" s="55">
        <v>0</v>
      </c>
      <c r="X124" s="55">
        <v>0</v>
      </c>
      <c r="Y124" s="55">
        <v>0</v>
      </c>
      <c r="Z124" s="55">
        <v>0</v>
      </c>
      <c r="AA124" s="55">
        <v>0</v>
      </c>
      <c r="AB124" s="56">
        <f>SUM(B124:AA124)</f>
        <v>3</v>
      </c>
      <c r="AC124" s="112"/>
    </row>
    <row r="125" spans="1:29" ht="18.600000000000001" customHeight="1" x14ac:dyDescent="0.25">
      <c r="A125" s="3" t="s">
        <v>164</v>
      </c>
      <c r="B125" s="55">
        <v>0</v>
      </c>
      <c r="C125" s="55">
        <v>0</v>
      </c>
      <c r="D125" s="55">
        <v>0</v>
      </c>
      <c r="E125" s="55">
        <v>0</v>
      </c>
      <c r="F125" s="55">
        <v>0</v>
      </c>
      <c r="G125" s="55">
        <v>0</v>
      </c>
      <c r="H125" s="55">
        <v>0</v>
      </c>
      <c r="I125" s="55">
        <v>0</v>
      </c>
      <c r="J125" s="55">
        <v>0</v>
      </c>
      <c r="K125" s="55">
        <v>0</v>
      </c>
      <c r="L125" s="55">
        <v>0</v>
      </c>
      <c r="M125" s="55">
        <v>0</v>
      </c>
      <c r="N125" s="55">
        <v>0</v>
      </c>
      <c r="O125" s="125"/>
      <c r="P125" s="55">
        <v>0</v>
      </c>
      <c r="Q125" s="55">
        <v>0</v>
      </c>
      <c r="R125" s="55">
        <v>0</v>
      </c>
      <c r="S125" s="55">
        <v>0</v>
      </c>
      <c r="T125" s="55">
        <v>1</v>
      </c>
      <c r="U125" s="55">
        <v>0</v>
      </c>
      <c r="V125" s="55">
        <v>0</v>
      </c>
      <c r="W125" s="55">
        <v>0</v>
      </c>
      <c r="X125" s="55">
        <v>0</v>
      </c>
      <c r="Y125" s="55">
        <v>0</v>
      </c>
      <c r="Z125" s="55">
        <v>0</v>
      </c>
      <c r="AA125" s="55">
        <v>0</v>
      </c>
      <c r="AB125" s="56">
        <f>SUM(B125:AA125)</f>
        <v>1</v>
      </c>
      <c r="AC125" s="112"/>
    </row>
    <row r="126" spans="1:29" ht="18.600000000000001" customHeight="1" thickBot="1" x14ac:dyDescent="0.3">
      <c r="A126" s="3" t="s">
        <v>165</v>
      </c>
      <c r="B126" s="55">
        <v>1</v>
      </c>
      <c r="C126" s="55">
        <v>1</v>
      </c>
      <c r="D126" s="55">
        <v>1</v>
      </c>
      <c r="E126" s="55">
        <v>1</v>
      </c>
      <c r="F126" s="55">
        <v>1</v>
      </c>
      <c r="G126" s="55">
        <v>1</v>
      </c>
      <c r="H126" s="55">
        <v>1</v>
      </c>
      <c r="I126" s="55">
        <v>1</v>
      </c>
      <c r="J126" s="55">
        <v>0</v>
      </c>
      <c r="K126" s="55">
        <v>1</v>
      </c>
      <c r="L126" s="55">
        <v>1</v>
      </c>
      <c r="M126" s="55">
        <v>1</v>
      </c>
      <c r="N126" s="55">
        <v>1</v>
      </c>
      <c r="O126" s="125"/>
      <c r="P126" s="55">
        <v>1</v>
      </c>
      <c r="Q126" s="55">
        <v>1</v>
      </c>
      <c r="R126" s="55">
        <v>1</v>
      </c>
      <c r="S126" s="55">
        <v>1</v>
      </c>
      <c r="T126" s="55">
        <v>1</v>
      </c>
      <c r="U126" s="55">
        <v>1</v>
      </c>
      <c r="V126" s="55">
        <v>1</v>
      </c>
      <c r="W126" s="55">
        <v>1</v>
      </c>
      <c r="X126" s="55">
        <v>0</v>
      </c>
      <c r="Y126" s="55">
        <v>1</v>
      </c>
      <c r="Z126" s="55">
        <v>1</v>
      </c>
      <c r="AA126" s="55">
        <v>1</v>
      </c>
      <c r="AB126" s="56">
        <f>SUM(B126:AA126)</f>
        <v>23</v>
      </c>
      <c r="AC126" s="113"/>
    </row>
    <row r="127" spans="1:29" ht="18.600000000000001" customHeight="1" thickBot="1" x14ac:dyDescent="0.3">
      <c r="A127" s="46" t="s">
        <v>653</v>
      </c>
      <c r="B127" s="46"/>
      <c r="C127" s="46"/>
      <c r="D127" s="46"/>
      <c r="E127" s="46"/>
      <c r="F127" s="46"/>
      <c r="G127" s="46"/>
      <c r="H127" s="46"/>
      <c r="I127" s="46"/>
      <c r="J127" s="46"/>
      <c r="K127" s="46"/>
      <c r="L127" s="46"/>
      <c r="M127" s="46"/>
      <c r="N127" s="46"/>
      <c r="O127" s="125"/>
      <c r="P127" s="46"/>
      <c r="Q127" s="46"/>
      <c r="R127" s="46"/>
      <c r="S127" s="46"/>
      <c r="T127" s="46"/>
      <c r="U127" s="46"/>
      <c r="V127" s="46"/>
      <c r="W127" s="46"/>
      <c r="X127" s="46"/>
      <c r="Y127" s="46"/>
      <c r="Z127" s="46"/>
      <c r="AA127" s="46"/>
      <c r="AB127" s="54">
        <v>25</v>
      </c>
      <c r="AC127" s="24"/>
    </row>
    <row r="128" spans="1:29" ht="18.600000000000001" customHeight="1" x14ac:dyDescent="0.25">
      <c r="A128" s="3" t="s">
        <v>166</v>
      </c>
      <c r="B128" s="55">
        <v>0</v>
      </c>
      <c r="C128" s="55">
        <v>0</v>
      </c>
      <c r="D128" s="55">
        <v>0</v>
      </c>
      <c r="E128" s="55">
        <v>0</v>
      </c>
      <c r="F128" s="55">
        <v>0</v>
      </c>
      <c r="G128" s="55">
        <v>0</v>
      </c>
      <c r="H128" s="55">
        <v>0</v>
      </c>
      <c r="I128" s="55">
        <v>0</v>
      </c>
      <c r="J128" s="55">
        <v>0</v>
      </c>
      <c r="K128" s="55">
        <v>0</v>
      </c>
      <c r="L128" s="55">
        <v>0</v>
      </c>
      <c r="M128" s="55">
        <v>0</v>
      </c>
      <c r="N128" s="55">
        <v>0</v>
      </c>
      <c r="O128" s="125"/>
      <c r="P128" s="55">
        <v>0</v>
      </c>
      <c r="Q128" s="55">
        <v>0</v>
      </c>
      <c r="R128" s="55">
        <v>0</v>
      </c>
      <c r="S128" s="55">
        <v>0</v>
      </c>
      <c r="T128" s="55">
        <v>0</v>
      </c>
      <c r="U128" s="55">
        <v>0</v>
      </c>
      <c r="V128" s="55">
        <v>0</v>
      </c>
      <c r="W128" s="55">
        <v>1</v>
      </c>
      <c r="X128" s="55">
        <v>1</v>
      </c>
      <c r="Y128" s="55">
        <v>0</v>
      </c>
      <c r="Z128" s="55">
        <v>1</v>
      </c>
      <c r="AA128" s="55">
        <v>0</v>
      </c>
      <c r="AB128" s="56">
        <f>SUM(B128:AA128)</f>
        <v>3</v>
      </c>
      <c r="AC128" s="111" t="s">
        <v>724</v>
      </c>
    </row>
    <row r="129" spans="1:29" ht="18.600000000000001" customHeight="1" x14ac:dyDescent="0.25">
      <c r="A129" s="3" t="s">
        <v>167</v>
      </c>
      <c r="B129" s="55">
        <v>0</v>
      </c>
      <c r="C129" s="55">
        <v>0</v>
      </c>
      <c r="D129" s="55">
        <v>0</v>
      </c>
      <c r="E129" s="55">
        <v>0</v>
      </c>
      <c r="F129" s="55">
        <v>1</v>
      </c>
      <c r="G129" s="55">
        <v>0</v>
      </c>
      <c r="H129" s="55">
        <v>0</v>
      </c>
      <c r="I129" s="55">
        <v>0</v>
      </c>
      <c r="J129" s="55">
        <v>0</v>
      </c>
      <c r="K129" s="55">
        <v>1</v>
      </c>
      <c r="L129" s="55">
        <v>1</v>
      </c>
      <c r="M129" s="55">
        <v>0</v>
      </c>
      <c r="N129" s="55">
        <v>0</v>
      </c>
      <c r="O129" s="125"/>
      <c r="P129" s="55">
        <v>0</v>
      </c>
      <c r="Q129" s="55">
        <v>0</v>
      </c>
      <c r="R129" s="55">
        <v>0</v>
      </c>
      <c r="S129" s="55">
        <v>1</v>
      </c>
      <c r="T129" s="55">
        <v>0</v>
      </c>
      <c r="U129" s="55">
        <v>0</v>
      </c>
      <c r="V129" s="55">
        <v>0</v>
      </c>
      <c r="W129" s="55">
        <v>1</v>
      </c>
      <c r="X129" s="55">
        <v>1</v>
      </c>
      <c r="Y129" s="55">
        <v>0</v>
      </c>
      <c r="Z129" s="55">
        <v>0</v>
      </c>
      <c r="AA129" s="55">
        <v>1</v>
      </c>
      <c r="AB129" s="56">
        <f>SUM(B129:AA129)</f>
        <v>7</v>
      </c>
      <c r="AC129" s="112"/>
    </row>
    <row r="130" spans="1:29" ht="18.600000000000001" customHeight="1" x14ac:dyDescent="0.25">
      <c r="A130" s="3" t="s">
        <v>168</v>
      </c>
      <c r="B130" s="55">
        <v>0</v>
      </c>
      <c r="C130" s="55">
        <v>0</v>
      </c>
      <c r="D130" s="55">
        <v>0</v>
      </c>
      <c r="E130" s="55">
        <v>0</v>
      </c>
      <c r="F130" s="55">
        <v>0</v>
      </c>
      <c r="G130" s="55">
        <v>0</v>
      </c>
      <c r="H130" s="55">
        <v>0</v>
      </c>
      <c r="I130" s="55">
        <v>0</v>
      </c>
      <c r="J130" s="55">
        <v>0</v>
      </c>
      <c r="K130" s="55">
        <v>0</v>
      </c>
      <c r="L130" s="55">
        <v>0</v>
      </c>
      <c r="M130" s="55">
        <v>0</v>
      </c>
      <c r="N130" s="55">
        <v>0</v>
      </c>
      <c r="O130" s="125"/>
      <c r="P130" s="55">
        <v>1</v>
      </c>
      <c r="Q130" s="55">
        <v>0</v>
      </c>
      <c r="R130" s="55">
        <v>1</v>
      </c>
      <c r="S130" s="55">
        <v>0</v>
      </c>
      <c r="T130" s="55">
        <v>1</v>
      </c>
      <c r="U130" s="55">
        <v>0</v>
      </c>
      <c r="V130" s="55">
        <v>1</v>
      </c>
      <c r="W130" s="55">
        <v>0</v>
      </c>
      <c r="X130" s="55">
        <v>0</v>
      </c>
      <c r="Y130" s="55">
        <v>1</v>
      </c>
      <c r="Z130" s="55">
        <v>0</v>
      </c>
      <c r="AA130" s="55">
        <v>0</v>
      </c>
      <c r="AB130" s="56">
        <f>SUM(B130:AA130)</f>
        <v>5</v>
      </c>
      <c r="AC130" s="112"/>
    </row>
    <row r="131" spans="1:29" ht="18.600000000000001" customHeight="1" x14ac:dyDescent="0.25">
      <c r="A131" s="3" t="s">
        <v>725</v>
      </c>
      <c r="B131" s="55">
        <v>1</v>
      </c>
      <c r="C131" s="55">
        <v>1</v>
      </c>
      <c r="D131" s="55">
        <v>1</v>
      </c>
      <c r="E131" s="55">
        <v>1</v>
      </c>
      <c r="F131" s="55">
        <v>1</v>
      </c>
      <c r="G131" s="55">
        <v>1</v>
      </c>
      <c r="H131" s="55">
        <v>1</v>
      </c>
      <c r="I131" s="55">
        <v>1</v>
      </c>
      <c r="J131" s="55">
        <v>1</v>
      </c>
      <c r="K131" s="55">
        <v>1</v>
      </c>
      <c r="L131" s="55">
        <v>1</v>
      </c>
      <c r="M131" s="55">
        <v>1</v>
      </c>
      <c r="N131" s="55">
        <v>1</v>
      </c>
      <c r="O131" s="125"/>
      <c r="P131" s="55">
        <v>0</v>
      </c>
      <c r="Q131" s="55">
        <v>1</v>
      </c>
      <c r="R131" s="55">
        <v>0</v>
      </c>
      <c r="S131" s="55">
        <v>0</v>
      </c>
      <c r="T131" s="55">
        <v>0</v>
      </c>
      <c r="U131" s="55">
        <v>1</v>
      </c>
      <c r="V131" s="55">
        <v>0</v>
      </c>
      <c r="W131" s="55">
        <v>1</v>
      </c>
      <c r="X131" s="55">
        <v>1</v>
      </c>
      <c r="Y131" s="55">
        <v>0</v>
      </c>
      <c r="Z131" s="55">
        <v>1</v>
      </c>
      <c r="AA131" s="55">
        <v>0</v>
      </c>
      <c r="AB131" s="56">
        <f>SUM(B131:AA131)</f>
        <v>18</v>
      </c>
      <c r="AC131" s="112"/>
    </row>
    <row r="132" spans="1:29" s="59" customFormat="1" ht="18.600000000000001" customHeight="1" x14ac:dyDescent="0.25">
      <c r="A132" s="50" t="s">
        <v>169</v>
      </c>
      <c r="B132" s="50"/>
      <c r="C132" s="50"/>
      <c r="D132" s="50"/>
      <c r="E132" s="50"/>
      <c r="F132" s="50"/>
      <c r="G132" s="50"/>
      <c r="H132" s="50"/>
      <c r="I132" s="50"/>
      <c r="J132" s="50"/>
      <c r="K132" s="50"/>
      <c r="L132" s="50"/>
      <c r="M132" s="50"/>
      <c r="N132" s="50"/>
      <c r="O132" s="125"/>
      <c r="P132" s="50"/>
      <c r="Q132" s="50"/>
      <c r="R132" s="50"/>
      <c r="S132" s="50"/>
      <c r="T132" s="50"/>
      <c r="U132" s="50"/>
      <c r="V132" s="50"/>
      <c r="W132" s="50"/>
      <c r="X132" s="50"/>
      <c r="Y132" s="50"/>
      <c r="Z132" s="50"/>
      <c r="AA132" s="50"/>
      <c r="AB132" s="58"/>
      <c r="AC132" s="112"/>
    </row>
    <row r="133" spans="1:29" ht="18.600000000000001" customHeight="1" x14ac:dyDescent="0.25">
      <c r="A133" s="3" t="s">
        <v>170</v>
      </c>
      <c r="B133" s="55">
        <v>0</v>
      </c>
      <c r="C133" s="55">
        <v>0</v>
      </c>
      <c r="D133" s="55">
        <v>0</v>
      </c>
      <c r="E133" s="55">
        <v>0</v>
      </c>
      <c r="F133" s="55">
        <v>0</v>
      </c>
      <c r="G133" s="55">
        <v>1</v>
      </c>
      <c r="H133" s="55">
        <v>1</v>
      </c>
      <c r="I133" s="55">
        <v>1</v>
      </c>
      <c r="J133" s="55">
        <v>1</v>
      </c>
      <c r="K133" s="55">
        <v>0</v>
      </c>
      <c r="L133" s="55">
        <v>0</v>
      </c>
      <c r="M133" s="55">
        <v>0</v>
      </c>
      <c r="N133" s="55">
        <v>0</v>
      </c>
      <c r="O133" s="125"/>
      <c r="P133" s="55">
        <v>0</v>
      </c>
      <c r="Q133" s="55">
        <v>0</v>
      </c>
      <c r="R133" s="55">
        <v>0</v>
      </c>
      <c r="S133" s="55">
        <v>0</v>
      </c>
      <c r="T133" s="55">
        <v>0</v>
      </c>
      <c r="U133" s="55">
        <v>1</v>
      </c>
      <c r="V133" s="55">
        <v>0</v>
      </c>
      <c r="W133" s="55">
        <v>1</v>
      </c>
      <c r="X133" s="55">
        <v>1</v>
      </c>
      <c r="Y133" s="55">
        <v>0</v>
      </c>
      <c r="Z133" s="55">
        <v>1</v>
      </c>
      <c r="AA133" s="55">
        <v>0</v>
      </c>
      <c r="AB133" s="56">
        <f>SUM(B133:AA133)</f>
        <v>8</v>
      </c>
      <c r="AC133" s="112"/>
    </row>
    <row r="134" spans="1:29" ht="18.600000000000001" customHeight="1" x14ac:dyDescent="0.25">
      <c r="A134" s="3" t="s">
        <v>171</v>
      </c>
      <c r="B134" s="55">
        <v>0</v>
      </c>
      <c r="C134" s="55">
        <v>0</v>
      </c>
      <c r="D134" s="55">
        <v>0</v>
      </c>
      <c r="E134" s="55">
        <v>0</v>
      </c>
      <c r="F134" s="55">
        <v>0</v>
      </c>
      <c r="G134" s="55">
        <v>1</v>
      </c>
      <c r="H134" s="55">
        <v>1</v>
      </c>
      <c r="I134" s="55">
        <v>0</v>
      </c>
      <c r="J134" s="55">
        <v>1</v>
      </c>
      <c r="K134" s="55">
        <v>1</v>
      </c>
      <c r="L134" s="55">
        <v>1</v>
      </c>
      <c r="M134" s="55">
        <v>1</v>
      </c>
      <c r="N134" s="55">
        <v>1</v>
      </c>
      <c r="O134" s="125"/>
      <c r="P134" s="55">
        <v>0</v>
      </c>
      <c r="Q134" s="55">
        <v>1</v>
      </c>
      <c r="R134" s="55">
        <v>0</v>
      </c>
      <c r="S134" s="55">
        <v>0</v>
      </c>
      <c r="T134" s="55">
        <v>0</v>
      </c>
      <c r="U134" s="55">
        <v>1</v>
      </c>
      <c r="V134" s="55">
        <v>0</v>
      </c>
      <c r="W134" s="55">
        <v>1</v>
      </c>
      <c r="X134" s="55">
        <v>0</v>
      </c>
      <c r="Y134" s="55">
        <v>0</v>
      </c>
      <c r="Z134" s="55">
        <v>1</v>
      </c>
      <c r="AA134" s="55">
        <v>0</v>
      </c>
      <c r="AB134" s="56">
        <f>SUM(B134:AA134)</f>
        <v>11</v>
      </c>
      <c r="AC134" s="112"/>
    </row>
    <row r="135" spans="1:29" ht="18.600000000000001" customHeight="1" x14ac:dyDescent="0.25">
      <c r="A135" s="3" t="s">
        <v>172</v>
      </c>
      <c r="B135" s="55">
        <v>1</v>
      </c>
      <c r="C135" s="55">
        <v>1</v>
      </c>
      <c r="D135" s="55">
        <v>0</v>
      </c>
      <c r="E135" s="55">
        <v>1</v>
      </c>
      <c r="F135" s="55">
        <v>1</v>
      </c>
      <c r="G135" s="55">
        <v>0</v>
      </c>
      <c r="H135" s="55">
        <v>0</v>
      </c>
      <c r="I135" s="55">
        <v>0</v>
      </c>
      <c r="J135" s="55">
        <v>1</v>
      </c>
      <c r="K135" s="55">
        <v>0</v>
      </c>
      <c r="L135" s="55">
        <v>0</v>
      </c>
      <c r="M135" s="55">
        <v>0</v>
      </c>
      <c r="N135" s="55">
        <v>0</v>
      </c>
      <c r="O135" s="125"/>
      <c r="P135" s="55">
        <v>0</v>
      </c>
      <c r="Q135" s="55">
        <v>1</v>
      </c>
      <c r="R135" s="55">
        <v>0</v>
      </c>
      <c r="S135" s="55">
        <v>0</v>
      </c>
      <c r="T135" s="55">
        <v>0</v>
      </c>
      <c r="U135" s="55">
        <v>0</v>
      </c>
      <c r="V135" s="55">
        <v>0</v>
      </c>
      <c r="W135" s="55">
        <v>0</v>
      </c>
      <c r="X135" s="55">
        <v>0</v>
      </c>
      <c r="Y135" s="55">
        <v>0</v>
      </c>
      <c r="Z135" s="55">
        <v>0</v>
      </c>
      <c r="AA135" s="55">
        <v>0</v>
      </c>
      <c r="AB135" s="56">
        <f>SUM(B135:AA135)</f>
        <v>6</v>
      </c>
      <c r="AC135" s="112"/>
    </row>
    <row r="136" spans="1:29" ht="18.600000000000001" customHeight="1" x14ac:dyDescent="0.25">
      <c r="A136" s="3" t="s">
        <v>173</v>
      </c>
      <c r="B136" s="55">
        <v>1</v>
      </c>
      <c r="C136" s="55">
        <v>1</v>
      </c>
      <c r="D136" s="55">
        <v>1</v>
      </c>
      <c r="E136" s="55">
        <v>1</v>
      </c>
      <c r="F136" s="55">
        <v>1</v>
      </c>
      <c r="G136" s="55">
        <v>0</v>
      </c>
      <c r="H136" s="55">
        <v>0</v>
      </c>
      <c r="I136" s="55">
        <v>0</v>
      </c>
      <c r="J136" s="55">
        <v>0</v>
      </c>
      <c r="K136" s="55">
        <v>0</v>
      </c>
      <c r="L136" s="55">
        <v>0</v>
      </c>
      <c r="M136" s="55">
        <v>1</v>
      </c>
      <c r="N136" s="55">
        <v>0</v>
      </c>
      <c r="O136" s="125"/>
      <c r="P136" s="55">
        <v>0</v>
      </c>
      <c r="Q136" s="55">
        <v>1</v>
      </c>
      <c r="R136" s="55">
        <v>0</v>
      </c>
      <c r="S136" s="55">
        <v>0</v>
      </c>
      <c r="T136" s="55">
        <v>0</v>
      </c>
      <c r="U136" s="55">
        <v>0</v>
      </c>
      <c r="V136" s="55">
        <v>0</v>
      </c>
      <c r="W136" s="55">
        <v>0</v>
      </c>
      <c r="X136" s="55">
        <v>0</v>
      </c>
      <c r="Y136" s="55">
        <v>0</v>
      </c>
      <c r="Z136" s="55">
        <v>0</v>
      </c>
      <c r="AA136" s="55">
        <v>0</v>
      </c>
      <c r="AB136" s="56">
        <f>SUM(B136:AA136)</f>
        <v>7</v>
      </c>
      <c r="AC136" s="112"/>
    </row>
    <row r="137" spans="1:29" s="59" customFormat="1" ht="18.600000000000001" customHeight="1" x14ac:dyDescent="0.25">
      <c r="A137" s="49" t="s">
        <v>174</v>
      </c>
      <c r="B137" s="49"/>
      <c r="C137" s="49"/>
      <c r="D137" s="49"/>
      <c r="E137" s="49"/>
      <c r="F137" s="49"/>
      <c r="G137" s="49"/>
      <c r="H137" s="49"/>
      <c r="I137" s="49"/>
      <c r="J137" s="49"/>
      <c r="K137" s="49"/>
      <c r="L137" s="49"/>
      <c r="M137" s="49"/>
      <c r="N137" s="49"/>
      <c r="O137" s="125"/>
      <c r="P137" s="49"/>
      <c r="Q137" s="49"/>
      <c r="R137" s="49"/>
      <c r="S137" s="49"/>
      <c r="T137" s="49"/>
      <c r="U137" s="49"/>
      <c r="V137" s="49"/>
      <c r="W137" s="49"/>
      <c r="X137" s="49"/>
      <c r="Y137" s="49"/>
      <c r="Z137" s="49"/>
      <c r="AA137" s="49"/>
      <c r="AB137" s="58"/>
      <c r="AC137" s="112"/>
    </row>
    <row r="138" spans="1:29" ht="18.600000000000001" customHeight="1" x14ac:dyDescent="0.25">
      <c r="A138" s="3" t="s">
        <v>175</v>
      </c>
      <c r="B138" s="55">
        <v>0</v>
      </c>
      <c r="C138" s="55">
        <v>0</v>
      </c>
      <c r="D138" s="55">
        <v>0</v>
      </c>
      <c r="E138" s="55">
        <v>0</v>
      </c>
      <c r="F138" s="55">
        <v>0</v>
      </c>
      <c r="G138" s="55">
        <v>0</v>
      </c>
      <c r="H138" s="55">
        <v>0</v>
      </c>
      <c r="I138" s="55">
        <v>0</v>
      </c>
      <c r="J138" s="55">
        <v>0</v>
      </c>
      <c r="K138" s="55">
        <v>1</v>
      </c>
      <c r="L138" s="55">
        <v>0</v>
      </c>
      <c r="M138" s="55">
        <v>0</v>
      </c>
      <c r="N138" s="55">
        <v>0</v>
      </c>
      <c r="O138" s="125"/>
      <c r="P138" s="55">
        <v>0</v>
      </c>
      <c r="Q138" s="55">
        <v>0</v>
      </c>
      <c r="R138" s="55">
        <v>0</v>
      </c>
      <c r="S138" s="55">
        <v>0</v>
      </c>
      <c r="T138" s="55">
        <v>0</v>
      </c>
      <c r="U138" s="55">
        <v>0</v>
      </c>
      <c r="V138" s="55">
        <v>0</v>
      </c>
      <c r="W138" s="55">
        <v>0</v>
      </c>
      <c r="X138" s="55">
        <v>0</v>
      </c>
      <c r="Y138" s="55">
        <v>0</v>
      </c>
      <c r="Z138" s="55">
        <v>0</v>
      </c>
      <c r="AA138" s="55">
        <v>0</v>
      </c>
      <c r="AB138" s="56">
        <f>SUM(B138:AA138)</f>
        <v>1</v>
      </c>
      <c r="AC138" s="112"/>
    </row>
    <row r="139" spans="1:29" ht="18.600000000000001" customHeight="1" x14ac:dyDescent="0.25">
      <c r="A139" s="3" t="s">
        <v>176</v>
      </c>
      <c r="B139" s="55">
        <v>0</v>
      </c>
      <c r="C139" s="55">
        <v>0</v>
      </c>
      <c r="D139" s="55">
        <v>0</v>
      </c>
      <c r="E139" s="55">
        <v>0</v>
      </c>
      <c r="F139" s="55">
        <v>0</v>
      </c>
      <c r="G139" s="55">
        <v>1</v>
      </c>
      <c r="H139" s="55">
        <v>0</v>
      </c>
      <c r="I139" s="55">
        <v>0</v>
      </c>
      <c r="J139" s="55">
        <v>0</v>
      </c>
      <c r="K139" s="55">
        <v>1</v>
      </c>
      <c r="L139" s="55">
        <v>0</v>
      </c>
      <c r="M139" s="55">
        <v>0</v>
      </c>
      <c r="N139" s="55">
        <v>0</v>
      </c>
      <c r="O139" s="125"/>
      <c r="P139" s="55">
        <v>0</v>
      </c>
      <c r="Q139" s="55">
        <v>0</v>
      </c>
      <c r="R139" s="55">
        <v>0</v>
      </c>
      <c r="S139" s="55">
        <v>0</v>
      </c>
      <c r="T139" s="55">
        <v>0</v>
      </c>
      <c r="U139" s="55">
        <v>0</v>
      </c>
      <c r="V139" s="55">
        <v>0</v>
      </c>
      <c r="W139" s="55">
        <v>0</v>
      </c>
      <c r="X139" s="55">
        <v>0</v>
      </c>
      <c r="Y139" s="55">
        <v>0</v>
      </c>
      <c r="Z139" s="55">
        <v>0</v>
      </c>
      <c r="AA139" s="55">
        <v>0</v>
      </c>
      <c r="AB139" s="56">
        <f>SUM(B139:AA139)</f>
        <v>2</v>
      </c>
      <c r="AC139" s="112"/>
    </row>
    <row r="140" spans="1:29" ht="18.600000000000001" customHeight="1" x14ac:dyDescent="0.25">
      <c r="A140" s="3" t="s">
        <v>177</v>
      </c>
      <c r="B140" s="55">
        <v>0</v>
      </c>
      <c r="C140" s="55">
        <v>0</v>
      </c>
      <c r="D140" s="55">
        <v>0</v>
      </c>
      <c r="E140" s="55">
        <v>0</v>
      </c>
      <c r="F140" s="55">
        <v>0</v>
      </c>
      <c r="G140" s="55">
        <v>1</v>
      </c>
      <c r="H140" s="55">
        <v>0</v>
      </c>
      <c r="I140" s="55">
        <v>0</v>
      </c>
      <c r="J140" s="55">
        <v>1</v>
      </c>
      <c r="K140" s="55">
        <v>0</v>
      </c>
      <c r="L140" s="55">
        <v>0</v>
      </c>
      <c r="M140" s="55">
        <v>0</v>
      </c>
      <c r="N140" s="55">
        <v>0</v>
      </c>
      <c r="O140" s="125"/>
      <c r="P140" s="55">
        <v>0</v>
      </c>
      <c r="Q140" s="55">
        <v>0</v>
      </c>
      <c r="R140" s="55">
        <v>0</v>
      </c>
      <c r="S140" s="55">
        <v>0</v>
      </c>
      <c r="T140" s="55">
        <v>0</v>
      </c>
      <c r="U140" s="55">
        <v>0</v>
      </c>
      <c r="V140" s="55">
        <v>0</v>
      </c>
      <c r="W140" s="55">
        <v>1</v>
      </c>
      <c r="X140" s="55">
        <v>1</v>
      </c>
      <c r="Y140" s="55">
        <v>0</v>
      </c>
      <c r="Z140" s="55">
        <v>0</v>
      </c>
      <c r="AA140" s="55">
        <v>0</v>
      </c>
      <c r="AB140" s="56">
        <f>SUM(B140:AA140)</f>
        <v>4</v>
      </c>
      <c r="AC140" s="112"/>
    </row>
    <row r="141" spans="1:29" ht="18.600000000000001" customHeight="1" x14ac:dyDescent="0.25">
      <c r="A141" s="3" t="s">
        <v>178</v>
      </c>
      <c r="B141" s="55">
        <v>0</v>
      </c>
      <c r="C141" s="55">
        <v>0</v>
      </c>
      <c r="D141" s="55">
        <v>0</v>
      </c>
      <c r="E141" s="55">
        <v>0</v>
      </c>
      <c r="F141" s="55">
        <v>0</v>
      </c>
      <c r="G141" s="55">
        <v>0</v>
      </c>
      <c r="H141" s="55">
        <v>0</v>
      </c>
      <c r="I141" s="55">
        <v>0</v>
      </c>
      <c r="J141" s="55">
        <v>0</v>
      </c>
      <c r="K141" s="55">
        <v>1</v>
      </c>
      <c r="L141" s="55">
        <v>0</v>
      </c>
      <c r="M141" s="55">
        <v>0</v>
      </c>
      <c r="N141" s="55">
        <v>0</v>
      </c>
      <c r="O141" s="125"/>
      <c r="P141" s="55">
        <v>0</v>
      </c>
      <c r="Q141" s="55">
        <v>0</v>
      </c>
      <c r="R141" s="55">
        <v>0</v>
      </c>
      <c r="S141" s="55">
        <v>0</v>
      </c>
      <c r="T141" s="55">
        <v>0</v>
      </c>
      <c r="U141" s="55">
        <v>0</v>
      </c>
      <c r="V141" s="55">
        <v>0</v>
      </c>
      <c r="W141" s="55">
        <v>0</v>
      </c>
      <c r="X141" s="55">
        <v>0</v>
      </c>
      <c r="Y141" s="55">
        <v>0</v>
      </c>
      <c r="Z141" s="55">
        <v>0</v>
      </c>
      <c r="AA141" s="55">
        <v>0</v>
      </c>
      <c r="AB141" s="56">
        <f>SUM(B141:AA141)</f>
        <v>1</v>
      </c>
      <c r="AC141" s="112"/>
    </row>
    <row r="142" spans="1:29" ht="18.600000000000001" customHeight="1" thickBot="1" x14ac:dyDescent="0.3">
      <c r="A142" s="3" t="s">
        <v>179</v>
      </c>
      <c r="B142" s="55">
        <v>0</v>
      </c>
      <c r="C142" s="55">
        <v>0</v>
      </c>
      <c r="D142" s="55">
        <v>0</v>
      </c>
      <c r="E142" s="55">
        <v>0</v>
      </c>
      <c r="F142" s="55">
        <v>0</v>
      </c>
      <c r="G142" s="55">
        <v>0</v>
      </c>
      <c r="H142" s="55">
        <v>0</v>
      </c>
      <c r="I142" s="55">
        <v>0</v>
      </c>
      <c r="J142" s="55">
        <v>0</v>
      </c>
      <c r="K142" s="55">
        <v>0</v>
      </c>
      <c r="L142" s="55">
        <v>0</v>
      </c>
      <c r="M142" s="55">
        <v>0</v>
      </c>
      <c r="N142" s="55">
        <v>0</v>
      </c>
      <c r="O142" s="125"/>
      <c r="P142" s="55">
        <v>0</v>
      </c>
      <c r="Q142" s="55">
        <v>0</v>
      </c>
      <c r="R142" s="55">
        <v>0</v>
      </c>
      <c r="S142" s="55">
        <v>1</v>
      </c>
      <c r="T142" s="55">
        <v>0</v>
      </c>
      <c r="U142" s="55">
        <v>0</v>
      </c>
      <c r="V142" s="55">
        <v>0</v>
      </c>
      <c r="W142" s="55">
        <v>0</v>
      </c>
      <c r="X142" s="55">
        <v>0</v>
      </c>
      <c r="Y142" s="55">
        <v>0</v>
      </c>
      <c r="Z142" s="55">
        <v>0</v>
      </c>
      <c r="AA142" s="55">
        <v>1</v>
      </c>
      <c r="AB142" s="56">
        <f>SUM(B142:AA142)</f>
        <v>2</v>
      </c>
      <c r="AC142" s="113"/>
    </row>
    <row r="143" spans="1:29" ht="18.600000000000001" customHeight="1" thickBot="1" x14ac:dyDescent="0.3">
      <c r="A143" s="46" t="s">
        <v>654</v>
      </c>
      <c r="B143" s="46"/>
      <c r="C143" s="46"/>
      <c r="D143" s="46"/>
      <c r="E143" s="46"/>
      <c r="F143" s="46"/>
      <c r="G143" s="46"/>
      <c r="H143" s="46"/>
      <c r="I143" s="46"/>
      <c r="J143" s="46"/>
      <c r="K143" s="46"/>
      <c r="L143" s="46"/>
      <c r="M143" s="46"/>
      <c r="N143" s="46"/>
      <c r="O143" s="125"/>
      <c r="P143" s="46"/>
      <c r="Q143" s="46"/>
      <c r="R143" s="46"/>
      <c r="S143" s="46"/>
      <c r="T143" s="46"/>
      <c r="U143" s="46"/>
      <c r="V143" s="46"/>
      <c r="W143" s="46"/>
      <c r="X143" s="46"/>
      <c r="Y143" s="46"/>
      <c r="Z143" s="46"/>
      <c r="AA143" s="46"/>
      <c r="AB143" s="54">
        <v>25</v>
      </c>
      <c r="AC143" s="24"/>
    </row>
    <row r="144" spans="1:29" ht="18.600000000000001" customHeight="1" x14ac:dyDescent="0.25">
      <c r="A144" s="3" t="s">
        <v>180</v>
      </c>
      <c r="B144" s="55">
        <v>0</v>
      </c>
      <c r="C144" s="55">
        <v>0</v>
      </c>
      <c r="D144" s="55">
        <v>0</v>
      </c>
      <c r="E144" s="55">
        <v>0</v>
      </c>
      <c r="F144" s="55">
        <v>1</v>
      </c>
      <c r="G144" s="55">
        <v>0</v>
      </c>
      <c r="H144" s="55">
        <v>0</v>
      </c>
      <c r="I144" s="55">
        <v>0</v>
      </c>
      <c r="J144" s="55">
        <v>1</v>
      </c>
      <c r="K144" s="55">
        <v>0</v>
      </c>
      <c r="L144" s="55">
        <v>0</v>
      </c>
      <c r="M144" s="55">
        <v>0</v>
      </c>
      <c r="N144" s="55">
        <v>0</v>
      </c>
      <c r="O144" s="125"/>
      <c r="P144" s="55">
        <v>0</v>
      </c>
      <c r="Q144" s="55">
        <v>1</v>
      </c>
      <c r="R144" s="55">
        <v>0</v>
      </c>
      <c r="S144" s="55">
        <v>0</v>
      </c>
      <c r="T144" s="55">
        <v>0</v>
      </c>
      <c r="U144" s="55">
        <v>0</v>
      </c>
      <c r="V144" s="55">
        <v>0</v>
      </c>
      <c r="W144" s="55">
        <v>0</v>
      </c>
      <c r="X144" s="55">
        <v>0</v>
      </c>
      <c r="Y144" s="55">
        <v>0</v>
      </c>
      <c r="Z144" s="55">
        <v>1</v>
      </c>
      <c r="AA144" s="55">
        <v>0</v>
      </c>
      <c r="AB144" s="56">
        <f>SUM(B144:AA144)</f>
        <v>4</v>
      </c>
      <c r="AC144" s="111" t="s">
        <v>726</v>
      </c>
    </row>
    <row r="145" spans="1:29" ht="18.600000000000001" customHeight="1" x14ac:dyDescent="0.25">
      <c r="A145" s="3" t="s">
        <v>727</v>
      </c>
      <c r="B145" s="55">
        <v>1</v>
      </c>
      <c r="C145" s="55">
        <v>1</v>
      </c>
      <c r="D145" s="55">
        <v>1</v>
      </c>
      <c r="E145" s="55">
        <v>1</v>
      </c>
      <c r="F145" s="55">
        <v>0</v>
      </c>
      <c r="G145" s="55">
        <v>1</v>
      </c>
      <c r="H145" s="55">
        <v>1</v>
      </c>
      <c r="I145" s="55">
        <v>1</v>
      </c>
      <c r="J145" s="55">
        <v>0</v>
      </c>
      <c r="K145" s="55">
        <v>1</v>
      </c>
      <c r="L145" s="55">
        <v>1</v>
      </c>
      <c r="M145" s="55">
        <v>1</v>
      </c>
      <c r="N145" s="55">
        <v>1</v>
      </c>
      <c r="O145" s="125"/>
      <c r="P145" s="55">
        <v>1</v>
      </c>
      <c r="Q145" s="55">
        <v>0</v>
      </c>
      <c r="R145" s="55">
        <v>1</v>
      </c>
      <c r="S145" s="55">
        <v>1</v>
      </c>
      <c r="T145" s="55">
        <v>1</v>
      </c>
      <c r="U145" s="55">
        <v>1</v>
      </c>
      <c r="V145" s="55">
        <v>0</v>
      </c>
      <c r="W145" s="55">
        <v>1</v>
      </c>
      <c r="X145" s="55">
        <v>0</v>
      </c>
      <c r="Y145" s="55">
        <v>1</v>
      </c>
      <c r="Z145" s="55">
        <v>0</v>
      </c>
      <c r="AA145" s="57">
        <v>1</v>
      </c>
      <c r="AB145" s="56">
        <f>SUM(B145:AA145)</f>
        <v>19</v>
      </c>
      <c r="AC145" s="112"/>
    </row>
    <row r="146" spans="1:29" s="59" customFormat="1" ht="18.600000000000001" customHeight="1" x14ac:dyDescent="0.25">
      <c r="A146" s="50" t="s">
        <v>181</v>
      </c>
      <c r="B146" s="50"/>
      <c r="C146" s="50"/>
      <c r="D146" s="50"/>
      <c r="E146" s="50"/>
      <c r="F146" s="50"/>
      <c r="G146" s="50"/>
      <c r="H146" s="50"/>
      <c r="I146" s="50"/>
      <c r="J146" s="50"/>
      <c r="K146" s="50"/>
      <c r="L146" s="50"/>
      <c r="M146" s="50"/>
      <c r="N146" s="50"/>
      <c r="O146" s="125"/>
      <c r="P146" s="50"/>
      <c r="Q146" s="50"/>
      <c r="R146" s="50"/>
      <c r="S146" s="50"/>
      <c r="T146" s="50"/>
      <c r="U146" s="50"/>
      <c r="V146" s="50"/>
      <c r="W146" s="50"/>
      <c r="X146" s="50"/>
      <c r="Y146" s="50"/>
      <c r="Z146" s="50"/>
      <c r="AA146" s="50"/>
      <c r="AB146" s="58"/>
      <c r="AC146" s="112"/>
    </row>
    <row r="147" spans="1:29" ht="18.600000000000001" customHeight="1" x14ac:dyDescent="0.25">
      <c r="A147" s="3" t="s">
        <v>182</v>
      </c>
      <c r="B147" s="55">
        <v>0</v>
      </c>
      <c r="C147" s="55">
        <v>0</v>
      </c>
      <c r="D147" s="55">
        <v>0</v>
      </c>
      <c r="E147" s="55">
        <v>0</v>
      </c>
      <c r="F147" s="55">
        <v>0</v>
      </c>
      <c r="G147" s="55">
        <v>0</v>
      </c>
      <c r="H147" s="55">
        <v>0</v>
      </c>
      <c r="I147" s="55">
        <v>0</v>
      </c>
      <c r="J147" s="55">
        <v>0</v>
      </c>
      <c r="K147" s="55">
        <v>0</v>
      </c>
      <c r="L147" s="55">
        <v>0</v>
      </c>
      <c r="M147" s="55">
        <v>0</v>
      </c>
      <c r="N147" s="55">
        <v>0</v>
      </c>
      <c r="O147" s="125"/>
      <c r="P147" s="55">
        <v>0</v>
      </c>
      <c r="Q147" s="55">
        <v>0</v>
      </c>
      <c r="R147" s="55">
        <v>0</v>
      </c>
      <c r="S147" s="55">
        <v>0</v>
      </c>
      <c r="T147" s="55">
        <v>0</v>
      </c>
      <c r="U147" s="55">
        <v>0</v>
      </c>
      <c r="V147" s="55">
        <v>0</v>
      </c>
      <c r="W147" s="55">
        <v>0</v>
      </c>
      <c r="X147" s="55">
        <v>0</v>
      </c>
      <c r="Y147" s="55">
        <v>1</v>
      </c>
      <c r="Z147" s="55">
        <v>0</v>
      </c>
      <c r="AA147" s="55">
        <v>0</v>
      </c>
      <c r="AB147" s="56">
        <f>SUM(B147:AA147)</f>
        <v>1</v>
      </c>
      <c r="AC147" s="112"/>
    </row>
    <row r="148" spans="1:29" ht="18.600000000000001" customHeight="1" x14ac:dyDescent="0.25">
      <c r="A148" s="3" t="s">
        <v>183</v>
      </c>
      <c r="B148" s="55">
        <v>0</v>
      </c>
      <c r="C148" s="55">
        <v>1</v>
      </c>
      <c r="D148" s="55">
        <v>0</v>
      </c>
      <c r="E148" s="55">
        <v>0</v>
      </c>
      <c r="F148" s="55">
        <v>0</v>
      </c>
      <c r="G148" s="55">
        <v>0</v>
      </c>
      <c r="H148" s="55">
        <v>1</v>
      </c>
      <c r="I148" s="55">
        <v>0</v>
      </c>
      <c r="J148" s="55">
        <v>0</v>
      </c>
      <c r="K148" s="55">
        <v>0</v>
      </c>
      <c r="L148" s="55">
        <v>1</v>
      </c>
      <c r="M148" s="55">
        <v>0</v>
      </c>
      <c r="N148" s="55">
        <v>0</v>
      </c>
      <c r="O148" s="125"/>
      <c r="P148" s="55">
        <v>0</v>
      </c>
      <c r="Q148" s="55">
        <v>0</v>
      </c>
      <c r="R148" s="55">
        <v>0</v>
      </c>
      <c r="S148" s="55">
        <v>0</v>
      </c>
      <c r="T148" s="55">
        <v>0</v>
      </c>
      <c r="U148" s="55">
        <v>0</v>
      </c>
      <c r="V148" s="55">
        <v>0</v>
      </c>
      <c r="W148" s="55">
        <v>0</v>
      </c>
      <c r="X148" s="55">
        <v>0</v>
      </c>
      <c r="Y148" s="55">
        <v>0</v>
      </c>
      <c r="Z148" s="55">
        <v>0</v>
      </c>
      <c r="AA148" s="55">
        <v>0</v>
      </c>
      <c r="AB148" s="56">
        <f>SUM(B148:AA148)</f>
        <v>3</v>
      </c>
      <c r="AC148" s="112"/>
    </row>
    <row r="149" spans="1:29" ht="18.600000000000001" customHeight="1" x14ac:dyDescent="0.25">
      <c r="A149" s="3" t="s">
        <v>184</v>
      </c>
      <c r="B149" s="57">
        <v>1</v>
      </c>
      <c r="C149" s="55">
        <v>0</v>
      </c>
      <c r="D149" s="55">
        <v>0</v>
      </c>
      <c r="E149" s="55">
        <v>0</v>
      </c>
      <c r="F149" s="55">
        <v>0</v>
      </c>
      <c r="G149" s="55">
        <v>0</v>
      </c>
      <c r="H149" s="55">
        <v>0</v>
      </c>
      <c r="I149" s="55">
        <v>0</v>
      </c>
      <c r="J149" s="55">
        <v>0</v>
      </c>
      <c r="K149" s="55">
        <v>1</v>
      </c>
      <c r="L149" s="55">
        <v>0</v>
      </c>
      <c r="M149" s="55">
        <v>0</v>
      </c>
      <c r="N149" s="55">
        <v>0</v>
      </c>
      <c r="O149" s="125"/>
      <c r="P149" s="55">
        <v>0</v>
      </c>
      <c r="Q149" s="55">
        <v>0</v>
      </c>
      <c r="R149" s="55">
        <v>0</v>
      </c>
      <c r="S149" s="55">
        <v>0</v>
      </c>
      <c r="T149" s="55">
        <v>0</v>
      </c>
      <c r="U149" s="55">
        <v>0</v>
      </c>
      <c r="V149" s="55">
        <v>0</v>
      </c>
      <c r="W149" s="55">
        <v>0</v>
      </c>
      <c r="X149" s="55">
        <v>0</v>
      </c>
      <c r="Y149" s="55">
        <v>0</v>
      </c>
      <c r="Z149" s="55">
        <v>0</v>
      </c>
      <c r="AA149" s="57">
        <v>1</v>
      </c>
      <c r="AB149" s="56">
        <f>SUM(B149:AA149)</f>
        <v>3</v>
      </c>
      <c r="AC149" s="112"/>
    </row>
    <row r="150" spans="1:29" ht="18.600000000000001" customHeight="1" x14ac:dyDescent="0.25">
      <c r="A150" s="3" t="s">
        <v>185</v>
      </c>
      <c r="B150" s="55">
        <v>1</v>
      </c>
      <c r="C150" s="55">
        <v>1</v>
      </c>
      <c r="D150" s="55">
        <v>1</v>
      </c>
      <c r="E150" s="55">
        <v>1</v>
      </c>
      <c r="F150" s="55">
        <v>0</v>
      </c>
      <c r="G150" s="55">
        <v>0</v>
      </c>
      <c r="H150" s="55">
        <v>0</v>
      </c>
      <c r="I150" s="55">
        <v>0</v>
      </c>
      <c r="J150" s="55">
        <v>0</v>
      </c>
      <c r="K150" s="55">
        <v>0</v>
      </c>
      <c r="L150" s="55">
        <v>0</v>
      </c>
      <c r="M150" s="55">
        <v>1</v>
      </c>
      <c r="N150" s="55">
        <v>1</v>
      </c>
      <c r="O150" s="125"/>
      <c r="P150" s="55">
        <v>0</v>
      </c>
      <c r="Q150" s="55">
        <v>0</v>
      </c>
      <c r="R150" s="55">
        <v>1</v>
      </c>
      <c r="S150" s="55">
        <v>1</v>
      </c>
      <c r="T150" s="55">
        <v>0</v>
      </c>
      <c r="U150" s="55">
        <v>0</v>
      </c>
      <c r="V150" s="55">
        <v>1</v>
      </c>
      <c r="W150" s="55">
        <v>0</v>
      </c>
      <c r="X150" s="55">
        <v>0</v>
      </c>
      <c r="Y150" s="55">
        <v>1</v>
      </c>
      <c r="Z150" s="55">
        <v>0</v>
      </c>
      <c r="AA150" s="55">
        <v>1</v>
      </c>
      <c r="AB150" s="56">
        <f>SUM(B150:AA150)</f>
        <v>11</v>
      </c>
      <c r="AC150" s="112"/>
    </row>
    <row r="151" spans="1:29" ht="18.600000000000001" customHeight="1" x14ac:dyDescent="0.25">
      <c r="A151" s="3" t="s">
        <v>728</v>
      </c>
      <c r="B151" s="57">
        <v>1</v>
      </c>
      <c r="C151" s="55">
        <v>0</v>
      </c>
      <c r="D151" s="55">
        <v>0</v>
      </c>
      <c r="E151" s="55">
        <v>0</v>
      </c>
      <c r="F151" s="55">
        <v>0</v>
      </c>
      <c r="G151" s="55">
        <v>0</v>
      </c>
      <c r="H151" s="55">
        <v>1</v>
      </c>
      <c r="I151" s="55">
        <v>1</v>
      </c>
      <c r="J151" s="55">
        <v>0</v>
      </c>
      <c r="K151" s="55">
        <v>1</v>
      </c>
      <c r="L151" s="55">
        <v>1</v>
      </c>
      <c r="M151" s="55">
        <v>0</v>
      </c>
      <c r="N151" s="55">
        <v>1</v>
      </c>
      <c r="O151" s="125"/>
      <c r="P151" s="55">
        <v>1</v>
      </c>
      <c r="Q151" s="55">
        <v>0</v>
      </c>
      <c r="R151" s="55">
        <v>0</v>
      </c>
      <c r="S151" s="55">
        <v>0</v>
      </c>
      <c r="T151" s="55">
        <v>0</v>
      </c>
      <c r="U151" s="55">
        <v>1</v>
      </c>
      <c r="V151" s="55">
        <v>0</v>
      </c>
      <c r="W151" s="55">
        <v>0</v>
      </c>
      <c r="X151" s="55">
        <v>0</v>
      </c>
      <c r="Y151" s="55">
        <v>1</v>
      </c>
      <c r="Z151" s="55">
        <v>0</v>
      </c>
      <c r="AA151" s="55">
        <v>0</v>
      </c>
      <c r="AB151" s="56">
        <f>SUM(B151:AA151)</f>
        <v>9</v>
      </c>
      <c r="AC151" s="112"/>
    </row>
    <row r="152" spans="1:29" s="59" customFormat="1" ht="18.600000000000001" customHeight="1" x14ac:dyDescent="0.25">
      <c r="A152" s="50" t="s">
        <v>186</v>
      </c>
      <c r="B152" s="50"/>
      <c r="C152" s="50"/>
      <c r="D152" s="50"/>
      <c r="E152" s="50"/>
      <c r="F152" s="50"/>
      <c r="G152" s="50"/>
      <c r="H152" s="50"/>
      <c r="I152" s="50"/>
      <c r="J152" s="50"/>
      <c r="K152" s="50"/>
      <c r="L152" s="50"/>
      <c r="M152" s="50"/>
      <c r="N152" s="50"/>
      <c r="O152" s="125"/>
      <c r="P152" s="50"/>
      <c r="Q152" s="50"/>
      <c r="R152" s="50"/>
      <c r="S152" s="50"/>
      <c r="T152" s="50"/>
      <c r="U152" s="50"/>
      <c r="V152" s="50"/>
      <c r="W152" s="50"/>
      <c r="X152" s="50"/>
      <c r="Y152" s="50"/>
      <c r="Z152" s="50"/>
      <c r="AA152" s="50"/>
      <c r="AB152" s="58"/>
      <c r="AC152" s="112"/>
    </row>
    <row r="153" spans="1:29" ht="18.600000000000001" customHeight="1" x14ac:dyDescent="0.25">
      <c r="A153" s="3" t="s">
        <v>187</v>
      </c>
      <c r="B153" s="55">
        <v>0</v>
      </c>
      <c r="C153" s="55">
        <v>0</v>
      </c>
      <c r="D153" s="55">
        <v>0</v>
      </c>
      <c r="E153" s="55">
        <v>0</v>
      </c>
      <c r="F153" s="55">
        <v>0</v>
      </c>
      <c r="G153" s="55">
        <v>0</v>
      </c>
      <c r="H153" s="55">
        <v>1</v>
      </c>
      <c r="I153" s="55">
        <v>0</v>
      </c>
      <c r="J153" s="55">
        <v>0</v>
      </c>
      <c r="K153" s="55">
        <v>0</v>
      </c>
      <c r="L153" s="55">
        <v>0</v>
      </c>
      <c r="M153" s="55">
        <v>0</v>
      </c>
      <c r="N153" s="55">
        <v>0</v>
      </c>
      <c r="O153" s="125"/>
      <c r="P153" s="55">
        <v>0</v>
      </c>
      <c r="Q153" s="55">
        <v>0</v>
      </c>
      <c r="R153" s="55">
        <v>0</v>
      </c>
      <c r="S153" s="55">
        <v>0</v>
      </c>
      <c r="T153" s="55">
        <v>0</v>
      </c>
      <c r="U153" s="55">
        <v>0</v>
      </c>
      <c r="V153" s="55">
        <v>0</v>
      </c>
      <c r="W153" s="55">
        <v>0</v>
      </c>
      <c r="X153" s="55">
        <v>0</v>
      </c>
      <c r="Y153" s="55">
        <v>0</v>
      </c>
      <c r="Z153" s="55">
        <v>0</v>
      </c>
      <c r="AA153" s="55">
        <v>0</v>
      </c>
      <c r="AB153" s="56">
        <f t="shared" ref="AB153:AB160" si="9">SUM(B153:AA153)</f>
        <v>1</v>
      </c>
      <c r="AC153" s="112"/>
    </row>
    <row r="154" spans="1:29" ht="18.600000000000001" customHeight="1" x14ac:dyDescent="0.25">
      <c r="A154" s="3" t="s">
        <v>188</v>
      </c>
      <c r="B154" s="55">
        <v>1</v>
      </c>
      <c r="C154" s="55">
        <v>0</v>
      </c>
      <c r="D154" s="55">
        <v>0</v>
      </c>
      <c r="E154" s="55">
        <v>0</v>
      </c>
      <c r="F154" s="55">
        <v>0</v>
      </c>
      <c r="G154" s="55">
        <v>0</v>
      </c>
      <c r="H154" s="55">
        <v>0</v>
      </c>
      <c r="I154" s="55">
        <v>0</v>
      </c>
      <c r="J154" s="55">
        <v>0</v>
      </c>
      <c r="K154" s="55">
        <v>0</v>
      </c>
      <c r="L154" s="55">
        <v>0</v>
      </c>
      <c r="M154" s="55">
        <v>1</v>
      </c>
      <c r="N154" s="55">
        <v>0</v>
      </c>
      <c r="O154" s="125"/>
      <c r="P154" s="55">
        <v>1</v>
      </c>
      <c r="Q154" s="55">
        <v>1</v>
      </c>
      <c r="R154" s="55">
        <v>1</v>
      </c>
      <c r="S154" s="55">
        <v>1</v>
      </c>
      <c r="T154" s="55">
        <v>0</v>
      </c>
      <c r="U154" s="55">
        <v>1</v>
      </c>
      <c r="V154" s="55">
        <v>1</v>
      </c>
      <c r="W154" s="55">
        <v>0</v>
      </c>
      <c r="X154" s="55">
        <v>0</v>
      </c>
      <c r="Y154" s="55">
        <v>1</v>
      </c>
      <c r="Z154" s="55">
        <v>0</v>
      </c>
      <c r="AA154" s="55">
        <v>1</v>
      </c>
      <c r="AB154" s="56">
        <f t="shared" si="9"/>
        <v>10</v>
      </c>
      <c r="AC154" s="112"/>
    </row>
    <row r="155" spans="1:29" ht="18.600000000000001" customHeight="1" x14ac:dyDescent="0.25">
      <c r="A155" s="3" t="s">
        <v>189</v>
      </c>
      <c r="B155" s="55">
        <v>1</v>
      </c>
      <c r="C155" s="55">
        <v>0</v>
      </c>
      <c r="D155" s="55">
        <v>1</v>
      </c>
      <c r="E155" s="55">
        <v>1</v>
      </c>
      <c r="F155" s="55">
        <v>0</v>
      </c>
      <c r="G155" s="55">
        <v>1</v>
      </c>
      <c r="H155" s="55">
        <v>1</v>
      </c>
      <c r="I155" s="55">
        <v>1</v>
      </c>
      <c r="J155" s="55">
        <v>0</v>
      </c>
      <c r="K155" s="55">
        <v>1</v>
      </c>
      <c r="L155" s="55">
        <v>1</v>
      </c>
      <c r="M155" s="55">
        <v>0</v>
      </c>
      <c r="N155" s="55">
        <v>1</v>
      </c>
      <c r="O155" s="125"/>
      <c r="P155" s="55">
        <v>0</v>
      </c>
      <c r="Q155" s="55">
        <v>0</v>
      </c>
      <c r="R155" s="55">
        <v>0</v>
      </c>
      <c r="S155" s="55">
        <v>0</v>
      </c>
      <c r="T155" s="55">
        <v>0</v>
      </c>
      <c r="U155" s="55">
        <v>0</v>
      </c>
      <c r="V155" s="55">
        <v>0</v>
      </c>
      <c r="W155" s="55">
        <v>0</v>
      </c>
      <c r="X155" s="55">
        <v>0</v>
      </c>
      <c r="Y155" s="55">
        <v>0</v>
      </c>
      <c r="Z155" s="55">
        <v>0</v>
      </c>
      <c r="AA155" s="55">
        <v>0</v>
      </c>
      <c r="AB155" s="56">
        <f t="shared" si="9"/>
        <v>9</v>
      </c>
      <c r="AC155" s="112"/>
    </row>
    <row r="156" spans="1:29" ht="18.600000000000001" customHeight="1" x14ac:dyDescent="0.25">
      <c r="A156" s="3" t="s">
        <v>190</v>
      </c>
      <c r="B156" s="55">
        <v>0</v>
      </c>
      <c r="C156" s="55">
        <v>0</v>
      </c>
      <c r="D156" s="55">
        <v>0</v>
      </c>
      <c r="E156" s="55">
        <v>0</v>
      </c>
      <c r="F156" s="55">
        <v>0</v>
      </c>
      <c r="G156" s="55">
        <v>0</v>
      </c>
      <c r="H156" s="55">
        <v>0</v>
      </c>
      <c r="I156" s="55">
        <v>0</v>
      </c>
      <c r="J156" s="55">
        <v>1</v>
      </c>
      <c r="K156" s="55">
        <v>0</v>
      </c>
      <c r="L156" s="55">
        <v>0</v>
      </c>
      <c r="M156" s="55">
        <v>0</v>
      </c>
      <c r="N156" s="55">
        <v>0</v>
      </c>
      <c r="O156" s="125"/>
      <c r="P156" s="55">
        <v>0</v>
      </c>
      <c r="Q156" s="55">
        <v>0</v>
      </c>
      <c r="R156" s="55">
        <v>0</v>
      </c>
      <c r="S156" s="55">
        <v>0</v>
      </c>
      <c r="T156" s="55">
        <v>1</v>
      </c>
      <c r="U156" s="55">
        <v>1</v>
      </c>
      <c r="V156" s="55">
        <v>1</v>
      </c>
      <c r="W156" s="55">
        <v>0</v>
      </c>
      <c r="X156" s="55">
        <v>1</v>
      </c>
      <c r="Y156" s="55">
        <v>0</v>
      </c>
      <c r="Z156" s="55">
        <v>0</v>
      </c>
      <c r="AA156" s="55">
        <v>0</v>
      </c>
      <c r="AB156" s="56">
        <f t="shared" si="9"/>
        <v>5</v>
      </c>
      <c r="AC156" s="112"/>
    </row>
    <row r="157" spans="1:29" ht="18.600000000000001" customHeight="1" x14ac:dyDescent="0.25">
      <c r="A157" s="3" t="s">
        <v>191</v>
      </c>
      <c r="B157" s="55">
        <v>0</v>
      </c>
      <c r="C157" s="55">
        <v>0</v>
      </c>
      <c r="D157" s="55">
        <v>0</v>
      </c>
      <c r="E157" s="55">
        <v>0</v>
      </c>
      <c r="F157" s="55">
        <v>0</v>
      </c>
      <c r="G157" s="55">
        <v>0</v>
      </c>
      <c r="H157" s="55">
        <v>0</v>
      </c>
      <c r="I157" s="55">
        <v>1</v>
      </c>
      <c r="J157" s="55">
        <v>0</v>
      </c>
      <c r="K157" s="55">
        <v>0</v>
      </c>
      <c r="L157" s="55">
        <v>1</v>
      </c>
      <c r="M157" s="55">
        <v>0</v>
      </c>
      <c r="N157" s="55">
        <v>1</v>
      </c>
      <c r="O157" s="125"/>
      <c r="P157" s="55">
        <v>0</v>
      </c>
      <c r="Q157" s="55">
        <v>0</v>
      </c>
      <c r="R157" s="55">
        <v>0</v>
      </c>
      <c r="S157" s="55">
        <v>0</v>
      </c>
      <c r="T157" s="55">
        <v>0</v>
      </c>
      <c r="U157" s="55">
        <v>0</v>
      </c>
      <c r="V157" s="55">
        <v>0</v>
      </c>
      <c r="W157" s="55">
        <v>1</v>
      </c>
      <c r="X157" s="55">
        <v>0</v>
      </c>
      <c r="Y157" s="55">
        <v>1</v>
      </c>
      <c r="Z157" s="55">
        <v>0</v>
      </c>
      <c r="AA157" s="55">
        <v>0</v>
      </c>
      <c r="AB157" s="56">
        <f t="shared" si="9"/>
        <v>5</v>
      </c>
      <c r="AC157" s="112"/>
    </row>
    <row r="158" spans="1:29" ht="18.600000000000001" customHeight="1" x14ac:dyDescent="0.25">
      <c r="A158" s="3" t="s">
        <v>192</v>
      </c>
      <c r="B158" s="55">
        <v>0</v>
      </c>
      <c r="C158" s="55">
        <v>0</v>
      </c>
      <c r="D158" s="55">
        <v>0</v>
      </c>
      <c r="E158" s="55">
        <v>0</v>
      </c>
      <c r="F158" s="55">
        <v>0</v>
      </c>
      <c r="G158" s="55">
        <v>0</v>
      </c>
      <c r="H158" s="55">
        <v>0</v>
      </c>
      <c r="I158" s="55">
        <v>0</v>
      </c>
      <c r="J158" s="55">
        <v>1</v>
      </c>
      <c r="K158" s="55">
        <v>0</v>
      </c>
      <c r="L158" s="55">
        <v>1</v>
      </c>
      <c r="M158" s="55">
        <v>0</v>
      </c>
      <c r="N158" s="55">
        <v>0</v>
      </c>
      <c r="O158" s="125"/>
      <c r="P158" s="55">
        <v>0</v>
      </c>
      <c r="Q158" s="55">
        <v>0</v>
      </c>
      <c r="R158" s="55">
        <v>0</v>
      </c>
      <c r="S158" s="55">
        <v>0</v>
      </c>
      <c r="T158" s="55">
        <v>0</v>
      </c>
      <c r="U158" s="55">
        <v>0</v>
      </c>
      <c r="V158" s="55">
        <v>0</v>
      </c>
      <c r="W158" s="55">
        <v>0</v>
      </c>
      <c r="X158" s="55">
        <v>0</v>
      </c>
      <c r="Y158" s="55">
        <v>0</v>
      </c>
      <c r="Z158" s="55">
        <v>0</v>
      </c>
      <c r="AA158" s="55">
        <v>0</v>
      </c>
      <c r="AB158" s="56">
        <f t="shared" si="9"/>
        <v>2</v>
      </c>
      <c r="AC158" s="112"/>
    </row>
    <row r="159" spans="1:29" ht="18.600000000000001" customHeight="1" x14ac:dyDescent="0.25">
      <c r="A159" s="3" t="s">
        <v>193</v>
      </c>
      <c r="B159" s="55">
        <v>0</v>
      </c>
      <c r="C159" s="55">
        <v>0</v>
      </c>
      <c r="D159" s="55">
        <v>0</v>
      </c>
      <c r="E159" s="55">
        <v>0</v>
      </c>
      <c r="F159" s="55">
        <v>0</v>
      </c>
      <c r="G159" s="55">
        <v>0</v>
      </c>
      <c r="H159" s="55">
        <v>0</v>
      </c>
      <c r="I159" s="55">
        <v>0</v>
      </c>
      <c r="J159" s="55">
        <v>0</v>
      </c>
      <c r="K159" s="55">
        <v>0</v>
      </c>
      <c r="L159" s="55">
        <v>0</v>
      </c>
      <c r="M159" s="55">
        <v>0</v>
      </c>
      <c r="N159" s="55">
        <v>0</v>
      </c>
      <c r="O159" s="125"/>
      <c r="P159" s="55">
        <v>0</v>
      </c>
      <c r="Q159" s="55">
        <v>0</v>
      </c>
      <c r="R159" s="55">
        <v>0</v>
      </c>
      <c r="S159" s="55">
        <v>0</v>
      </c>
      <c r="T159" s="55">
        <v>0</v>
      </c>
      <c r="U159" s="55">
        <v>0</v>
      </c>
      <c r="V159" s="55">
        <v>0</v>
      </c>
      <c r="W159" s="55">
        <v>1</v>
      </c>
      <c r="X159" s="55">
        <v>0</v>
      </c>
      <c r="Y159" s="55">
        <v>1</v>
      </c>
      <c r="Z159" s="55">
        <v>0</v>
      </c>
      <c r="AA159" s="55">
        <v>0</v>
      </c>
      <c r="AB159" s="56">
        <f t="shared" si="9"/>
        <v>2</v>
      </c>
      <c r="AC159" s="112"/>
    </row>
    <row r="160" spans="1:29" ht="18.600000000000001" customHeight="1" thickBot="1" x14ac:dyDescent="0.3">
      <c r="A160" s="3" t="s">
        <v>729</v>
      </c>
      <c r="B160" s="55">
        <v>1</v>
      </c>
      <c r="C160" s="55">
        <v>1</v>
      </c>
      <c r="D160" s="55">
        <v>1</v>
      </c>
      <c r="E160" s="55">
        <v>1</v>
      </c>
      <c r="F160" s="55">
        <v>0</v>
      </c>
      <c r="G160" s="55">
        <v>0</v>
      </c>
      <c r="H160" s="55">
        <v>0</v>
      </c>
      <c r="I160" s="55">
        <v>1</v>
      </c>
      <c r="J160" s="55">
        <v>0</v>
      </c>
      <c r="K160" s="55">
        <v>1</v>
      </c>
      <c r="L160" s="55">
        <v>1</v>
      </c>
      <c r="M160" s="55">
        <v>1</v>
      </c>
      <c r="N160" s="55">
        <v>0</v>
      </c>
      <c r="O160" s="125"/>
      <c r="P160" s="55">
        <v>0</v>
      </c>
      <c r="Q160" s="55">
        <v>0</v>
      </c>
      <c r="R160" s="55">
        <v>0</v>
      </c>
      <c r="S160" s="55">
        <v>0</v>
      </c>
      <c r="T160" s="55">
        <v>0</v>
      </c>
      <c r="U160" s="55">
        <v>0</v>
      </c>
      <c r="V160" s="55">
        <v>0</v>
      </c>
      <c r="W160" s="55">
        <v>0</v>
      </c>
      <c r="X160" s="55">
        <v>0</v>
      </c>
      <c r="Y160" s="55">
        <v>0</v>
      </c>
      <c r="Z160" s="55">
        <v>0</v>
      </c>
      <c r="AA160" s="55">
        <v>0</v>
      </c>
      <c r="AB160" s="56">
        <f t="shared" si="9"/>
        <v>8</v>
      </c>
      <c r="AC160" s="113"/>
    </row>
    <row r="161" spans="1:29" ht="18.600000000000001" customHeight="1" thickBot="1" x14ac:dyDescent="0.3">
      <c r="A161" s="46" t="s">
        <v>655</v>
      </c>
      <c r="B161" s="46"/>
      <c r="C161" s="46"/>
      <c r="D161" s="46"/>
      <c r="E161" s="46"/>
      <c r="F161" s="46"/>
      <c r="G161" s="46"/>
      <c r="H161" s="46"/>
      <c r="I161" s="46"/>
      <c r="J161" s="46"/>
      <c r="K161" s="46"/>
      <c r="L161" s="46"/>
      <c r="M161" s="46"/>
      <c r="N161" s="46"/>
      <c r="O161" s="125"/>
      <c r="P161" s="46"/>
      <c r="Q161" s="46"/>
      <c r="R161" s="46"/>
      <c r="S161" s="46"/>
      <c r="T161" s="46"/>
      <c r="U161" s="46"/>
      <c r="V161" s="46"/>
      <c r="W161" s="46"/>
      <c r="X161" s="46"/>
      <c r="Y161" s="46"/>
      <c r="Z161" s="46"/>
      <c r="AA161" s="46"/>
      <c r="AB161" s="54">
        <v>25</v>
      </c>
      <c r="AC161" s="24"/>
    </row>
    <row r="162" spans="1:29" ht="18.600000000000001" customHeight="1" x14ac:dyDescent="0.25">
      <c r="A162" s="3" t="s">
        <v>730</v>
      </c>
      <c r="B162" s="55">
        <v>0</v>
      </c>
      <c r="C162" s="55">
        <v>1</v>
      </c>
      <c r="D162" s="55">
        <v>0</v>
      </c>
      <c r="E162" s="55">
        <v>0</v>
      </c>
      <c r="F162" s="55">
        <v>0</v>
      </c>
      <c r="G162" s="55">
        <v>0</v>
      </c>
      <c r="H162" s="55">
        <v>0</v>
      </c>
      <c r="I162" s="55">
        <v>0</v>
      </c>
      <c r="J162" s="55">
        <v>1</v>
      </c>
      <c r="K162" s="55">
        <v>0</v>
      </c>
      <c r="L162" s="55">
        <v>0</v>
      </c>
      <c r="M162" s="55">
        <v>1</v>
      </c>
      <c r="N162" s="55">
        <v>0</v>
      </c>
      <c r="O162" s="125"/>
      <c r="P162" s="55">
        <v>1</v>
      </c>
      <c r="Q162" s="55">
        <v>1</v>
      </c>
      <c r="R162" s="55">
        <v>1</v>
      </c>
      <c r="S162" s="55">
        <v>1</v>
      </c>
      <c r="T162" s="55">
        <v>0</v>
      </c>
      <c r="U162" s="55">
        <v>0</v>
      </c>
      <c r="V162" s="55">
        <v>0</v>
      </c>
      <c r="W162" s="55">
        <v>0</v>
      </c>
      <c r="X162" s="55">
        <v>1</v>
      </c>
      <c r="Y162" s="55">
        <v>0</v>
      </c>
      <c r="Z162" s="55">
        <v>0</v>
      </c>
      <c r="AA162" s="55">
        <v>0</v>
      </c>
      <c r="AB162" s="56">
        <f t="shared" ref="AB162:AB170" si="10">SUM(B162:AA162)</f>
        <v>8</v>
      </c>
      <c r="AC162" s="111" t="s">
        <v>659</v>
      </c>
    </row>
    <row r="163" spans="1:29" ht="18.600000000000001" customHeight="1" x14ac:dyDescent="0.25">
      <c r="A163" s="3" t="s">
        <v>194</v>
      </c>
      <c r="B163" s="55">
        <v>1</v>
      </c>
      <c r="C163" s="55">
        <v>1</v>
      </c>
      <c r="D163" s="55">
        <v>1</v>
      </c>
      <c r="E163" s="55">
        <v>0</v>
      </c>
      <c r="F163" s="55">
        <v>0</v>
      </c>
      <c r="G163" s="55">
        <v>0</v>
      </c>
      <c r="H163" s="55">
        <v>0</v>
      </c>
      <c r="I163" s="55">
        <v>0</v>
      </c>
      <c r="J163" s="55">
        <v>0</v>
      </c>
      <c r="K163" s="55">
        <v>0</v>
      </c>
      <c r="L163" s="55">
        <v>0</v>
      </c>
      <c r="M163" s="55">
        <v>1</v>
      </c>
      <c r="N163" s="55">
        <v>0</v>
      </c>
      <c r="O163" s="125"/>
      <c r="P163" s="55">
        <v>0</v>
      </c>
      <c r="Q163" s="55">
        <v>0</v>
      </c>
      <c r="R163" s="55">
        <v>0</v>
      </c>
      <c r="S163" s="55">
        <v>0</v>
      </c>
      <c r="T163" s="55">
        <v>0</v>
      </c>
      <c r="U163" s="55">
        <v>0</v>
      </c>
      <c r="V163" s="55">
        <v>0</v>
      </c>
      <c r="W163" s="55">
        <v>0</v>
      </c>
      <c r="X163" s="55">
        <v>0</v>
      </c>
      <c r="Y163" s="55">
        <v>0</v>
      </c>
      <c r="Z163" s="55">
        <v>0</v>
      </c>
      <c r="AA163" s="55">
        <v>0</v>
      </c>
      <c r="AB163" s="56">
        <f t="shared" si="10"/>
        <v>4</v>
      </c>
      <c r="AC163" s="112"/>
    </row>
    <row r="164" spans="1:29" ht="18.600000000000001" customHeight="1" x14ac:dyDescent="0.25">
      <c r="A164" s="3" t="s">
        <v>195</v>
      </c>
      <c r="B164" s="55">
        <v>1</v>
      </c>
      <c r="C164" s="55">
        <v>1</v>
      </c>
      <c r="D164" s="55">
        <v>0</v>
      </c>
      <c r="E164" s="55">
        <v>1</v>
      </c>
      <c r="F164" s="55">
        <v>0</v>
      </c>
      <c r="G164" s="55">
        <v>0</v>
      </c>
      <c r="H164" s="55">
        <v>0</v>
      </c>
      <c r="I164" s="55">
        <v>0</v>
      </c>
      <c r="J164" s="55">
        <v>1</v>
      </c>
      <c r="K164" s="55">
        <v>0</v>
      </c>
      <c r="L164" s="55">
        <v>0</v>
      </c>
      <c r="M164" s="55">
        <v>0</v>
      </c>
      <c r="N164" s="55">
        <v>0</v>
      </c>
      <c r="O164" s="125"/>
      <c r="P164" s="55">
        <v>1</v>
      </c>
      <c r="Q164" s="55">
        <v>1</v>
      </c>
      <c r="R164" s="55">
        <v>0</v>
      </c>
      <c r="S164" s="55">
        <v>0</v>
      </c>
      <c r="T164" s="55">
        <v>0</v>
      </c>
      <c r="U164" s="55">
        <v>0</v>
      </c>
      <c r="V164" s="55">
        <v>0</v>
      </c>
      <c r="W164" s="55">
        <v>1</v>
      </c>
      <c r="X164" s="55">
        <v>0</v>
      </c>
      <c r="Y164" s="55">
        <v>0</v>
      </c>
      <c r="Z164" s="55">
        <v>1</v>
      </c>
      <c r="AA164" s="55">
        <v>0</v>
      </c>
      <c r="AB164" s="56">
        <f t="shared" si="10"/>
        <v>8</v>
      </c>
      <c r="AC164" s="112"/>
    </row>
    <row r="165" spans="1:29" ht="18.600000000000001" customHeight="1" x14ac:dyDescent="0.25">
      <c r="A165" s="3" t="s">
        <v>196</v>
      </c>
      <c r="B165" s="55">
        <v>0</v>
      </c>
      <c r="C165" s="55">
        <v>0</v>
      </c>
      <c r="D165" s="55">
        <v>0</v>
      </c>
      <c r="E165" s="55">
        <v>0</v>
      </c>
      <c r="F165" s="55">
        <v>0</v>
      </c>
      <c r="G165" s="55">
        <v>0</v>
      </c>
      <c r="H165" s="55">
        <v>0</v>
      </c>
      <c r="I165" s="55">
        <v>0</v>
      </c>
      <c r="J165" s="55">
        <v>0</v>
      </c>
      <c r="K165" s="55">
        <v>0</v>
      </c>
      <c r="L165" s="55">
        <v>0</v>
      </c>
      <c r="M165" s="55">
        <v>0</v>
      </c>
      <c r="N165" s="55">
        <v>0</v>
      </c>
      <c r="O165" s="125"/>
      <c r="P165" s="55">
        <v>0</v>
      </c>
      <c r="Q165" s="55">
        <v>0</v>
      </c>
      <c r="R165" s="55">
        <v>1</v>
      </c>
      <c r="S165" s="55">
        <v>1</v>
      </c>
      <c r="T165" s="55">
        <v>0</v>
      </c>
      <c r="U165" s="55">
        <v>0</v>
      </c>
      <c r="V165" s="55">
        <v>0</v>
      </c>
      <c r="W165" s="55">
        <v>0</v>
      </c>
      <c r="X165" s="55">
        <v>1</v>
      </c>
      <c r="Y165" s="55">
        <v>0</v>
      </c>
      <c r="Z165" s="55">
        <v>0</v>
      </c>
      <c r="AA165" s="55">
        <v>1</v>
      </c>
      <c r="AB165" s="56">
        <f t="shared" si="10"/>
        <v>4</v>
      </c>
      <c r="AC165" s="112"/>
    </row>
    <row r="166" spans="1:29" ht="18.600000000000001" customHeight="1" x14ac:dyDescent="0.25">
      <c r="A166" s="3" t="s">
        <v>197</v>
      </c>
      <c r="B166" s="55">
        <v>1</v>
      </c>
      <c r="C166" s="55">
        <v>1</v>
      </c>
      <c r="D166" s="55">
        <v>1</v>
      </c>
      <c r="E166" s="55">
        <v>1</v>
      </c>
      <c r="F166" s="55">
        <v>0</v>
      </c>
      <c r="G166" s="55">
        <v>0</v>
      </c>
      <c r="H166" s="55">
        <v>0</v>
      </c>
      <c r="I166" s="55">
        <v>0</v>
      </c>
      <c r="J166" s="55">
        <v>0</v>
      </c>
      <c r="K166" s="55">
        <v>0</v>
      </c>
      <c r="L166" s="55">
        <v>0</v>
      </c>
      <c r="M166" s="55">
        <v>0</v>
      </c>
      <c r="N166" s="55">
        <v>0</v>
      </c>
      <c r="O166" s="125"/>
      <c r="P166" s="55">
        <v>0</v>
      </c>
      <c r="Q166" s="55">
        <v>0</v>
      </c>
      <c r="R166" s="55">
        <v>0</v>
      </c>
      <c r="S166" s="55">
        <v>0</v>
      </c>
      <c r="T166" s="55">
        <v>0</v>
      </c>
      <c r="U166" s="55">
        <v>0</v>
      </c>
      <c r="V166" s="55">
        <v>0</v>
      </c>
      <c r="W166" s="55">
        <v>0</v>
      </c>
      <c r="X166" s="55">
        <v>0</v>
      </c>
      <c r="Y166" s="55">
        <v>0</v>
      </c>
      <c r="Z166" s="55">
        <v>0</v>
      </c>
      <c r="AA166" s="55">
        <v>0</v>
      </c>
      <c r="AB166" s="56">
        <f t="shared" si="10"/>
        <v>4</v>
      </c>
      <c r="AC166" s="112"/>
    </row>
    <row r="167" spans="1:29" ht="18.600000000000001" customHeight="1" x14ac:dyDescent="0.25">
      <c r="A167" s="3" t="s">
        <v>198</v>
      </c>
      <c r="B167" s="55">
        <v>1</v>
      </c>
      <c r="C167" s="55">
        <v>0</v>
      </c>
      <c r="D167" s="55">
        <v>0</v>
      </c>
      <c r="E167" s="55">
        <v>0</v>
      </c>
      <c r="F167" s="55">
        <v>0</v>
      </c>
      <c r="G167" s="55">
        <v>0</v>
      </c>
      <c r="H167" s="55">
        <v>0</v>
      </c>
      <c r="I167" s="55">
        <v>0</v>
      </c>
      <c r="J167" s="55">
        <v>0</v>
      </c>
      <c r="K167" s="55">
        <v>0</v>
      </c>
      <c r="L167" s="55">
        <v>0</v>
      </c>
      <c r="M167" s="55">
        <v>0</v>
      </c>
      <c r="N167" s="55">
        <v>0</v>
      </c>
      <c r="O167" s="125"/>
      <c r="P167" s="55">
        <v>0</v>
      </c>
      <c r="Q167" s="55">
        <v>1</v>
      </c>
      <c r="R167" s="55">
        <v>0</v>
      </c>
      <c r="S167" s="55">
        <v>1</v>
      </c>
      <c r="T167" s="55">
        <v>0</v>
      </c>
      <c r="U167" s="55">
        <v>0</v>
      </c>
      <c r="V167" s="55">
        <v>0</v>
      </c>
      <c r="W167" s="55">
        <v>0</v>
      </c>
      <c r="X167" s="55">
        <v>1</v>
      </c>
      <c r="Y167" s="55">
        <v>0</v>
      </c>
      <c r="Z167" s="55">
        <v>1</v>
      </c>
      <c r="AA167" s="57">
        <v>1</v>
      </c>
      <c r="AB167" s="56">
        <f t="shared" si="10"/>
        <v>6</v>
      </c>
      <c r="AC167" s="112"/>
    </row>
    <row r="168" spans="1:29" ht="18.600000000000001" customHeight="1" x14ac:dyDescent="0.25">
      <c r="A168" s="3" t="s">
        <v>731</v>
      </c>
      <c r="B168" s="55">
        <v>0</v>
      </c>
      <c r="C168" s="55">
        <v>0</v>
      </c>
      <c r="D168" s="55">
        <v>0</v>
      </c>
      <c r="E168" s="55">
        <v>0</v>
      </c>
      <c r="F168" s="55">
        <v>0</v>
      </c>
      <c r="G168" s="55">
        <v>0</v>
      </c>
      <c r="H168" s="55">
        <v>1</v>
      </c>
      <c r="I168" s="55">
        <v>1</v>
      </c>
      <c r="J168" s="55">
        <v>0</v>
      </c>
      <c r="K168" s="55">
        <v>1</v>
      </c>
      <c r="L168" s="55">
        <v>0</v>
      </c>
      <c r="M168" s="55">
        <v>0</v>
      </c>
      <c r="N168" s="55">
        <v>1</v>
      </c>
      <c r="O168" s="125"/>
      <c r="P168" s="55">
        <v>0</v>
      </c>
      <c r="Q168" s="55">
        <v>0</v>
      </c>
      <c r="R168" s="55">
        <v>0</v>
      </c>
      <c r="S168" s="55">
        <v>0</v>
      </c>
      <c r="T168" s="55">
        <v>1</v>
      </c>
      <c r="U168" s="55">
        <v>1</v>
      </c>
      <c r="V168" s="55">
        <v>1</v>
      </c>
      <c r="W168" s="55">
        <v>1</v>
      </c>
      <c r="X168" s="55">
        <v>0</v>
      </c>
      <c r="Y168" s="55">
        <v>1</v>
      </c>
      <c r="Z168" s="55">
        <v>0</v>
      </c>
      <c r="AA168" s="55">
        <v>0</v>
      </c>
      <c r="AB168" s="56">
        <f t="shared" si="10"/>
        <v>9</v>
      </c>
      <c r="AC168" s="112"/>
    </row>
    <row r="169" spans="1:29" ht="18.600000000000001" customHeight="1" x14ac:dyDescent="0.25">
      <c r="A169" s="3" t="s">
        <v>656</v>
      </c>
      <c r="B169" s="68">
        <v>0</v>
      </c>
      <c r="C169" s="55">
        <v>0</v>
      </c>
      <c r="D169" s="55">
        <v>0</v>
      </c>
      <c r="E169" s="57">
        <v>1</v>
      </c>
      <c r="F169" s="55">
        <v>1</v>
      </c>
      <c r="G169" s="55">
        <v>1</v>
      </c>
      <c r="H169" s="55">
        <v>0</v>
      </c>
      <c r="I169" s="55">
        <v>0</v>
      </c>
      <c r="J169" s="55">
        <v>0</v>
      </c>
      <c r="K169" s="55">
        <v>0</v>
      </c>
      <c r="L169" s="55">
        <v>0</v>
      </c>
      <c r="M169" s="55">
        <v>0</v>
      </c>
      <c r="N169" s="55">
        <v>0</v>
      </c>
      <c r="O169" s="125"/>
      <c r="P169" s="55">
        <v>0</v>
      </c>
      <c r="Q169" s="55">
        <v>0</v>
      </c>
      <c r="R169" s="55">
        <v>0</v>
      </c>
      <c r="S169" s="55">
        <v>0</v>
      </c>
      <c r="T169" s="55">
        <v>0</v>
      </c>
      <c r="U169" s="55">
        <v>0</v>
      </c>
      <c r="V169" s="55">
        <v>0</v>
      </c>
      <c r="W169" s="55">
        <v>0</v>
      </c>
      <c r="X169" s="68">
        <v>0</v>
      </c>
      <c r="Y169" s="55">
        <v>0</v>
      </c>
      <c r="Z169" s="55">
        <v>0</v>
      </c>
      <c r="AA169" s="55">
        <v>0</v>
      </c>
      <c r="AB169" s="56">
        <f t="shared" si="10"/>
        <v>3</v>
      </c>
      <c r="AC169" s="112"/>
    </row>
    <row r="170" spans="1:29" ht="18.600000000000001" customHeight="1" thickBot="1" x14ac:dyDescent="0.3">
      <c r="A170" s="3" t="s">
        <v>199</v>
      </c>
      <c r="B170" s="55">
        <v>0</v>
      </c>
      <c r="C170" s="55">
        <v>0</v>
      </c>
      <c r="D170" s="55">
        <v>1</v>
      </c>
      <c r="E170" s="55">
        <v>0</v>
      </c>
      <c r="F170" s="55">
        <v>0</v>
      </c>
      <c r="G170" s="55">
        <v>0</v>
      </c>
      <c r="H170" s="55">
        <v>0</v>
      </c>
      <c r="I170" s="55">
        <v>0</v>
      </c>
      <c r="J170" s="55">
        <v>0</v>
      </c>
      <c r="K170" s="55">
        <v>0</v>
      </c>
      <c r="L170" s="55">
        <v>0</v>
      </c>
      <c r="M170" s="55">
        <v>1</v>
      </c>
      <c r="N170" s="55">
        <v>0</v>
      </c>
      <c r="O170" s="125"/>
      <c r="P170" s="55">
        <v>0</v>
      </c>
      <c r="Q170" s="55">
        <v>0</v>
      </c>
      <c r="R170" s="55">
        <v>0</v>
      </c>
      <c r="S170" s="55">
        <v>0</v>
      </c>
      <c r="T170" s="55">
        <v>0</v>
      </c>
      <c r="U170" s="55">
        <v>0</v>
      </c>
      <c r="V170" s="55">
        <v>0</v>
      </c>
      <c r="W170" s="55">
        <v>0</v>
      </c>
      <c r="X170" s="55">
        <v>0</v>
      </c>
      <c r="Y170" s="55">
        <v>0</v>
      </c>
      <c r="Z170" s="55">
        <v>0</v>
      </c>
      <c r="AA170" s="55">
        <v>0</v>
      </c>
      <c r="AB170" s="56">
        <f t="shared" si="10"/>
        <v>2</v>
      </c>
      <c r="AC170" s="113"/>
    </row>
    <row r="171" spans="1:29" ht="18.600000000000001" customHeight="1" thickBot="1" x14ac:dyDescent="0.3">
      <c r="A171" s="46" t="s">
        <v>732</v>
      </c>
      <c r="B171" s="46"/>
      <c r="C171" s="46"/>
      <c r="D171" s="46"/>
      <c r="E171" s="46"/>
      <c r="F171" s="46"/>
      <c r="G171" s="46"/>
      <c r="H171" s="46"/>
      <c r="I171" s="46"/>
      <c r="J171" s="46"/>
      <c r="K171" s="46"/>
      <c r="L171" s="46"/>
      <c r="M171" s="46"/>
      <c r="N171" s="46"/>
      <c r="O171" s="125"/>
      <c r="P171" s="46"/>
      <c r="Q171" s="46"/>
      <c r="R171" s="46"/>
      <c r="S171" s="46"/>
      <c r="T171" s="46"/>
      <c r="U171" s="46"/>
      <c r="V171" s="46"/>
      <c r="W171" s="46"/>
      <c r="X171" s="46"/>
      <c r="Y171" s="46"/>
      <c r="Z171" s="46"/>
      <c r="AA171" s="46"/>
      <c r="AB171" s="54">
        <v>25</v>
      </c>
      <c r="AC171" s="24"/>
    </row>
    <row r="172" spans="1:29" ht="18.600000000000001" customHeight="1" x14ac:dyDescent="0.25">
      <c r="A172" s="45" t="s">
        <v>733</v>
      </c>
      <c r="B172" s="45"/>
      <c r="C172" s="45"/>
      <c r="D172" s="45"/>
      <c r="E172" s="45"/>
      <c r="F172" s="45"/>
      <c r="G172" s="45"/>
      <c r="H172" s="45"/>
      <c r="I172" s="45"/>
      <c r="J172" s="45"/>
      <c r="K172" s="45"/>
      <c r="L172" s="45"/>
      <c r="M172" s="45"/>
      <c r="N172" s="45"/>
      <c r="O172" s="125"/>
      <c r="P172" s="45"/>
      <c r="Q172" s="45"/>
      <c r="R172" s="45"/>
      <c r="S172" s="45"/>
      <c r="T172" s="45"/>
      <c r="U172" s="45"/>
      <c r="V172" s="45"/>
      <c r="W172" s="45"/>
      <c r="X172" s="45"/>
      <c r="Y172" s="45"/>
      <c r="Z172" s="45"/>
      <c r="AA172" s="45"/>
      <c r="AB172" s="60">
        <v>7</v>
      </c>
      <c r="AC172" s="111" t="s">
        <v>734</v>
      </c>
    </row>
    <row r="173" spans="1:29" ht="18.600000000000001" customHeight="1" x14ac:dyDescent="0.25">
      <c r="A173" s="3" t="s">
        <v>76</v>
      </c>
      <c r="B173" s="55">
        <v>0</v>
      </c>
      <c r="C173" s="55">
        <v>0</v>
      </c>
      <c r="D173" s="55">
        <v>0</v>
      </c>
      <c r="E173" s="55">
        <v>1</v>
      </c>
      <c r="F173" s="55">
        <v>1</v>
      </c>
      <c r="G173" s="55">
        <v>1</v>
      </c>
      <c r="H173" s="55">
        <v>0</v>
      </c>
      <c r="I173" s="55">
        <v>0</v>
      </c>
      <c r="J173" s="55">
        <v>0</v>
      </c>
      <c r="K173" s="55">
        <v>0</v>
      </c>
      <c r="L173" s="55">
        <v>0</v>
      </c>
      <c r="M173" s="55">
        <v>0</v>
      </c>
      <c r="N173" s="55">
        <v>0</v>
      </c>
      <c r="O173" s="125"/>
      <c r="P173" s="55">
        <v>0</v>
      </c>
      <c r="Q173" s="55">
        <v>0</v>
      </c>
      <c r="R173" s="55">
        <v>0</v>
      </c>
      <c r="S173" s="55">
        <v>0</v>
      </c>
      <c r="T173" s="55">
        <v>0</v>
      </c>
      <c r="U173" s="55">
        <v>0</v>
      </c>
      <c r="V173" s="55">
        <v>0</v>
      </c>
      <c r="W173" s="55">
        <v>0</v>
      </c>
      <c r="X173" s="55">
        <v>0</v>
      </c>
      <c r="Y173" s="55">
        <v>0</v>
      </c>
      <c r="Z173" s="55">
        <v>0</v>
      </c>
      <c r="AA173" s="55">
        <v>0</v>
      </c>
      <c r="AB173" s="56">
        <f>SUM(B173:AA173)</f>
        <v>3</v>
      </c>
      <c r="AC173" s="112"/>
    </row>
    <row r="174" spans="1:29" ht="18.600000000000001" customHeight="1" x14ac:dyDescent="0.25">
      <c r="A174" s="3" t="s">
        <v>200</v>
      </c>
      <c r="B174" s="55">
        <v>0</v>
      </c>
      <c r="C174" s="55">
        <v>0</v>
      </c>
      <c r="D174" s="55">
        <v>0</v>
      </c>
      <c r="E174" s="55">
        <v>0</v>
      </c>
      <c r="F174" s="55">
        <v>0</v>
      </c>
      <c r="G174" s="55">
        <v>0</v>
      </c>
      <c r="H174" s="55">
        <v>0</v>
      </c>
      <c r="I174" s="55">
        <v>0</v>
      </c>
      <c r="J174" s="55">
        <v>0</v>
      </c>
      <c r="K174" s="55">
        <v>0</v>
      </c>
      <c r="L174" s="55">
        <v>0</v>
      </c>
      <c r="M174" s="55">
        <v>0</v>
      </c>
      <c r="N174" s="55">
        <v>0</v>
      </c>
      <c r="O174" s="125"/>
      <c r="P174" s="55">
        <v>1</v>
      </c>
      <c r="Q174" s="55">
        <v>0</v>
      </c>
      <c r="R174" s="55">
        <v>1</v>
      </c>
      <c r="S174" s="55">
        <v>1</v>
      </c>
      <c r="T174" s="55">
        <v>0</v>
      </c>
      <c r="U174" s="55">
        <v>0</v>
      </c>
      <c r="V174" s="55">
        <v>0</v>
      </c>
      <c r="W174" s="55">
        <v>0</v>
      </c>
      <c r="X174" s="55">
        <v>0</v>
      </c>
      <c r="Y174" s="55">
        <v>0</v>
      </c>
      <c r="Z174" s="55">
        <v>0</v>
      </c>
      <c r="AA174" s="55">
        <v>0</v>
      </c>
      <c r="AB174" s="56">
        <f>SUM(B174:AA174)</f>
        <v>3</v>
      </c>
      <c r="AC174" s="112"/>
    </row>
    <row r="175" spans="1:29" ht="18.600000000000001" customHeight="1" x14ac:dyDescent="0.25">
      <c r="A175" s="3" t="s">
        <v>201</v>
      </c>
      <c r="B175" s="55">
        <v>0</v>
      </c>
      <c r="C175" s="55">
        <v>1</v>
      </c>
      <c r="D175" s="55">
        <v>0</v>
      </c>
      <c r="E175" s="55">
        <v>0</v>
      </c>
      <c r="F175" s="55">
        <v>0</v>
      </c>
      <c r="G175" s="55">
        <v>0</v>
      </c>
      <c r="H175" s="55">
        <v>0</v>
      </c>
      <c r="I175" s="55">
        <v>0</v>
      </c>
      <c r="J175" s="55">
        <v>0</v>
      </c>
      <c r="K175" s="55">
        <v>0</v>
      </c>
      <c r="L175" s="55">
        <v>0</v>
      </c>
      <c r="M175" s="55">
        <v>0</v>
      </c>
      <c r="N175" s="55">
        <v>0</v>
      </c>
      <c r="O175" s="125"/>
      <c r="P175" s="55">
        <v>1</v>
      </c>
      <c r="Q175" s="55">
        <v>0</v>
      </c>
      <c r="R175" s="55">
        <v>0</v>
      </c>
      <c r="S175" s="55">
        <v>0</v>
      </c>
      <c r="T175" s="55">
        <v>0</v>
      </c>
      <c r="U175" s="55">
        <v>0</v>
      </c>
      <c r="V175" s="55">
        <v>0</v>
      </c>
      <c r="W175" s="55">
        <v>0</v>
      </c>
      <c r="X175" s="55">
        <v>0</v>
      </c>
      <c r="Y175" s="55">
        <v>0</v>
      </c>
      <c r="Z175" s="55">
        <v>0</v>
      </c>
      <c r="AA175" s="55">
        <v>0</v>
      </c>
      <c r="AB175" s="56">
        <f>SUM(B175:AA175)</f>
        <v>2</v>
      </c>
      <c r="AC175" s="112"/>
    </row>
    <row r="176" spans="1:29" ht="18.600000000000001" customHeight="1" x14ac:dyDescent="0.25">
      <c r="A176" s="45" t="s">
        <v>202</v>
      </c>
      <c r="B176" s="45"/>
      <c r="C176" s="45"/>
      <c r="D176" s="45"/>
      <c r="E176" s="45"/>
      <c r="F176" s="45"/>
      <c r="G176" s="45"/>
      <c r="H176" s="45"/>
      <c r="I176" s="45"/>
      <c r="J176" s="45"/>
      <c r="K176" s="45"/>
      <c r="L176" s="45"/>
      <c r="M176" s="45"/>
      <c r="N176" s="45"/>
      <c r="O176" s="125"/>
      <c r="P176" s="45"/>
      <c r="Q176" s="45"/>
      <c r="R176" s="45"/>
      <c r="S176" s="45"/>
      <c r="T176" s="45"/>
      <c r="U176" s="45"/>
      <c r="V176" s="45"/>
      <c r="W176" s="45"/>
      <c r="X176" s="45"/>
      <c r="Y176" s="45"/>
      <c r="Z176" s="45"/>
      <c r="AA176" s="45"/>
      <c r="AB176" s="60"/>
      <c r="AC176" s="112"/>
    </row>
    <row r="177" spans="1:29" ht="18.600000000000001" customHeight="1" x14ac:dyDescent="0.25">
      <c r="A177" s="3" t="s">
        <v>203</v>
      </c>
      <c r="B177" s="55">
        <v>0</v>
      </c>
      <c r="C177" s="55">
        <v>0</v>
      </c>
      <c r="D177" s="55">
        <v>0</v>
      </c>
      <c r="E177" s="55">
        <v>0</v>
      </c>
      <c r="F177" s="55">
        <v>0</v>
      </c>
      <c r="G177" s="55">
        <v>0</v>
      </c>
      <c r="H177" s="55">
        <v>0</v>
      </c>
      <c r="I177" s="55">
        <v>0</v>
      </c>
      <c r="J177" s="55">
        <v>0</v>
      </c>
      <c r="K177" s="55">
        <v>0</v>
      </c>
      <c r="L177" s="55">
        <v>0</v>
      </c>
      <c r="M177" s="55">
        <v>0</v>
      </c>
      <c r="N177" s="55">
        <v>0</v>
      </c>
      <c r="O177" s="125"/>
      <c r="P177" s="55">
        <v>1</v>
      </c>
      <c r="Q177" s="55">
        <v>0</v>
      </c>
      <c r="R177" s="55">
        <v>1</v>
      </c>
      <c r="S177" s="55">
        <v>1</v>
      </c>
      <c r="T177" s="55">
        <v>0</v>
      </c>
      <c r="U177" s="55">
        <v>0</v>
      </c>
      <c r="V177" s="55">
        <v>0</v>
      </c>
      <c r="W177" s="55">
        <v>0</v>
      </c>
      <c r="X177" s="55">
        <v>0</v>
      </c>
      <c r="Y177" s="55">
        <v>0</v>
      </c>
      <c r="Z177" s="55">
        <v>0</v>
      </c>
      <c r="AA177" s="55">
        <v>1</v>
      </c>
      <c r="AB177" s="56">
        <f t="shared" ref="AB177:AB182" si="11">SUM(B177:AA177)</f>
        <v>4</v>
      </c>
      <c r="AC177" s="112"/>
    </row>
    <row r="178" spans="1:29" ht="18.600000000000001" customHeight="1" x14ac:dyDescent="0.25">
      <c r="A178" s="3" t="s">
        <v>204</v>
      </c>
      <c r="B178" s="55">
        <v>0</v>
      </c>
      <c r="C178" s="55">
        <v>1</v>
      </c>
      <c r="D178" s="55">
        <v>0</v>
      </c>
      <c r="E178" s="55">
        <v>0</v>
      </c>
      <c r="F178" s="55">
        <v>0</v>
      </c>
      <c r="G178" s="55">
        <v>1</v>
      </c>
      <c r="H178" s="55">
        <v>0</v>
      </c>
      <c r="I178" s="55">
        <v>0</v>
      </c>
      <c r="J178" s="55">
        <v>0</v>
      </c>
      <c r="K178" s="55">
        <v>0</v>
      </c>
      <c r="L178" s="55">
        <v>1</v>
      </c>
      <c r="M178" s="55">
        <v>0</v>
      </c>
      <c r="N178" s="55">
        <v>0</v>
      </c>
      <c r="O178" s="125"/>
      <c r="P178" s="55">
        <v>0</v>
      </c>
      <c r="Q178" s="55">
        <v>0</v>
      </c>
      <c r="R178" s="55">
        <v>0</v>
      </c>
      <c r="S178" s="55">
        <v>0</v>
      </c>
      <c r="T178" s="55">
        <v>0</v>
      </c>
      <c r="U178" s="55">
        <v>0</v>
      </c>
      <c r="V178" s="55">
        <v>0</v>
      </c>
      <c r="W178" s="55">
        <v>0</v>
      </c>
      <c r="X178" s="55">
        <v>0</v>
      </c>
      <c r="Y178" s="55">
        <v>0</v>
      </c>
      <c r="Z178" s="55">
        <v>0</v>
      </c>
      <c r="AA178" s="55">
        <v>0</v>
      </c>
      <c r="AB178" s="56">
        <f t="shared" si="11"/>
        <v>3</v>
      </c>
      <c r="AC178" s="112"/>
    </row>
    <row r="179" spans="1:29" ht="18.600000000000001" customHeight="1" x14ac:dyDescent="0.25">
      <c r="A179" s="3" t="s">
        <v>205</v>
      </c>
      <c r="B179" s="55">
        <v>0</v>
      </c>
      <c r="C179" s="55">
        <v>0</v>
      </c>
      <c r="D179" s="55">
        <v>0</v>
      </c>
      <c r="E179" s="55">
        <v>0</v>
      </c>
      <c r="F179" s="55">
        <v>0</v>
      </c>
      <c r="G179" s="55">
        <v>0</v>
      </c>
      <c r="H179" s="55">
        <v>0</v>
      </c>
      <c r="I179" s="55">
        <v>0</v>
      </c>
      <c r="J179" s="55">
        <v>0</v>
      </c>
      <c r="K179" s="55">
        <v>0</v>
      </c>
      <c r="L179" s="55">
        <v>0</v>
      </c>
      <c r="M179" s="55">
        <v>0</v>
      </c>
      <c r="N179" s="55">
        <v>0</v>
      </c>
      <c r="O179" s="125"/>
      <c r="P179" s="55">
        <v>0</v>
      </c>
      <c r="Q179" s="55">
        <v>0</v>
      </c>
      <c r="R179" s="55">
        <v>1</v>
      </c>
      <c r="S179" s="55">
        <v>1</v>
      </c>
      <c r="T179" s="55">
        <v>0</v>
      </c>
      <c r="U179" s="55">
        <v>0</v>
      </c>
      <c r="V179" s="55">
        <v>0</v>
      </c>
      <c r="W179" s="55">
        <v>0</v>
      </c>
      <c r="X179" s="55">
        <v>0</v>
      </c>
      <c r="Y179" s="55">
        <v>0</v>
      </c>
      <c r="Z179" s="55">
        <v>0</v>
      </c>
      <c r="AA179" s="55">
        <v>1</v>
      </c>
      <c r="AB179" s="56">
        <f t="shared" si="11"/>
        <v>3</v>
      </c>
      <c r="AC179" s="112"/>
    </row>
    <row r="180" spans="1:29" ht="18.600000000000001" customHeight="1" x14ac:dyDescent="0.25">
      <c r="A180" s="3" t="s">
        <v>206</v>
      </c>
      <c r="B180" s="55">
        <v>0</v>
      </c>
      <c r="C180" s="55">
        <v>0</v>
      </c>
      <c r="D180" s="55">
        <v>0</v>
      </c>
      <c r="E180" s="55">
        <v>0</v>
      </c>
      <c r="F180" s="55">
        <v>0</v>
      </c>
      <c r="G180" s="55">
        <v>0</v>
      </c>
      <c r="H180" s="55">
        <v>0</v>
      </c>
      <c r="I180" s="55">
        <v>0</v>
      </c>
      <c r="J180" s="55">
        <v>0</v>
      </c>
      <c r="K180" s="55">
        <v>0</v>
      </c>
      <c r="L180" s="55">
        <v>0</v>
      </c>
      <c r="M180" s="55">
        <v>0</v>
      </c>
      <c r="N180" s="55">
        <v>0</v>
      </c>
      <c r="O180" s="125"/>
      <c r="P180" s="55">
        <v>0</v>
      </c>
      <c r="Q180" s="55">
        <v>0</v>
      </c>
      <c r="R180" s="55">
        <v>1</v>
      </c>
      <c r="S180" s="55">
        <v>1</v>
      </c>
      <c r="T180" s="55">
        <v>0</v>
      </c>
      <c r="U180" s="55">
        <v>0</v>
      </c>
      <c r="V180" s="55">
        <v>0</v>
      </c>
      <c r="W180" s="55">
        <v>0</v>
      </c>
      <c r="X180" s="55">
        <v>0</v>
      </c>
      <c r="Y180" s="55">
        <v>0</v>
      </c>
      <c r="Z180" s="55">
        <v>0</v>
      </c>
      <c r="AA180" s="55">
        <v>1</v>
      </c>
      <c r="AB180" s="56">
        <f t="shared" si="11"/>
        <v>3</v>
      </c>
      <c r="AC180" s="112"/>
    </row>
    <row r="181" spans="1:29" ht="18.600000000000001" customHeight="1" x14ac:dyDescent="0.25">
      <c r="A181" s="3" t="s">
        <v>207</v>
      </c>
      <c r="B181" s="55">
        <v>0</v>
      </c>
      <c r="C181" s="55">
        <v>0</v>
      </c>
      <c r="D181" s="55">
        <v>0</v>
      </c>
      <c r="E181" s="55">
        <v>0</v>
      </c>
      <c r="F181" s="55">
        <v>1</v>
      </c>
      <c r="G181" s="55">
        <v>0</v>
      </c>
      <c r="H181" s="55">
        <v>0</v>
      </c>
      <c r="I181" s="55">
        <v>0</v>
      </c>
      <c r="J181" s="55">
        <v>0</v>
      </c>
      <c r="K181" s="55">
        <v>0</v>
      </c>
      <c r="L181" s="55">
        <v>0</v>
      </c>
      <c r="M181" s="55">
        <v>0</v>
      </c>
      <c r="N181" s="55">
        <v>0</v>
      </c>
      <c r="O181" s="125"/>
      <c r="P181" s="55">
        <v>0</v>
      </c>
      <c r="Q181" s="55">
        <v>0</v>
      </c>
      <c r="R181" s="55">
        <v>0</v>
      </c>
      <c r="S181" s="55">
        <v>0</v>
      </c>
      <c r="T181" s="55">
        <v>0</v>
      </c>
      <c r="U181" s="55">
        <v>0</v>
      </c>
      <c r="V181" s="55">
        <v>0</v>
      </c>
      <c r="W181" s="55">
        <v>0</v>
      </c>
      <c r="X181" s="55">
        <v>0</v>
      </c>
      <c r="Y181" s="55">
        <v>0</v>
      </c>
      <c r="Z181" s="55">
        <v>0</v>
      </c>
      <c r="AA181" s="55">
        <v>0</v>
      </c>
      <c r="AB181" s="56">
        <f t="shared" si="11"/>
        <v>1</v>
      </c>
      <c r="AC181" s="112"/>
    </row>
    <row r="182" spans="1:29" ht="18.600000000000001" customHeight="1" x14ac:dyDescent="0.25">
      <c r="A182" s="3" t="s">
        <v>208</v>
      </c>
      <c r="B182" s="55">
        <v>1</v>
      </c>
      <c r="C182" s="55">
        <v>1</v>
      </c>
      <c r="D182" s="55">
        <v>0</v>
      </c>
      <c r="E182" s="55">
        <v>1</v>
      </c>
      <c r="F182" s="55">
        <v>0</v>
      </c>
      <c r="G182" s="55">
        <v>0</v>
      </c>
      <c r="H182" s="55">
        <v>0</v>
      </c>
      <c r="I182" s="55">
        <v>0</v>
      </c>
      <c r="J182" s="55">
        <v>0</v>
      </c>
      <c r="K182" s="55">
        <v>0</v>
      </c>
      <c r="L182" s="55">
        <v>0</v>
      </c>
      <c r="M182" s="55">
        <v>1</v>
      </c>
      <c r="N182" s="55">
        <v>0</v>
      </c>
      <c r="O182" s="125"/>
      <c r="P182" s="55">
        <v>0</v>
      </c>
      <c r="Q182" s="55">
        <v>0</v>
      </c>
      <c r="R182" s="55">
        <v>0</v>
      </c>
      <c r="S182" s="55">
        <v>1</v>
      </c>
      <c r="T182" s="55">
        <v>0</v>
      </c>
      <c r="U182" s="55">
        <v>0</v>
      </c>
      <c r="V182" s="55">
        <v>0</v>
      </c>
      <c r="W182" s="55">
        <v>0</v>
      </c>
      <c r="X182" s="55">
        <v>0</v>
      </c>
      <c r="Y182" s="55">
        <v>0</v>
      </c>
      <c r="Z182" s="55">
        <v>0</v>
      </c>
      <c r="AA182" s="55">
        <v>1</v>
      </c>
      <c r="AB182" s="56">
        <f t="shared" si="11"/>
        <v>6</v>
      </c>
      <c r="AC182" s="112"/>
    </row>
    <row r="183" spans="1:29" ht="18.600000000000001" customHeight="1" x14ac:dyDescent="0.25">
      <c r="A183" s="45" t="s">
        <v>209</v>
      </c>
      <c r="B183" s="45"/>
      <c r="C183" s="45"/>
      <c r="D183" s="45"/>
      <c r="E183" s="45"/>
      <c r="F183" s="45"/>
      <c r="G183" s="45"/>
      <c r="H183" s="45"/>
      <c r="I183" s="45"/>
      <c r="J183" s="45"/>
      <c r="K183" s="45"/>
      <c r="L183" s="45"/>
      <c r="M183" s="45"/>
      <c r="N183" s="45"/>
      <c r="O183" s="125"/>
      <c r="P183" s="45"/>
      <c r="Q183" s="45"/>
      <c r="R183" s="45"/>
      <c r="S183" s="45"/>
      <c r="T183" s="45"/>
      <c r="U183" s="45"/>
      <c r="V183" s="45"/>
      <c r="W183" s="45"/>
      <c r="X183" s="45"/>
      <c r="Y183" s="45"/>
      <c r="Z183" s="45"/>
      <c r="AA183" s="45"/>
      <c r="AB183" s="60"/>
      <c r="AC183" s="112"/>
    </row>
    <row r="184" spans="1:29" ht="18.600000000000001" customHeight="1" x14ac:dyDescent="0.25">
      <c r="A184" s="3" t="s">
        <v>210</v>
      </c>
      <c r="B184" s="55">
        <v>0</v>
      </c>
      <c r="C184" s="55">
        <v>0</v>
      </c>
      <c r="D184" s="55">
        <v>1</v>
      </c>
      <c r="E184" s="55">
        <v>1</v>
      </c>
      <c r="F184" s="55">
        <v>1</v>
      </c>
      <c r="G184" s="55">
        <v>1</v>
      </c>
      <c r="H184" s="55">
        <v>0</v>
      </c>
      <c r="I184" s="55">
        <v>0</v>
      </c>
      <c r="J184" s="55">
        <v>0</v>
      </c>
      <c r="K184" s="55">
        <v>0</v>
      </c>
      <c r="L184" s="55">
        <v>0</v>
      </c>
      <c r="M184" s="55">
        <v>0</v>
      </c>
      <c r="N184" s="55">
        <v>0</v>
      </c>
      <c r="O184" s="125"/>
      <c r="P184" s="55">
        <v>0</v>
      </c>
      <c r="Q184" s="55">
        <v>0</v>
      </c>
      <c r="R184" s="55">
        <v>0</v>
      </c>
      <c r="S184" s="55">
        <v>0</v>
      </c>
      <c r="T184" s="55">
        <v>0</v>
      </c>
      <c r="U184" s="55">
        <v>0</v>
      </c>
      <c r="V184" s="55">
        <v>0</v>
      </c>
      <c r="W184" s="55">
        <v>0</v>
      </c>
      <c r="X184" s="55">
        <v>0</v>
      </c>
      <c r="Y184" s="55">
        <v>0</v>
      </c>
      <c r="Z184" s="55">
        <v>0</v>
      </c>
      <c r="AA184" s="55">
        <v>0</v>
      </c>
      <c r="AB184" s="56">
        <f t="shared" ref="AB184:AB190" si="12">SUM(B184:AA184)</f>
        <v>4</v>
      </c>
      <c r="AC184" s="112"/>
    </row>
    <row r="185" spans="1:29" ht="18.600000000000001" customHeight="1" x14ac:dyDescent="0.25">
      <c r="A185" s="3" t="s">
        <v>211</v>
      </c>
      <c r="B185" s="55">
        <v>0</v>
      </c>
      <c r="C185" s="55">
        <v>0</v>
      </c>
      <c r="D185" s="55">
        <v>1</v>
      </c>
      <c r="E185" s="55">
        <v>0</v>
      </c>
      <c r="F185" s="55">
        <v>0</v>
      </c>
      <c r="G185" s="55">
        <v>0</v>
      </c>
      <c r="H185" s="55">
        <v>0</v>
      </c>
      <c r="I185" s="55">
        <v>0</v>
      </c>
      <c r="J185" s="55">
        <v>0</v>
      </c>
      <c r="K185" s="55">
        <v>0</v>
      </c>
      <c r="L185" s="55">
        <v>0</v>
      </c>
      <c r="M185" s="55">
        <v>0</v>
      </c>
      <c r="N185" s="55">
        <v>0</v>
      </c>
      <c r="O185" s="125"/>
      <c r="P185" s="55">
        <v>0</v>
      </c>
      <c r="Q185" s="55">
        <v>0</v>
      </c>
      <c r="R185" s="55">
        <v>0</v>
      </c>
      <c r="S185" s="55">
        <v>0</v>
      </c>
      <c r="T185" s="55">
        <v>0</v>
      </c>
      <c r="U185" s="55">
        <v>0</v>
      </c>
      <c r="V185" s="55">
        <v>0</v>
      </c>
      <c r="W185" s="55">
        <v>0</v>
      </c>
      <c r="X185" s="55">
        <v>0</v>
      </c>
      <c r="Y185" s="55">
        <v>0</v>
      </c>
      <c r="Z185" s="55">
        <v>0</v>
      </c>
      <c r="AA185" s="55">
        <v>0</v>
      </c>
      <c r="AB185" s="56">
        <f t="shared" si="12"/>
        <v>1</v>
      </c>
      <c r="AC185" s="112"/>
    </row>
    <row r="186" spans="1:29" ht="18.600000000000001" customHeight="1" x14ac:dyDescent="0.25">
      <c r="A186" s="3" t="s">
        <v>212</v>
      </c>
      <c r="B186" s="55">
        <v>0</v>
      </c>
      <c r="C186" s="55">
        <v>0</v>
      </c>
      <c r="D186" s="55">
        <v>0</v>
      </c>
      <c r="E186" s="55">
        <v>0</v>
      </c>
      <c r="F186" s="55">
        <v>0</v>
      </c>
      <c r="G186" s="55">
        <v>0</v>
      </c>
      <c r="H186" s="55">
        <v>0</v>
      </c>
      <c r="I186" s="55">
        <v>0</v>
      </c>
      <c r="J186" s="55">
        <v>0</v>
      </c>
      <c r="K186" s="55">
        <v>0</v>
      </c>
      <c r="L186" s="55">
        <v>1</v>
      </c>
      <c r="M186" s="55">
        <v>0</v>
      </c>
      <c r="N186" s="55">
        <v>0</v>
      </c>
      <c r="O186" s="125"/>
      <c r="P186" s="55">
        <v>0</v>
      </c>
      <c r="Q186" s="55">
        <v>0</v>
      </c>
      <c r="R186" s="55">
        <v>0</v>
      </c>
      <c r="S186" s="55">
        <v>0</v>
      </c>
      <c r="T186" s="55">
        <v>0</v>
      </c>
      <c r="U186" s="55">
        <v>0</v>
      </c>
      <c r="V186" s="55">
        <v>0</v>
      </c>
      <c r="W186" s="55">
        <v>0</v>
      </c>
      <c r="X186" s="55">
        <v>0</v>
      </c>
      <c r="Y186" s="55">
        <v>0</v>
      </c>
      <c r="Z186" s="55">
        <v>0</v>
      </c>
      <c r="AA186" s="55">
        <v>0</v>
      </c>
      <c r="AB186" s="56">
        <f t="shared" si="12"/>
        <v>1</v>
      </c>
      <c r="AC186" s="112"/>
    </row>
    <row r="187" spans="1:29" ht="18.600000000000001" customHeight="1" x14ac:dyDescent="0.25">
      <c r="A187" s="3" t="s">
        <v>213</v>
      </c>
      <c r="B187" s="55">
        <v>0</v>
      </c>
      <c r="C187" s="55">
        <v>0</v>
      </c>
      <c r="D187" s="55">
        <v>0</v>
      </c>
      <c r="E187" s="55">
        <v>0</v>
      </c>
      <c r="F187" s="55">
        <v>0</v>
      </c>
      <c r="G187" s="55">
        <v>0</v>
      </c>
      <c r="H187" s="55">
        <v>1</v>
      </c>
      <c r="I187" s="55">
        <v>1</v>
      </c>
      <c r="J187" s="55">
        <v>0</v>
      </c>
      <c r="K187" s="55">
        <v>1</v>
      </c>
      <c r="L187" s="55">
        <v>0</v>
      </c>
      <c r="M187" s="55">
        <v>0</v>
      </c>
      <c r="N187" s="55">
        <v>1</v>
      </c>
      <c r="O187" s="125"/>
      <c r="P187" s="55">
        <v>0</v>
      </c>
      <c r="Q187" s="55">
        <v>0</v>
      </c>
      <c r="R187" s="55">
        <v>0</v>
      </c>
      <c r="S187" s="55">
        <v>0</v>
      </c>
      <c r="T187" s="55">
        <v>0</v>
      </c>
      <c r="U187" s="55">
        <v>1</v>
      </c>
      <c r="V187" s="55">
        <v>0</v>
      </c>
      <c r="W187" s="55">
        <v>0</v>
      </c>
      <c r="X187" s="55">
        <v>0</v>
      </c>
      <c r="Y187" s="55">
        <v>0</v>
      </c>
      <c r="Z187" s="55">
        <v>0</v>
      </c>
      <c r="AA187" s="55">
        <v>0</v>
      </c>
      <c r="AB187" s="56">
        <f t="shared" si="12"/>
        <v>5</v>
      </c>
      <c r="AC187" s="112"/>
    </row>
    <row r="188" spans="1:29" ht="18.600000000000001" customHeight="1" x14ac:dyDescent="0.25">
      <c r="A188" s="3" t="s">
        <v>214</v>
      </c>
      <c r="B188" s="55">
        <v>1</v>
      </c>
      <c r="C188" s="55">
        <v>0</v>
      </c>
      <c r="D188" s="55">
        <v>0</v>
      </c>
      <c r="E188" s="55">
        <v>0</v>
      </c>
      <c r="F188" s="55">
        <v>0</v>
      </c>
      <c r="G188" s="55">
        <v>0</v>
      </c>
      <c r="H188" s="55">
        <v>0</v>
      </c>
      <c r="I188" s="55">
        <v>0</v>
      </c>
      <c r="J188" s="55">
        <v>0</v>
      </c>
      <c r="K188" s="55">
        <v>0</v>
      </c>
      <c r="L188" s="55">
        <v>0</v>
      </c>
      <c r="M188" s="55">
        <v>0</v>
      </c>
      <c r="N188" s="55">
        <v>0</v>
      </c>
      <c r="O188" s="125"/>
      <c r="P188" s="55">
        <v>0</v>
      </c>
      <c r="Q188" s="55">
        <v>0</v>
      </c>
      <c r="R188" s="55">
        <v>0</v>
      </c>
      <c r="S188" s="55">
        <v>0</v>
      </c>
      <c r="T188" s="55">
        <v>0</v>
      </c>
      <c r="U188" s="55">
        <v>0</v>
      </c>
      <c r="V188" s="55">
        <v>0</v>
      </c>
      <c r="W188" s="55">
        <v>0</v>
      </c>
      <c r="X188" s="55">
        <v>1</v>
      </c>
      <c r="Y188" s="55">
        <v>0</v>
      </c>
      <c r="Z188" s="55">
        <v>0</v>
      </c>
      <c r="AA188" s="55">
        <v>0</v>
      </c>
      <c r="AB188" s="56">
        <f t="shared" si="12"/>
        <v>2</v>
      </c>
      <c r="AC188" s="112"/>
    </row>
    <row r="189" spans="1:29" ht="18.600000000000001" customHeight="1" x14ac:dyDescent="0.25">
      <c r="A189" s="3" t="s">
        <v>735</v>
      </c>
      <c r="B189" s="55">
        <v>1</v>
      </c>
      <c r="C189" s="55">
        <v>1</v>
      </c>
      <c r="D189" s="55">
        <v>0</v>
      </c>
      <c r="E189" s="55">
        <v>0</v>
      </c>
      <c r="F189" s="55">
        <v>0</v>
      </c>
      <c r="G189" s="55">
        <v>0</v>
      </c>
      <c r="H189" s="55">
        <v>0</v>
      </c>
      <c r="I189" s="55">
        <v>0</v>
      </c>
      <c r="J189" s="55">
        <v>0</v>
      </c>
      <c r="K189" s="55">
        <v>0</v>
      </c>
      <c r="L189" s="55">
        <v>0</v>
      </c>
      <c r="M189" s="55">
        <v>0</v>
      </c>
      <c r="N189" s="55">
        <v>0</v>
      </c>
      <c r="O189" s="125"/>
      <c r="P189" s="55">
        <v>0</v>
      </c>
      <c r="Q189" s="55">
        <v>0</v>
      </c>
      <c r="R189" s="55">
        <v>0</v>
      </c>
      <c r="S189" s="55">
        <v>0</v>
      </c>
      <c r="T189" s="55">
        <v>0</v>
      </c>
      <c r="U189" s="55">
        <v>0</v>
      </c>
      <c r="V189" s="55">
        <v>0</v>
      </c>
      <c r="W189" s="55">
        <v>0</v>
      </c>
      <c r="X189" s="55">
        <v>0</v>
      </c>
      <c r="Y189" s="55">
        <v>0</v>
      </c>
      <c r="Z189" s="55">
        <v>1</v>
      </c>
      <c r="AA189" s="55">
        <v>0</v>
      </c>
      <c r="AB189" s="56">
        <f t="shared" si="12"/>
        <v>3</v>
      </c>
      <c r="AC189" s="112"/>
    </row>
    <row r="190" spans="1:29" ht="18.600000000000001" customHeight="1" thickBot="1" x14ac:dyDescent="0.3">
      <c r="A190" s="3" t="s">
        <v>215</v>
      </c>
      <c r="B190" s="55">
        <v>1</v>
      </c>
      <c r="C190" s="55">
        <v>0</v>
      </c>
      <c r="D190" s="55">
        <v>0</v>
      </c>
      <c r="E190" s="55">
        <v>0</v>
      </c>
      <c r="F190" s="55">
        <v>0</v>
      </c>
      <c r="G190" s="55">
        <v>0</v>
      </c>
      <c r="H190" s="55">
        <v>0</v>
      </c>
      <c r="I190" s="55">
        <v>0</v>
      </c>
      <c r="J190" s="55">
        <v>0</v>
      </c>
      <c r="K190" s="55">
        <v>0</v>
      </c>
      <c r="L190" s="55">
        <v>0</v>
      </c>
      <c r="M190" s="55">
        <v>0</v>
      </c>
      <c r="N190" s="55">
        <v>0</v>
      </c>
      <c r="O190" s="125"/>
      <c r="P190" s="55">
        <v>0</v>
      </c>
      <c r="Q190" s="55">
        <v>0</v>
      </c>
      <c r="R190" s="55">
        <v>0</v>
      </c>
      <c r="S190" s="55">
        <v>0</v>
      </c>
      <c r="T190" s="55">
        <v>0</v>
      </c>
      <c r="U190" s="55">
        <v>0</v>
      </c>
      <c r="V190" s="55">
        <v>0</v>
      </c>
      <c r="W190" s="55">
        <v>0</v>
      </c>
      <c r="X190" s="55">
        <v>1</v>
      </c>
      <c r="Y190" s="55">
        <v>0</v>
      </c>
      <c r="Z190" s="55">
        <v>1</v>
      </c>
      <c r="AA190" s="55">
        <v>0</v>
      </c>
      <c r="AB190" s="56">
        <f t="shared" si="12"/>
        <v>3</v>
      </c>
      <c r="AC190" s="113"/>
    </row>
    <row r="191" spans="1:29" ht="18.600000000000001" customHeight="1" x14ac:dyDescent="0.25">
      <c r="A191" s="46" t="s">
        <v>736</v>
      </c>
      <c r="B191" s="46"/>
      <c r="C191" s="46"/>
      <c r="D191" s="46"/>
      <c r="E191" s="46"/>
      <c r="F191" s="46"/>
      <c r="G191" s="46"/>
      <c r="H191" s="46"/>
      <c r="I191" s="46"/>
      <c r="J191" s="46"/>
      <c r="K191" s="46"/>
      <c r="L191" s="46"/>
      <c r="M191" s="46"/>
      <c r="N191" s="46"/>
      <c r="O191" s="125"/>
      <c r="P191" s="46"/>
      <c r="Q191" s="46"/>
      <c r="R191" s="46"/>
      <c r="S191" s="46"/>
      <c r="T191" s="46"/>
      <c r="U191" s="46"/>
      <c r="V191" s="46"/>
      <c r="W191" s="46"/>
      <c r="X191" s="46"/>
      <c r="Y191" s="46"/>
      <c r="Z191" s="46"/>
      <c r="AA191" s="46"/>
      <c r="AB191" s="54">
        <v>13</v>
      </c>
      <c r="AC191" s="24"/>
    </row>
    <row r="192" spans="1:29" ht="18.600000000000001" customHeight="1" x14ac:dyDescent="0.25">
      <c r="A192" s="3" t="s">
        <v>216</v>
      </c>
      <c r="B192" s="55">
        <v>0</v>
      </c>
      <c r="C192" s="55">
        <v>0</v>
      </c>
      <c r="D192" s="55">
        <v>0</v>
      </c>
      <c r="E192" s="55">
        <v>0</v>
      </c>
      <c r="F192" s="55">
        <v>0</v>
      </c>
      <c r="G192" s="55">
        <v>0</v>
      </c>
      <c r="H192" s="55">
        <v>0</v>
      </c>
      <c r="I192" s="55">
        <v>1</v>
      </c>
      <c r="J192" s="55">
        <v>0</v>
      </c>
      <c r="K192" s="55">
        <v>0</v>
      </c>
      <c r="L192" s="55">
        <v>0</v>
      </c>
      <c r="M192" s="55">
        <v>0</v>
      </c>
      <c r="N192" s="55">
        <v>0</v>
      </c>
      <c r="O192" s="125"/>
      <c r="P192" s="63" t="s">
        <v>579</v>
      </c>
      <c r="Q192" s="63" t="s">
        <v>579</v>
      </c>
      <c r="R192" s="63" t="s">
        <v>579</v>
      </c>
      <c r="S192" s="63" t="s">
        <v>579</v>
      </c>
      <c r="T192" s="63" t="s">
        <v>579</v>
      </c>
      <c r="U192" s="63" t="s">
        <v>579</v>
      </c>
      <c r="V192" s="63" t="s">
        <v>579</v>
      </c>
      <c r="W192" s="63" t="s">
        <v>579</v>
      </c>
      <c r="X192" s="63" t="s">
        <v>579</v>
      </c>
      <c r="Y192" s="63" t="s">
        <v>579</v>
      </c>
      <c r="Z192" s="63" t="s">
        <v>579</v>
      </c>
      <c r="AA192" s="63" t="s">
        <v>579</v>
      </c>
      <c r="AB192" s="55">
        <f t="shared" ref="AB192:AB198" si="13">SUM(B192:AA192)</f>
        <v>1</v>
      </c>
      <c r="AC192" s="114" t="s">
        <v>660</v>
      </c>
    </row>
    <row r="193" spans="1:29" ht="18.600000000000001" customHeight="1" x14ac:dyDescent="0.25">
      <c r="A193" s="3" t="s">
        <v>217</v>
      </c>
      <c r="B193" s="55">
        <v>0</v>
      </c>
      <c r="C193" s="55">
        <v>0</v>
      </c>
      <c r="D193" s="55">
        <v>0</v>
      </c>
      <c r="E193" s="55">
        <v>0</v>
      </c>
      <c r="F193" s="55">
        <v>1</v>
      </c>
      <c r="G193" s="55">
        <v>0</v>
      </c>
      <c r="H193" s="55">
        <v>0</v>
      </c>
      <c r="I193" s="55">
        <v>0</v>
      </c>
      <c r="J193" s="55">
        <v>0</v>
      </c>
      <c r="K193" s="55">
        <v>0</v>
      </c>
      <c r="L193" s="55">
        <v>1</v>
      </c>
      <c r="M193" s="55">
        <v>0</v>
      </c>
      <c r="N193" s="55">
        <v>1</v>
      </c>
      <c r="O193" s="125"/>
      <c r="P193" s="63" t="s">
        <v>579</v>
      </c>
      <c r="Q193" s="63" t="s">
        <v>579</v>
      </c>
      <c r="R193" s="63" t="s">
        <v>579</v>
      </c>
      <c r="S193" s="63" t="s">
        <v>579</v>
      </c>
      <c r="T193" s="63" t="s">
        <v>579</v>
      </c>
      <c r="U193" s="63" t="s">
        <v>579</v>
      </c>
      <c r="V193" s="63" t="s">
        <v>579</v>
      </c>
      <c r="W193" s="63" t="s">
        <v>579</v>
      </c>
      <c r="X193" s="63" t="s">
        <v>579</v>
      </c>
      <c r="Y193" s="63" t="s">
        <v>579</v>
      </c>
      <c r="Z193" s="63" t="s">
        <v>579</v>
      </c>
      <c r="AA193" s="63" t="s">
        <v>579</v>
      </c>
      <c r="AB193" s="55">
        <f t="shared" si="13"/>
        <v>3</v>
      </c>
      <c r="AC193" s="114"/>
    </row>
    <row r="194" spans="1:29" ht="18.600000000000001" customHeight="1" x14ac:dyDescent="0.25">
      <c r="A194" s="3" t="s">
        <v>218</v>
      </c>
      <c r="B194" s="55">
        <v>1</v>
      </c>
      <c r="C194" s="55">
        <v>0</v>
      </c>
      <c r="D194" s="55">
        <v>0</v>
      </c>
      <c r="E194" s="55">
        <v>0</v>
      </c>
      <c r="F194" s="55">
        <v>0</v>
      </c>
      <c r="G194" s="55">
        <v>0</v>
      </c>
      <c r="H194" s="55">
        <v>0</v>
      </c>
      <c r="I194" s="55">
        <v>0</v>
      </c>
      <c r="J194" s="55">
        <v>0</v>
      </c>
      <c r="K194" s="55">
        <v>0</v>
      </c>
      <c r="L194" s="55">
        <v>0</v>
      </c>
      <c r="M194" s="55">
        <v>0</v>
      </c>
      <c r="N194" s="55">
        <v>0</v>
      </c>
      <c r="O194" s="125"/>
      <c r="P194" s="63" t="s">
        <v>579</v>
      </c>
      <c r="Q194" s="63" t="s">
        <v>579</v>
      </c>
      <c r="R194" s="63" t="s">
        <v>579</v>
      </c>
      <c r="S194" s="63" t="s">
        <v>579</v>
      </c>
      <c r="T194" s="63" t="s">
        <v>579</v>
      </c>
      <c r="U194" s="63" t="s">
        <v>579</v>
      </c>
      <c r="V194" s="63" t="s">
        <v>579</v>
      </c>
      <c r="W194" s="63" t="s">
        <v>579</v>
      </c>
      <c r="X194" s="63" t="s">
        <v>579</v>
      </c>
      <c r="Y194" s="63" t="s">
        <v>579</v>
      </c>
      <c r="Z194" s="63" t="s">
        <v>579</v>
      </c>
      <c r="AA194" s="63" t="s">
        <v>579</v>
      </c>
      <c r="AB194" s="55">
        <f t="shared" si="13"/>
        <v>1</v>
      </c>
      <c r="AC194" s="114"/>
    </row>
    <row r="195" spans="1:29" ht="18.600000000000001" customHeight="1" x14ac:dyDescent="0.25">
      <c r="A195" s="3" t="s">
        <v>219</v>
      </c>
      <c r="B195" s="55">
        <v>0</v>
      </c>
      <c r="C195" s="55">
        <v>0</v>
      </c>
      <c r="D195" s="55">
        <v>0</v>
      </c>
      <c r="E195" s="55">
        <v>0</v>
      </c>
      <c r="F195" s="55">
        <v>0</v>
      </c>
      <c r="G195" s="55">
        <v>0</v>
      </c>
      <c r="H195" s="55">
        <v>0</v>
      </c>
      <c r="I195" s="55">
        <v>0</v>
      </c>
      <c r="J195" s="55">
        <v>0</v>
      </c>
      <c r="K195" s="55">
        <v>1</v>
      </c>
      <c r="L195" s="55">
        <v>0</v>
      </c>
      <c r="M195" s="55">
        <v>1</v>
      </c>
      <c r="N195" s="55">
        <v>0</v>
      </c>
      <c r="O195" s="125"/>
      <c r="P195" s="63" t="s">
        <v>579</v>
      </c>
      <c r="Q195" s="63" t="s">
        <v>579</v>
      </c>
      <c r="R195" s="63" t="s">
        <v>579</v>
      </c>
      <c r="S195" s="63" t="s">
        <v>579</v>
      </c>
      <c r="T195" s="63" t="s">
        <v>579</v>
      </c>
      <c r="U195" s="63" t="s">
        <v>579</v>
      </c>
      <c r="V195" s="63" t="s">
        <v>579</v>
      </c>
      <c r="W195" s="63" t="s">
        <v>579</v>
      </c>
      <c r="X195" s="63" t="s">
        <v>579</v>
      </c>
      <c r="Y195" s="63" t="s">
        <v>579</v>
      </c>
      <c r="Z195" s="63" t="s">
        <v>579</v>
      </c>
      <c r="AA195" s="63" t="s">
        <v>579</v>
      </c>
      <c r="AB195" s="55">
        <f t="shared" si="13"/>
        <v>2</v>
      </c>
      <c r="AC195" s="114"/>
    </row>
    <row r="196" spans="1:29" ht="18.600000000000001" customHeight="1" x14ac:dyDescent="0.25">
      <c r="A196" s="3" t="s">
        <v>220</v>
      </c>
      <c r="B196" s="55">
        <v>0</v>
      </c>
      <c r="C196" s="55">
        <v>0</v>
      </c>
      <c r="D196" s="55">
        <v>0</v>
      </c>
      <c r="E196" s="55">
        <v>0</v>
      </c>
      <c r="F196" s="55">
        <v>0</v>
      </c>
      <c r="G196" s="55">
        <v>0</v>
      </c>
      <c r="H196" s="55">
        <v>0</v>
      </c>
      <c r="I196" s="55">
        <v>0</v>
      </c>
      <c r="J196" s="55">
        <v>0</v>
      </c>
      <c r="K196" s="55">
        <v>1</v>
      </c>
      <c r="L196" s="55">
        <v>0</v>
      </c>
      <c r="M196" s="55">
        <v>0</v>
      </c>
      <c r="N196" s="55">
        <v>0</v>
      </c>
      <c r="O196" s="125"/>
      <c r="P196" s="63" t="s">
        <v>579</v>
      </c>
      <c r="Q196" s="63" t="s">
        <v>579</v>
      </c>
      <c r="R196" s="63" t="s">
        <v>579</v>
      </c>
      <c r="S196" s="63" t="s">
        <v>579</v>
      </c>
      <c r="T196" s="63" t="s">
        <v>579</v>
      </c>
      <c r="U196" s="63" t="s">
        <v>579</v>
      </c>
      <c r="V196" s="63" t="s">
        <v>579</v>
      </c>
      <c r="W196" s="63" t="s">
        <v>579</v>
      </c>
      <c r="X196" s="63" t="s">
        <v>579</v>
      </c>
      <c r="Y196" s="63" t="s">
        <v>579</v>
      </c>
      <c r="Z196" s="63" t="s">
        <v>579</v>
      </c>
      <c r="AA196" s="63" t="s">
        <v>579</v>
      </c>
      <c r="AB196" s="55">
        <f t="shared" si="13"/>
        <v>1</v>
      </c>
      <c r="AC196" s="114"/>
    </row>
    <row r="197" spans="1:29" ht="18.600000000000001" customHeight="1" x14ac:dyDescent="0.25">
      <c r="A197" s="3" t="s">
        <v>221</v>
      </c>
      <c r="B197" s="55">
        <v>0</v>
      </c>
      <c r="C197" s="55">
        <v>0</v>
      </c>
      <c r="D197" s="55">
        <v>0</v>
      </c>
      <c r="E197" s="55">
        <v>0</v>
      </c>
      <c r="F197" s="55">
        <v>0</v>
      </c>
      <c r="G197" s="55">
        <v>0</v>
      </c>
      <c r="H197" s="55">
        <v>0</v>
      </c>
      <c r="I197" s="55">
        <v>0</v>
      </c>
      <c r="J197" s="55">
        <v>0</v>
      </c>
      <c r="K197" s="55">
        <v>1</v>
      </c>
      <c r="L197" s="55">
        <v>0</v>
      </c>
      <c r="M197" s="55">
        <v>0</v>
      </c>
      <c r="N197" s="55">
        <v>0</v>
      </c>
      <c r="O197" s="125"/>
      <c r="P197" s="63" t="s">
        <v>579</v>
      </c>
      <c r="Q197" s="63" t="s">
        <v>579</v>
      </c>
      <c r="R197" s="63" t="s">
        <v>579</v>
      </c>
      <c r="S197" s="63" t="s">
        <v>579</v>
      </c>
      <c r="T197" s="63" t="s">
        <v>579</v>
      </c>
      <c r="U197" s="63" t="s">
        <v>579</v>
      </c>
      <c r="V197" s="63" t="s">
        <v>579</v>
      </c>
      <c r="W197" s="63" t="s">
        <v>579</v>
      </c>
      <c r="X197" s="63" t="s">
        <v>579</v>
      </c>
      <c r="Y197" s="63" t="s">
        <v>579</v>
      </c>
      <c r="Z197" s="63" t="s">
        <v>579</v>
      </c>
      <c r="AA197" s="63" t="s">
        <v>579</v>
      </c>
      <c r="AB197" s="55">
        <f t="shared" si="13"/>
        <v>1</v>
      </c>
      <c r="AC197" s="114"/>
    </row>
    <row r="198" spans="1:29" ht="18.600000000000001" customHeight="1" x14ac:dyDescent="0.25">
      <c r="A198" s="3" t="s">
        <v>222</v>
      </c>
      <c r="B198" s="55">
        <v>0</v>
      </c>
      <c r="C198" s="55">
        <v>1</v>
      </c>
      <c r="D198" s="55">
        <v>0</v>
      </c>
      <c r="E198" s="55">
        <v>0</v>
      </c>
      <c r="F198" s="55">
        <v>0</v>
      </c>
      <c r="G198" s="55">
        <v>0</v>
      </c>
      <c r="H198" s="55">
        <v>0</v>
      </c>
      <c r="I198" s="55">
        <v>0</v>
      </c>
      <c r="J198" s="55">
        <v>0</v>
      </c>
      <c r="K198" s="55">
        <v>1</v>
      </c>
      <c r="L198" s="55">
        <v>0</v>
      </c>
      <c r="M198" s="55">
        <v>0</v>
      </c>
      <c r="N198" s="55">
        <v>0</v>
      </c>
      <c r="O198" s="125"/>
      <c r="P198" s="63" t="s">
        <v>579</v>
      </c>
      <c r="Q198" s="63" t="s">
        <v>579</v>
      </c>
      <c r="R198" s="63" t="s">
        <v>579</v>
      </c>
      <c r="S198" s="63" t="s">
        <v>579</v>
      </c>
      <c r="T198" s="63" t="s">
        <v>579</v>
      </c>
      <c r="U198" s="63" t="s">
        <v>579</v>
      </c>
      <c r="V198" s="63" t="s">
        <v>579</v>
      </c>
      <c r="W198" s="63" t="s">
        <v>579</v>
      </c>
      <c r="X198" s="63" t="s">
        <v>579</v>
      </c>
      <c r="Y198" s="63" t="s">
        <v>579</v>
      </c>
      <c r="Z198" s="63" t="s">
        <v>579</v>
      </c>
      <c r="AA198" s="63" t="s">
        <v>579</v>
      </c>
      <c r="AB198" s="55">
        <f t="shared" si="13"/>
        <v>2</v>
      </c>
      <c r="AC198" s="114"/>
    </row>
    <row r="199" spans="1:29" ht="18.600000000000001" customHeight="1" x14ac:dyDescent="0.25">
      <c r="A199" s="45" t="s">
        <v>223</v>
      </c>
      <c r="B199" s="45"/>
      <c r="C199" s="45"/>
      <c r="D199" s="45"/>
      <c r="E199" s="45"/>
      <c r="F199" s="45"/>
      <c r="G199" s="45"/>
      <c r="H199" s="45"/>
      <c r="I199" s="45"/>
      <c r="J199" s="45"/>
      <c r="K199" s="45"/>
      <c r="L199" s="45"/>
      <c r="M199" s="45"/>
      <c r="N199" s="45"/>
      <c r="O199" s="125"/>
      <c r="P199" s="45"/>
      <c r="Q199" s="45"/>
      <c r="R199" s="45"/>
      <c r="S199" s="45"/>
      <c r="T199" s="45"/>
      <c r="U199" s="45"/>
      <c r="V199" s="45"/>
      <c r="W199" s="45"/>
      <c r="X199" s="45"/>
      <c r="Y199" s="45"/>
      <c r="Z199" s="45"/>
      <c r="AA199" s="45"/>
      <c r="AB199" s="61"/>
      <c r="AC199" s="114"/>
    </row>
    <row r="200" spans="1:29" ht="18.600000000000001" customHeight="1" x14ac:dyDescent="0.25">
      <c r="A200" s="3" t="s">
        <v>224</v>
      </c>
      <c r="B200" s="55">
        <v>0</v>
      </c>
      <c r="C200" s="55">
        <v>0</v>
      </c>
      <c r="D200" s="55">
        <v>0</v>
      </c>
      <c r="E200" s="55">
        <v>0</v>
      </c>
      <c r="F200" s="55">
        <v>0</v>
      </c>
      <c r="G200" s="55">
        <v>0</v>
      </c>
      <c r="H200" s="55">
        <v>1</v>
      </c>
      <c r="I200" s="55">
        <v>0</v>
      </c>
      <c r="J200" s="55">
        <v>0</v>
      </c>
      <c r="K200" s="55">
        <v>0</v>
      </c>
      <c r="L200" s="55">
        <v>0</v>
      </c>
      <c r="M200" s="55">
        <v>0</v>
      </c>
      <c r="N200" s="55">
        <v>0</v>
      </c>
      <c r="O200" s="125"/>
      <c r="P200" s="63" t="s">
        <v>579</v>
      </c>
      <c r="Q200" s="63" t="s">
        <v>579</v>
      </c>
      <c r="R200" s="63" t="s">
        <v>579</v>
      </c>
      <c r="S200" s="63" t="s">
        <v>579</v>
      </c>
      <c r="T200" s="63" t="s">
        <v>579</v>
      </c>
      <c r="U200" s="63" t="s">
        <v>579</v>
      </c>
      <c r="V200" s="63" t="s">
        <v>579</v>
      </c>
      <c r="W200" s="63" t="s">
        <v>579</v>
      </c>
      <c r="X200" s="63" t="s">
        <v>579</v>
      </c>
      <c r="Y200" s="63" t="s">
        <v>579</v>
      </c>
      <c r="Z200" s="63" t="s">
        <v>579</v>
      </c>
      <c r="AA200" s="63" t="s">
        <v>579</v>
      </c>
      <c r="AB200" s="55">
        <f>SUM(B200:AA200)</f>
        <v>1</v>
      </c>
      <c r="AC200" s="114"/>
    </row>
    <row r="201" spans="1:29" ht="18.600000000000001" customHeight="1" x14ac:dyDescent="0.25">
      <c r="A201" s="3" t="s">
        <v>225</v>
      </c>
      <c r="B201" s="55">
        <v>1</v>
      </c>
      <c r="C201" s="55">
        <v>1</v>
      </c>
      <c r="D201" s="55">
        <v>1</v>
      </c>
      <c r="E201" s="55">
        <v>1</v>
      </c>
      <c r="F201" s="55">
        <v>0</v>
      </c>
      <c r="G201" s="55">
        <v>1</v>
      </c>
      <c r="H201" s="55">
        <v>0</v>
      </c>
      <c r="I201" s="55">
        <v>0</v>
      </c>
      <c r="J201" s="55">
        <v>0</v>
      </c>
      <c r="K201" s="55">
        <v>0</v>
      </c>
      <c r="L201" s="55">
        <v>0</v>
      </c>
      <c r="M201" s="55">
        <v>1</v>
      </c>
      <c r="N201" s="55">
        <v>0</v>
      </c>
      <c r="O201" s="125"/>
      <c r="P201" s="63" t="s">
        <v>579</v>
      </c>
      <c r="Q201" s="63" t="s">
        <v>579</v>
      </c>
      <c r="R201" s="63" t="s">
        <v>579</v>
      </c>
      <c r="S201" s="63" t="s">
        <v>579</v>
      </c>
      <c r="T201" s="63" t="s">
        <v>579</v>
      </c>
      <c r="U201" s="63" t="s">
        <v>579</v>
      </c>
      <c r="V201" s="63" t="s">
        <v>579</v>
      </c>
      <c r="W201" s="63" t="s">
        <v>579</v>
      </c>
      <c r="X201" s="63" t="s">
        <v>579</v>
      </c>
      <c r="Y201" s="63" t="s">
        <v>579</v>
      </c>
      <c r="Z201" s="63" t="s">
        <v>579</v>
      </c>
      <c r="AA201" s="63" t="s">
        <v>579</v>
      </c>
      <c r="AB201" s="55">
        <f>SUM(B201:AA201)</f>
        <v>6</v>
      </c>
      <c r="AC201" s="114"/>
    </row>
  </sheetData>
  <mergeCells count="20">
    <mergeCell ref="AB1:AB5"/>
    <mergeCell ref="AC1:AC5"/>
    <mergeCell ref="A6:N6"/>
    <mergeCell ref="AC101:AC111"/>
    <mergeCell ref="AC61:AC65"/>
    <mergeCell ref="AC67:AC75"/>
    <mergeCell ref="AC77:AC99"/>
    <mergeCell ref="AC54:AC59"/>
    <mergeCell ref="AC7:AC12"/>
    <mergeCell ref="AC14:AC26"/>
    <mergeCell ref="AC28:AC41"/>
    <mergeCell ref="AC43:AC52"/>
    <mergeCell ref="O1:O201"/>
    <mergeCell ref="AC144:AC160"/>
    <mergeCell ref="AC113:AC115"/>
    <mergeCell ref="AC117:AC126"/>
    <mergeCell ref="AC128:AC142"/>
    <mergeCell ref="AC192:AC201"/>
    <mergeCell ref="AC162:AC170"/>
    <mergeCell ref="AC172:AC190"/>
  </mergeCells>
  <conditionalFormatting sqref="A7:N12 A14:N26 A43:N52 A61:N65 A67:N75 A162:N170 A77:N99 A117:N126 A128:N142 A144:N160 A172:N190 A192:N201 O1 P54:AA55 P172:AA190 P144:AA160 P128:AA142 P117:AA126 P77:AA99 P162:AA170 P113:AA115 P101:AA111 P67:AA75 P61:AA65 P43:AA52 P28:AA41 P14:AA26 P7:AA12 A28:N41 A101:N111 A113:N115 P192:AA201 A54:N55 A57:N59 A56 P57:AA59">
    <cfRule type="cellIs" dxfId="97" priority="28" operator="equal">
      <formula>1</formula>
    </cfRule>
  </conditionalFormatting>
  <conditionalFormatting sqref="AB7:AB12">
    <cfRule type="colorScale" priority="27">
      <colorScale>
        <cfvo type="min"/>
        <cfvo type="max"/>
        <color rgb="FFFCFCFF"/>
        <color rgb="FFF8696B"/>
      </colorScale>
    </cfRule>
  </conditionalFormatting>
  <conditionalFormatting sqref="AB14:AB26">
    <cfRule type="colorScale" priority="26">
      <colorScale>
        <cfvo type="min"/>
        <cfvo type="max"/>
        <color rgb="FFFCFCFF"/>
        <color rgb="FFF8696B"/>
      </colorScale>
    </cfRule>
  </conditionalFormatting>
  <conditionalFormatting sqref="AB28:AB41">
    <cfRule type="colorScale" priority="25">
      <colorScale>
        <cfvo type="min"/>
        <cfvo type="max"/>
        <color rgb="FFFCFCFF"/>
        <color rgb="FFF8696B"/>
      </colorScale>
    </cfRule>
  </conditionalFormatting>
  <conditionalFormatting sqref="AB43:AB52">
    <cfRule type="colorScale" priority="24">
      <colorScale>
        <cfvo type="min"/>
        <cfvo type="max"/>
        <color rgb="FFFCFCFF"/>
        <color rgb="FFF8696B"/>
      </colorScale>
    </cfRule>
  </conditionalFormatting>
  <conditionalFormatting sqref="AB54:AB55 AB57:AB59">
    <cfRule type="colorScale" priority="23">
      <colorScale>
        <cfvo type="min"/>
        <cfvo type="max"/>
        <color rgb="FFFCFCFF"/>
        <color rgb="FFF8696B"/>
      </colorScale>
    </cfRule>
  </conditionalFormatting>
  <conditionalFormatting sqref="AB61:AB65">
    <cfRule type="colorScale" priority="22">
      <colorScale>
        <cfvo type="min"/>
        <cfvo type="max"/>
        <color rgb="FFFCFCFF"/>
        <color rgb="FFF8696B"/>
      </colorScale>
    </cfRule>
  </conditionalFormatting>
  <conditionalFormatting sqref="AB67:AB72">
    <cfRule type="colorScale" priority="21">
      <colorScale>
        <cfvo type="min"/>
        <cfvo type="max"/>
        <color rgb="FFFCFCFF"/>
        <color rgb="FFF8696B"/>
      </colorScale>
    </cfRule>
  </conditionalFormatting>
  <conditionalFormatting sqref="AB74:AB75">
    <cfRule type="colorScale" priority="20">
      <colorScale>
        <cfvo type="min"/>
        <cfvo type="max"/>
        <color rgb="FFFCFCFF"/>
        <color rgb="FFF8696B"/>
      </colorScale>
    </cfRule>
  </conditionalFormatting>
  <conditionalFormatting sqref="AB78:AB84">
    <cfRule type="colorScale" priority="19">
      <colorScale>
        <cfvo type="min"/>
        <cfvo type="max"/>
        <color rgb="FFFCFCFF"/>
        <color rgb="FFF8696B"/>
      </colorScale>
    </cfRule>
  </conditionalFormatting>
  <conditionalFormatting sqref="AB86:AB90">
    <cfRule type="colorScale" priority="18">
      <colorScale>
        <cfvo type="min"/>
        <cfvo type="max"/>
        <color rgb="FFFCFCFF"/>
        <color rgb="FFF8696B"/>
      </colorScale>
    </cfRule>
  </conditionalFormatting>
  <conditionalFormatting sqref="AB92:AB99">
    <cfRule type="colorScale" priority="17">
      <colorScale>
        <cfvo type="min"/>
        <cfvo type="max"/>
        <color rgb="FFFCFCFF"/>
        <color rgb="FFF8696B"/>
      </colorScale>
    </cfRule>
  </conditionalFormatting>
  <conditionalFormatting sqref="AB101:AB111">
    <cfRule type="colorScale" priority="16">
      <colorScale>
        <cfvo type="min"/>
        <cfvo type="max"/>
        <color rgb="FFFCFCFF"/>
        <color rgb="FFF8696B"/>
      </colorScale>
    </cfRule>
  </conditionalFormatting>
  <conditionalFormatting sqref="AB113:AB115">
    <cfRule type="colorScale" priority="15">
      <colorScale>
        <cfvo type="min"/>
        <cfvo type="max"/>
        <color rgb="FFFCFCFF"/>
        <color rgb="FFF8696B"/>
      </colorScale>
    </cfRule>
  </conditionalFormatting>
  <conditionalFormatting sqref="AB118:AB122">
    <cfRule type="colorScale" priority="14">
      <colorScale>
        <cfvo type="min"/>
        <cfvo type="max"/>
        <color rgb="FFFCFCFF"/>
        <color rgb="FFF8696B"/>
      </colorScale>
    </cfRule>
  </conditionalFormatting>
  <conditionalFormatting sqref="AB124:AB126">
    <cfRule type="colorScale" priority="13">
      <colorScale>
        <cfvo type="min"/>
        <cfvo type="max"/>
        <color rgb="FFFCFCFF"/>
        <color rgb="FFF8696B"/>
      </colorScale>
    </cfRule>
  </conditionalFormatting>
  <conditionalFormatting sqref="AB128:AB131">
    <cfRule type="colorScale" priority="12">
      <colorScale>
        <cfvo type="min"/>
        <cfvo type="max"/>
        <color rgb="FFFCFCFF"/>
        <color rgb="FFF8696B"/>
      </colorScale>
    </cfRule>
  </conditionalFormatting>
  <conditionalFormatting sqref="AB133:AB136">
    <cfRule type="colorScale" priority="11">
      <colorScale>
        <cfvo type="min"/>
        <cfvo type="max"/>
        <color rgb="FFFCFCFF"/>
        <color rgb="FFF8696B"/>
      </colorScale>
    </cfRule>
  </conditionalFormatting>
  <conditionalFormatting sqref="AB138:AB142">
    <cfRule type="colorScale" priority="10">
      <colorScale>
        <cfvo type="min"/>
        <cfvo type="max"/>
        <color rgb="FFFCFCFF"/>
        <color rgb="FFF8696B"/>
      </colorScale>
    </cfRule>
  </conditionalFormatting>
  <conditionalFormatting sqref="AB144:AB145">
    <cfRule type="colorScale" priority="9">
      <colorScale>
        <cfvo type="min"/>
        <cfvo type="max"/>
        <color rgb="FFFCFCFF"/>
        <color rgb="FFF8696B"/>
      </colorScale>
    </cfRule>
  </conditionalFormatting>
  <conditionalFormatting sqref="AB147:AB151">
    <cfRule type="colorScale" priority="8">
      <colorScale>
        <cfvo type="min"/>
        <cfvo type="max"/>
        <color rgb="FFFCFCFF"/>
        <color rgb="FFF8696B"/>
      </colorScale>
    </cfRule>
  </conditionalFormatting>
  <conditionalFormatting sqref="AB153:AB160">
    <cfRule type="colorScale" priority="7">
      <colorScale>
        <cfvo type="min"/>
        <cfvo type="max"/>
        <color rgb="FFFCFCFF"/>
        <color rgb="FFF8696B"/>
      </colorScale>
    </cfRule>
  </conditionalFormatting>
  <conditionalFormatting sqref="AB162:AB170">
    <cfRule type="colorScale" priority="6">
      <colorScale>
        <cfvo type="min"/>
        <cfvo type="max"/>
        <color rgb="FFFCFCFF"/>
        <color rgb="FFF8696B"/>
      </colorScale>
    </cfRule>
  </conditionalFormatting>
  <conditionalFormatting sqref="AB173:AB175">
    <cfRule type="colorScale" priority="5">
      <colorScale>
        <cfvo type="min"/>
        <cfvo type="max"/>
        <color rgb="FFFCFCFF"/>
        <color rgb="FFF8696B"/>
      </colorScale>
    </cfRule>
  </conditionalFormatting>
  <conditionalFormatting sqref="AB177:AB182">
    <cfRule type="colorScale" priority="4">
      <colorScale>
        <cfvo type="min"/>
        <cfvo type="max"/>
        <color rgb="FFFCFCFF"/>
        <color rgb="FFF8696B"/>
      </colorScale>
    </cfRule>
  </conditionalFormatting>
  <conditionalFormatting sqref="AB184:AB190">
    <cfRule type="colorScale" priority="3">
      <colorScale>
        <cfvo type="min"/>
        <cfvo type="max"/>
        <color rgb="FFFCFCFF"/>
        <color rgb="FFF8696B"/>
      </colorScale>
    </cfRule>
  </conditionalFormatting>
  <conditionalFormatting sqref="AB200:AB201">
    <cfRule type="colorScale" priority="2">
      <colorScale>
        <cfvo type="min"/>
        <cfvo type="max"/>
        <color rgb="FFFCFCFF"/>
        <color rgb="FFF8696B"/>
      </colorScale>
    </cfRule>
  </conditionalFormatting>
  <conditionalFormatting sqref="AB192:AB198">
    <cfRule type="colorScale" priority="29">
      <colorScale>
        <cfvo type="min"/>
        <cfvo type="max"/>
        <color rgb="FFFCFCFF"/>
        <color rgb="FFF8696B"/>
      </colorScale>
    </cfRule>
  </conditionalFormatting>
  <conditionalFormatting sqref="AB56">
    <cfRule type="colorScale" priority="1">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8"/>
  <sheetViews>
    <sheetView zoomScale="90" zoomScaleNormal="90" workbookViewId="0">
      <pane xSplit="1" ySplit="6" topLeftCell="B7" activePane="bottomRight" state="frozen"/>
      <selection pane="topRight" activeCell="B1" sqref="B1"/>
      <selection pane="bottomLeft" activeCell="A7" sqref="A7"/>
      <selection pane="bottomRight" activeCell="D2" sqref="D2"/>
    </sheetView>
  </sheetViews>
  <sheetFormatPr defaultColWidth="9.140625" defaultRowHeight="15" x14ac:dyDescent="0.25"/>
  <cols>
    <col min="1" max="1" width="43.42578125" customWidth="1"/>
    <col min="2" max="2" width="25.28515625" customWidth="1"/>
    <col min="3" max="3" width="24.7109375" customWidth="1"/>
    <col min="4" max="4" width="26" customWidth="1"/>
    <col min="5" max="5" width="22.140625" customWidth="1"/>
    <col min="6" max="6" width="24.5703125" customWidth="1"/>
    <col min="7" max="7" width="21.140625" customWidth="1"/>
    <col min="8" max="8" width="22" customWidth="1"/>
    <col min="9" max="9" width="24.85546875" customWidth="1"/>
    <col min="10" max="10" width="22.28515625" style="21" customWidth="1"/>
    <col min="11" max="11" width="23.85546875" style="21" customWidth="1"/>
    <col min="12" max="12" width="19.42578125" style="21" customWidth="1"/>
    <col min="13" max="13" width="18.5703125" style="21" customWidth="1"/>
    <col min="14" max="14" width="22" style="21" customWidth="1"/>
    <col min="15" max="15" width="13.7109375" style="21" customWidth="1"/>
    <col min="16" max="16" width="63" customWidth="1"/>
    <col min="17" max="17" width="21.7109375" customWidth="1"/>
    <col min="22" max="23" width="9.7109375" customWidth="1"/>
  </cols>
  <sheetData>
    <row r="1" spans="1:16" ht="13.15" customHeight="1" x14ac:dyDescent="0.3">
      <c r="A1" s="6" t="s">
        <v>226</v>
      </c>
      <c r="B1" s="7" t="s">
        <v>227</v>
      </c>
      <c r="C1" s="7" t="s">
        <v>228</v>
      </c>
      <c r="D1" s="7" t="s">
        <v>229</v>
      </c>
      <c r="E1" s="7" t="s">
        <v>230</v>
      </c>
      <c r="F1" s="7" t="s">
        <v>231</v>
      </c>
      <c r="G1" s="7" t="s">
        <v>232</v>
      </c>
      <c r="H1" s="7" t="s">
        <v>233</v>
      </c>
      <c r="I1" s="7" t="s">
        <v>234</v>
      </c>
      <c r="J1" s="7" t="s">
        <v>235</v>
      </c>
      <c r="K1" s="7" t="s">
        <v>236</v>
      </c>
      <c r="L1" s="7" t="s">
        <v>237</v>
      </c>
      <c r="M1" s="7" t="s">
        <v>238</v>
      </c>
      <c r="N1" s="7" t="s">
        <v>239</v>
      </c>
      <c r="O1" s="127" t="s">
        <v>240</v>
      </c>
      <c r="P1" s="130" t="s">
        <v>241</v>
      </c>
    </row>
    <row r="2" spans="1:16" ht="13.15" customHeight="1" x14ac:dyDescent="0.3">
      <c r="A2" s="8" t="s">
        <v>242</v>
      </c>
      <c r="B2" s="9" t="s">
        <v>30</v>
      </c>
      <c r="C2" s="9" t="s">
        <v>30</v>
      </c>
      <c r="D2" s="9" t="s">
        <v>31</v>
      </c>
      <c r="E2" s="9" t="s">
        <v>31</v>
      </c>
      <c r="F2" s="9" t="s">
        <v>32</v>
      </c>
      <c r="G2" s="9" t="s">
        <v>32</v>
      </c>
      <c r="H2" s="9" t="s">
        <v>33</v>
      </c>
      <c r="I2" s="9" t="s">
        <v>33</v>
      </c>
      <c r="J2" s="10" t="s">
        <v>34</v>
      </c>
      <c r="K2" s="10" t="s">
        <v>34</v>
      </c>
      <c r="L2" s="10" t="s">
        <v>34</v>
      </c>
      <c r="M2" s="10" t="s">
        <v>35</v>
      </c>
      <c r="N2" s="10" t="s">
        <v>35</v>
      </c>
      <c r="O2" s="128"/>
      <c r="P2" s="131"/>
    </row>
    <row r="3" spans="1:16" ht="13.15" customHeight="1" x14ac:dyDescent="0.3">
      <c r="A3" s="8" t="s">
        <v>36</v>
      </c>
      <c r="B3" s="9" t="s">
        <v>243</v>
      </c>
      <c r="C3" s="9" t="s">
        <v>243</v>
      </c>
      <c r="D3" s="9" t="s">
        <v>243</v>
      </c>
      <c r="E3" s="9" t="s">
        <v>243</v>
      </c>
      <c r="F3" s="9" t="s">
        <v>244</v>
      </c>
      <c r="G3" s="9" t="s">
        <v>244</v>
      </c>
      <c r="H3" s="9" t="s">
        <v>245</v>
      </c>
      <c r="I3" s="9" t="s">
        <v>245</v>
      </c>
      <c r="J3" s="9" t="s">
        <v>245</v>
      </c>
      <c r="K3" s="9" t="s">
        <v>245</v>
      </c>
      <c r="L3" s="9" t="s">
        <v>245</v>
      </c>
      <c r="M3" s="10" t="s">
        <v>243</v>
      </c>
      <c r="N3" s="10" t="s">
        <v>243</v>
      </c>
      <c r="O3" s="128"/>
      <c r="P3" s="131"/>
    </row>
    <row r="4" spans="1:16" ht="16.350000000000001" customHeight="1" x14ac:dyDescent="0.3">
      <c r="A4" s="8" t="s">
        <v>41</v>
      </c>
      <c r="B4" s="11" t="s">
        <v>42</v>
      </c>
      <c r="C4" s="11" t="s">
        <v>42</v>
      </c>
      <c r="D4" s="11" t="s">
        <v>43</v>
      </c>
      <c r="E4" s="11" t="s">
        <v>43</v>
      </c>
      <c r="F4" s="11" t="s">
        <v>43</v>
      </c>
      <c r="G4" s="11" t="s">
        <v>42</v>
      </c>
      <c r="H4" s="11" t="s">
        <v>42</v>
      </c>
      <c r="I4" s="11" t="s">
        <v>42</v>
      </c>
      <c r="J4" s="11" t="s">
        <v>42</v>
      </c>
      <c r="K4" s="11" t="s">
        <v>42</v>
      </c>
      <c r="L4" s="11" t="s">
        <v>42</v>
      </c>
      <c r="M4" s="8" t="s">
        <v>43</v>
      </c>
      <c r="N4" s="8" t="s">
        <v>42</v>
      </c>
      <c r="O4" s="128"/>
      <c r="P4" s="132"/>
    </row>
    <row r="5" spans="1:16" ht="14.25" customHeight="1" thickBot="1" x14ac:dyDescent="0.35">
      <c r="A5" s="8" t="s">
        <v>246</v>
      </c>
      <c r="B5" s="12" t="s">
        <v>53</v>
      </c>
      <c r="C5" s="12" t="s">
        <v>247</v>
      </c>
      <c r="D5" s="12" t="s">
        <v>248</v>
      </c>
      <c r="E5" s="12" t="s">
        <v>249</v>
      </c>
      <c r="F5" s="12" t="s">
        <v>250</v>
      </c>
      <c r="G5" s="12" t="s">
        <v>251</v>
      </c>
      <c r="H5" s="12" t="s">
        <v>252</v>
      </c>
      <c r="I5" s="13" t="s">
        <v>253</v>
      </c>
      <c r="J5" s="13" t="s">
        <v>254</v>
      </c>
      <c r="K5" s="13" t="s">
        <v>747</v>
      </c>
      <c r="L5" s="13" t="s">
        <v>255</v>
      </c>
      <c r="M5" s="13" t="s">
        <v>256</v>
      </c>
      <c r="N5" s="13" t="s">
        <v>257</v>
      </c>
      <c r="O5" s="129"/>
      <c r="P5" s="133"/>
    </row>
    <row r="6" spans="1:16" ht="16.5" x14ac:dyDescent="0.25">
      <c r="A6" s="134" t="s">
        <v>258</v>
      </c>
      <c r="B6" s="135"/>
      <c r="C6" s="135"/>
      <c r="D6" s="135"/>
      <c r="E6" s="135"/>
      <c r="F6" s="135"/>
      <c r="G6" s="135"/>
      <c r="H6" s="135"/>
      <c r="I6" s="135"/>
      <c r="J6" s="135"/>
      <c r="K6" s="135"/>
      <c r="L6" s="135"/>
      <c r="M6" s="135"/>
      <c r="N6" s="135"/>
      <c r="O6" s="135"/>
      <c r="P6" s="136"/>
    </row>
    <row r="7" spans="1:16" ht="16.5" x14ac:dyDescent="0.3">
      <c r="A7" s="14" t="s">
        <v>259</v>
      </c>
      <c r="B7" s="15">
        <v>1</v>
      </c>
      <c r="C7" s="15">
        <v>1</v>
      </c>
      <c r="D7" s="15">
        <v>1</v>
      </c>
      <c r="E7" s="15">
        <v>1</v>
      </c>
      <c r="F7" s="15">
        <v>1</v>
      </c>
      <c r="G7" s="15">
        <v>1</v>
      </c>
      <c r="H7" s="15">
        <v>1</v>
      </c>
      <c r="I7" s="15">
        <v>1</v>
      </c>
      <c r="J7" s="15">
        <v>1</v>
      </c>
      <c r="K7" s="15">
        <v>1</v>
      </c>
      <c r="L7" s="15">
        <v>1</v>
      </c>
      <c r="M7" s="15">
        <v>1</v>
      </c>
      <c r="N7" s="15">
        <v>1</v>
      </c>
      <c r="O7" s="16">
        <f>SUM(B7:N7)</f>
        <v>13</v>
      </c>
      <c r="P7" s="103" t="s">
        <v>661</v>
      </c>
    </row>
    <row r="8" spans="1:16" ht="16.5" x14ac:dyDescent="0.3">
      <c r="A8" s="17" t="s">
        <v>260</v>
      </c>
      <c r="B8" s="18"/>
      <c r="C8" s="18"/>
      <c r="D8" s="18"/>
      <c r="E8" s="18"/>
      <c r="F8" s="18"/>
      <c r="G8" s="18"/>
      <c r="H8" s="18"/>
      <c r="I8" s="18"/>
      <c r="J8" s="18"/>
      <c r="K8" s="18"/>
      <c r="L8" s="18"/>
      <c r="M8" s="18"/>
      <c r="N8" s="18"/>
      <c r="O8" s="18"/>
      <c r="P8" s="103"/>
    </row>
    <row r="9" spans="1:16" ht="16.5" x14ac:dyDescent="0.3">
      <c r="A9" s="14" t="s">
        <v>261</v>
      </c>
      <c r="B9" s="15">
        <v>0</v>
      </c>
      <c r="C9" s="15">
        <v>0</v>
      </c>
      <c r="D9" s="15">
        <v>1</v>
      </c>
      <c r="E9" s="15">
        <v>1</v>
      </c>
      <c r="F9" s="15">
        <v>0</v>
      </c>
      <c r="G9" s="15">
        <v>0</v>
      </c>
      <c r="H9" s="15">
        <v>0</v>
      </c>
      <c r="I9" s="15">
        <v>1</v>
      </c>
      <c r="J9" s="15">
        <v>0</v>
      </c>
      <c r="K9" s="15">
        <v>0</v>
      </c>
      <c r="L9" s="15">
        <v>0</v>
      </c>
      <c r="M9" s="15">
        <v>0</v>
      </c>
      <c r="N9" s="15">
        <v>0</v>
      </c>
      <c r="O9" s="16">
        <f t="shared" ref="O9:O69" si="0">SUM(B9:N9)</f>
        <v>3</v>
      </c>
      <c r="P9" s="103"/>
    </row>
    <row r="10" spans="1:16" ht="16.5" x14ac:dyDescent="0.3">
      <c r="A10" s="14" t="s">
        <v>262</v>
      </c>
      <c r="B10" s="15">
        <v>0</v>
      </c>
      <c r="C10" s="15">
        <v>0</v>
      </c>
      <c r="D10" s="15">
        <v>0</v>
      </c>
      <c r="E10" s="15">
        <v>1</v>
      </c>
      <c r="F10" s="15">
        <v>0</v>
      </c>
      <c r="G10" s="15">
        <v>0</v>
      </c>
      <c r="H10" s="15">
        <v>0</v>
      </c>
      <c r="I10" s="15">
        <v>1</v>
      </c>
      <c r="J10" s="15">
        <v>1</v>
      </c>
      <c r="K10" s="15">
        <v>0</v>
      </c>
      <c r="L10" s="15">
        <v>0</v>
      </c>
      <c r="M10" s="15">
        <v>1</v>
      </c>
      <c r="N10" s="15">
        <v>0</v>
      </c>
      <c r="O10" s="16">
        <f t="shared" si="0"/>
        <v>4</v>
      </c>
      <c r="P10" s="103"/>
    </row>
    <row r="11" spans="1:16" ht="16.5" x14ac:dyDescent="0.3">
      <c r="A11" s="14" t="s">
        <v>263</v>
      </c>
      <c r="B11" s="15">
        <v>1</v>
      </c>
      <c r="C11" s="15">
        <v>1</v>
      </c>
      <c r="D11" s="15">
        <v>0</v>
      </c>
      <c r="E11" s="15">
        <v>0</v>
      </c>
      <c r="F11" s="15">
        <v>0</v>
      </c>
      <c r="G11" s="15">
        <v>1</v>
      </c>
      <c r="H11" s="15">
        <v>0</v>
      </c>
      <c r="I11" s="15">
        <v>0</v>
      </c>
      <c r="J11" s="15">
        <v>1</v>
      </c>
      <c r="K11" s="15">
        <v>1</v>
      </c>
      <c r="L11" s="15">
        <v>1</v>
      </c>
      <c r="M11" s="15">
        <v>1</v>
      </c>
      <c r="N11" s="15">
        <v>1</v>
      </c>
      <c r="O11" s="16">
        <f t="shared" si="0"/>
        <v>8</v>
      </c>
      <c r="P11" s="103"/>
    </row>
    <row r="12" spans="1:16" ht="16.5" x14ac:dyDescent="0.3">
      <c r="A12" s="14" t="s">
        <v>264</v>
      </c>
      <c r="B12" s="15">
        <v>0</v>
      </c>
      <c r="C12" s="15">
        <v>0</v>
      </c>
      <c r="D12" s="15">
        <v>0</v>
      </c>
      <c r="E12" s="15">
        <v>0</v>
      </c>
      <c r="F12" s="15">
        <v>1</v>
      </c>
      <c r="G12" s="15">
        <v>1</v>
      </c>
      <c r="H12" s="15">
        <v>1</v>
      </c>
      <c r="I12" s="15">
        <v>0</v>
      </c>
      <c r="J12" s="15">
        <v>0</v>
      </c>
      <c r="K12" s="15">
        <v>0</v>
      </c>
      <c r="L12" s="15">
        <v>0</v>
      </c>
      <c r="M12" s="15">
        <v>0</v>
      </c>
      <c r="N12" s="15">
        <v>0</v>
      </c>
      <c r="O12" s="16">
        <f t="shared" si="0"/>
        <v>3</v>
      </c>
      <c r="P12" s="103"/>
    </row>
    <row r="13" spans="1:16" ht="16.5" x14ac:dyDescent="0.3">
      <c r="A13" s="14" t="s">
        <v>265</v>
      </c>
      <c r="B13" s="15">
        <v>1</v>
      </c>
      <c r="C13" s="15">
        <v>1</v>
      </c>
      <c r="D13" s="15">
        <v>1</v>
      </c>
      <c r="E13" s="15">
        <v>0</v>
      </c>
      <c r="F13" s="15">
        <v>1</v>
      </c>
      <c r="G13" s="15">
        <v>1</v>
      </c>
      <c r="H13" s="15">
        <v>0</v>
      </c>
      <c r="I13" s="15">
        <v>0</v>
      </c>
      <c r="J13" s="15">
        <v>0</v>
      </c>
      <c r="K13" s="15">
        <v>1</v>
      </c>
      <c r="L13" s="15">
        <v>1</v>
      </c>
      <c r="M13" s="15">
        <v>0</v>
      </c>
      <c r="N13" s="15">
        <v>1</v>
      </c>
      <c r="O13" s="16">
        <f t="shared" si="0"/>
        <v>8</v>
      </c>
      <c r="P13" s="103"/>
    </row>
    <row r="14" spans="1:16" ht="16.5" x14ac:dyDescent="0.3">
      <c r="A14" s="17" t="s">
        <v>266</v>
      </c>
      <c r="B14" s="18"/>
      <c r="C14" s="18"/>
      <c r="D14" s="18"/>
      <c r="E14" s="18"/>
      <c r="F14" s="18"/>
      <c r="G14" s="18"/>
      <c r="H14" s="18"/>
      <c r="I14" s="18"/>
      <c r="J14" s="18"/>
      <c r="K14" s="18"/>
      <c r="L14" s="18"/>
      <c r="M14" s="18"/>
      <c r="N14" s="18"/>
      <c r="O14" s="18"/>
      <c r="P14" s="103"/>
    </row>
    <row r="15" spans="1:16" ht="16.5" x14ac:dyDescent="0.3">
      <c r="A15" s="14" t="s">
        <v>267</v>
      </c>
      <c r="B15" s="15">
        <v>0</v>
      </c>
      <c r="C15" s="15">
        <v>0</v>
      </c>
      <c r="D15" s="15">
        <v>0</v>
      </c>
      <c r="E15" s="15">
        <v>0</v>
      </c>
      <c r="F15" s="15">
        <v>0</v>
      </c>
      <c r="G15" s="15">
        <v>0</v>
      </c>
      <c r="H15" s="15">
        <v>0</v>
      </c>
      <c r="I15" s="15">
        <v>0</v>
      </c>
      <c r="J15" s="15">
        <v>0</v>
      </c>
      <c r="K15" s="15">
        <v>0</v>
      </c>
      <c r="L15" s="15">
        <v>1</v>
      </c>
      <c r="M15" s="15">
        <v>0</v>
      </c>
      <c r="N15" s="15">
        <v>0</v>
      </c>
      <c r="O15" s="16">
        <f t="shared" si="0"/>
        <v>1</v>
      </c>
      <c r="P15" s="103"/>
    </row>
    <row r="16" spans="1:16" ht="16.5" x14ac:dyDescent="0.3">
      <c r="A16" s="14" t="s">
        <v>268</v>
      </c>
      <c r="B16" s="15">
        <v>0</v>
      </c>
      <c r="C16" s="15">
        <v>0</v>
      </c>
      <c r="D16" s="15">
        <v>0</v>
      </c>
      <c r="E16" s="15">
        <v>0</v>
      </c>
      <c r="F16" s="15">
        <v>0</v>
      </c>
      <c r="G16" s="15">
        <v>1</v>
      </c>
      <c r="H16" s="51">
        <v>1</v>
      </c>
      <c r="I16" s="15">
        <v>0</v>
      </c>
      <c r="J16" s="15">
        <v>1</v>
      </c>
      <c r="K16" s="15">
        <v>1</v>
      </c>
      <c r="L16" s="15">
        <v>1</v>
      </c>
      <c r="M16" s="15">
        <v>0</v>
      </c>
      <c r="N16" s="15">
        <v>0</v>
      </c>
      <c r="O16" s="16">
        <f t="shared" si="0"/>
        <v>5</v>
      </c>
      <c r="P16" s="126"/>
    </row>
    <row r="17" spans="1:16" ht="15" customHeight="1" x14ac:dyDescent="0.25">
      <c r="A17" s="19" t="s">
        <v>748</v>
      </c>
      <c r="B17" s="20"/>
      <c r="C17" s="20"/>
      <c r="D17" s="20"/>
      <c r="E17" s="20"/>
      <c r="F17" s="20"/>
      <c r="G17" s="20"/>
      <c r="H17" s="20"/>
      <c r="I17" s="20"/>
      <c r="J17" s="20"/>
      <c r="K17" s="20"/>
      <c r="L17" s="20"/>
      <c r="M17" s="20"/>
      <c r="N17" s="20"/>
      <c r="O17" s="20">
        <v>13</v>
      </c>
      <c r="P17" s="20"/>
    </row>
    <row r="18" spans="1:16" ht="16.5" x14ac:dyDescent="0.3">
      <c r="A18" s="14" t="s">
        <v>269</v>
      </c>
      <c r="B18" s="15">
        <v>0</v>
      </c>
      <c r="C18" s="15">
        <v>0</v>
      </c>
      <c r="D18" s="15">
        <v>0</v>
      </c>
      <c r="E18" s="15">
        <v>0</v>
      </c>
      <c r="F18" s="15">
        <v>0</v>
      </c>
      <c r="G18" s="15">
        <v>0</v>
      </c>
      <c r="H18" s="15">
        <v>0</v>
      </c>
      <c r="I18" s="15">
        <v>0</v>
      </c>
      <c r="J18" s="15">
        <v>0</v>
      </c>
      <c r="K18" s="15">
        <v>1</v>
      </c>
      <c r="L18" s="15">
        <v>0</v>
      </c>
      <c r="M18" s="15">
        <v>0</v>
      </c>
      <c r="N18" s="15">
        <v>0</v>
      </c>
      <c r="O18" s="16">
        <f t="shared" si="0"/>
        <v>1</v>
      </c>
      <c r="P18" s="103" t="s">
        <v>662</v>
      </c>
    </row>
    <row r="19" spans="1:16" ht="16.5" x14ac:dyDescent="0.3">
      <c r="A19" s="14" t="s">
        <v>270</v>
      </c>
      <c r="B19" s="15">
        <v>0</v>
      </c>
      <c r="C19" s="15">
        <v>0</v>
      </c>
      <c r="D19" s="15">
        <v>1</v>
      </c>
      <c r="E19" s="15">
        <v>0</v>
      </c>
      <c r="F19" s="15">
        <v>0</v>
      </c>
      <c r="G19" s="15">
        <v>0</v>
      </c>
      <c r="H19" s="15">
        <v>0</v>
      </c>
      <c r="I19" s="15">
        <v>0</v>
      </c>
      <c r="J19" s="15">
        <v>0</v>
      </c>
      <c r="K19" s="15">
        <v>0</v>
      </c>
      <c r="L19" s="15">
        <v>0</v>
      </c>
      <c r="M19" s="15">
        <v>0</v>
      </c>
      <c r="N19" s="15">
        <v>0</v>
      </c>
      <c r="O19" s="16">
        <f t="shared" si="0"/>
        <v>1</v>
      </c>
      <c r="P19" s="103"/>
    </row>
    <row r="20" spans="1:16" ht="16.5" x14ac:dyDescent="0.3">
      <c r="A20" s="14" t="s">
        <v>271</v>
      </c>
      <c r="B20" s="15">
        <v>1</v>
      </c>
      <c r="C20" s="15">
        <v>1</v>
      </c>
      <c r="D20" s="15">
        <v>1</v>
      </c>
      <c r="E20" s="15">
        <v>1</v>
      </c>
      <c r="F20" s="15">
        <v>0</v>
      </c>
      <c r="G20" s="15">
        <v>1</v>
      </c>
      <c r="H20" s="15">
        <v>0</v>
      </c>
      <c r="I20" s="15">
        <v>0</v>
      </c>
      <c r="J20" s="15">
        <v>1</v>
      </c>
      <c r="K20" s="15">
        <v>0</v>
      </c>
      <c r="L20" s="15">
        <v>0</v>
      </c>
      <c r="M20" s="15">
        <v>1</v>
      </c>
      <c r="N20" s="15">
        <v>1</v>
      </c>
      <c r="O20" s="16">
        <f t="shared" si="0"/>
        <v>8</v>
      </c>
      <c r="P20" s="103"/>
    </row>
    <row r="21" spans="1:16" ht="16.5" x14ac:dyDescent="0.3">
      <c r="A21" s="14" t="s">
        <v>272</v>
      </c>
      <c r="B21" s="15">
        <v>1</v>
      </c>
      <c r="C21" s="15">
        <v>1</v>
      </c>
      <c r="D21" s="15">
        <v>1</v>
      </c>
      <c r="E21" s="15">
        <v>1</v>
      </c>
      <c r="F21" s="15">
        <v>1</v>
      </c>
      <c r="G21" s="15">
        <v>1</v>
      </c>
      <c r="H21" s="15">
        <v>1</v>
      </c>
      <c r="I21" s="15">
        <v>1</v>
      </c>
      <c r="J21" s="15">
        <v>1</v>
      </c>
      <c r="K21" s="15">
        <v>0</v>
      </c>
      <c r="L21" s="15">
        <v>1</v>
      </c>
      <c r="M21" s="15">
        <v>0</v>
      </c>
      <c r="N21" s="15">
        <v>0</v>
      </c>
      <c r="O21" s="16">
        <f t="shared" si="0"/>
        <v>10</v>
      </c>
      <c r="P21" s="103"/>
    </row>
    <row r="22" spans="1:16" ht="16.5" x14ac:dyDescent="0.3">
      <c r="A22" s="14" t="s">
        <v>273</v>
      </c>
      <c r="B22" s="15">
        <v>0</v>
      </c>
      <c r="C22" s="15">
        <v>0</v>
      </c>
      <c r="D22" s="15">
        <v>0</v>
      </c>
      <c r="E22" s="15">
        <v>0</v>
      </c>
      <c r="F22" s="15">
        <v>0</v>
      </c>
      <c r="G22" s="15">
        <v>1</v>
      </c>
      <c r="H22" s="15">
        <v>1</v>
      </c>
      <c r="I22" s="15">
        <v>1</v>
      </c>
      <c r="J22" s="15">
        <v>1</v>
      </c>
      <c r="K22" s="15">
        <v>0</v>
      </c>
      <c r="L22" s="15">
        <v>1</v>
      </c>
      <c r="M22" s="15">
        <v>0</v>
      </c>
      <c r="N22" s="15">
        <v>0</v>
      </c>
      <c r="O22" s="16">
        <f t="shared" si="0"/>
        <v>5</v>
      </c>
      <c r="P22" s="103"/>
    </row>
    <row r="23" spans="1:16" ht="16.5" x14ac:dyDescent="0.3">
      <c r="A23" s="14" t="s">
        <v>274</v>
      </c>
      <c r="B23" s="15">
        <v>0</v>
      </c>
      <c r="C23" s="15">
        <v>0</v>
      </c>
      <c r="D23" s="15">
        <v>0</v>
      </c>
      <c r="E23" s="15">
        <v>0</v>
      </c>
      <c r="F23" s="15">
        <v>0</v>
      </c>
      <c r="G23" s="15">
        <v>0</v>
      </c>
      <c r="H23" s="51">
        <v>1</v>
      </c>
      <c r="I23" s="15">
        <v>0</v>
      </c>
      <c r="J23" s="15">
        <v>0</v>
      </c>
      <c r="K23" s="15">
        <v>0</v>
      </c>
      <c r="L23" s="15">
        <v>1</v>
      </c>
      <c r="M23" s="15">
        <v>0</v>
      </c>
      <c r="N23" s="15">
        <v>1</v>
      </c>
      <c r="O23" s="16">
        <f t="shared" si="0"/>
        <v>3</v>
      </c>
      <c r="P23" s="103"/>
    </row>
    <row r="24" spans="1:16" ht="16.5" x14ac:dyDescent="0.3">
      <c r="A24" s="14" t="s">
        <v>275</v>
      </c>
      <c r="B24" s="15">
        <v>0</v>
      </c>
      <c r="C24" s="15">
        <v>0</v>
      </c>
      <c r="D24" s="15">
        <v>0</v>
      </c>
      <c r="E24" s="15">
        <v>1</v>
      </c>
      <c r="F24" s="15">
        <v>0</v>
      </c>
      <c r="G24" s="15">
        <v>0</v>
      </c>
      <c r="H24" s="15">
        <v>1</v>
      </c>
      <c r="I24" s="15">
        <v>0</v>
      </c>
      <c r="J24" s="15">
        <v>1</v>
      </c>
      <c r="K24" s="15">
        <v>0</v>
      </c>
      <c r="L24" s="15">
        <v>1</v>
      </c>
      <c r="M24" s="15">
        <v>0</v>
      </c>
      <c r="N24" s="15">
        <v>0</v>
      </c>
      <c r="O24" s="16">
        <f t="shared" si="0"/>
        <v>4</v>
      </c>
      <c r="P24" s="103"/>
    </row>
    <row r="25" spans="1:16" ht="16.5" x14ac:dyDescent="0.3">
      <c r="A25" s="14" t="s">
        <v>276</v>
      </c>
      <c r="B25" s="15">
        <v>0</v>
      </c>
      <c r="C25" s="15">
        <v>0</v>
      </c>
      <c r="D25" s="15">
        <v>0</v>
      </c>
      <c r="E25" s="15">
        <v>0</v>
      </c>
      <c r="F25" s="15">
        <v>0</v>
      </c>
      <c r="G25" s="15">
        <v>0</v>
      </c>
      <c r="H25" s="15">
        <v>0</v>
      </c>
      <c r="I25" s="15">
        <v>0</v>
      </c>
      <c r="J25" s="15">
        <v>0</v>
      </c>
      <c r="K25" s="15">
        <v>1</v>
      </c>
      <c r="L25" s="15">
        <v>0</v>
      </c>
      <c r="M25" s="15">
        <v>0</v>
      </c>
      <c r="N25" s="15">
        <v>0</v>
      </c>
      <c r="O25" s="16">
        <f t="shared" si="0"/>
        <v>1</v>
      </c>
      <c r="P25" s="103"/>
    </row>
    <row r="26" spans="1:16" ht="16.5" x14ac:dyDescent="0.3">
      <c r="A26" s="14" t="s">
        <v>277</v>
      </c>
      <c r="B26" s="15">
        <v>0</v>
      </c>
      <c r="C26" s="15">
        <v>0</v>
      </c>
      <c r="D26" s="15">
        <v>0</v>
      </c>
      <c r="E26" s="15">
        <v>0</v>
      </c>
      <c r="F26" s="15">
        <v>0</v>
      </c>
      <c r="G26" s="15">
        <v>0</v>
      </c>
      <c r="H26" s="15">
        <v>0</v>
      </c>
      <c r="I26" s="15">
        <v>0</v>
      </c>
      <c r="J26" s="15">
        <v>0</v>
      </c>
      <c r="K26" s="15">
        <v>0</v>
      </c>
      <c r="L26" s="15">
        <v>0</v>
      </c>
      <c r="M26" s="15">
        <v>1</v>
      </c>
      <c r="N26" s="15">
        <v>0</v>
      </c>
      <c r="O26" s="16">
        <f t="shared" si="0"/>
        <v>1</v>
      </c>
      <c r="P26" s="126"/>
    </row>
    <row r="27" spans="1:16" ht="15" customHeight="1" x14ac:dyDescent="0.25">
      <c r="A27" s="19" t="s">
        <v>278</v>
      </c>
      <c r="B27" s="20"/>
      <c r="C27" s="20"/>
      <c r="D27" s="20"/>
      <c r="E27" s="20"/>
      <c r="F27" s="20"/>
      <c r="G27" s="20"/>
      <c r="H27" s="20"/>
      <c r="I27" s="20"/>
      <c r="J27" s="20"/>
      <c r="K27" s="20"/>
      <c r="L27" s="20"/>
      <c r="M27" s="20"/>
      <c r="N27" s="20"/>
      <c r="O27" s="20">
        <v>13</v>
      </c>
      <c r="P27" s="20"/>
    </row>
    <row r="28" spans="1:16" ht="16.5" x14ac:dyDescent="0.3">
      <c r="A28" s="14" t="s">
        <v>279</v>
      </c>
      <c r="B28" s="15">
        <v>0</v>
      </c>
      <c r="C28" s="15">
        <v>0</v>
      </c>
      <c r="D28" s="15">
        <v>0</v>
      </c>
      <c r="E28" s="15">
        <v>0</v>
      </c>
      <c r="F28" s="15">
        <v>0</v>
      </c>
      <c r="G28" s="15">
        <v>0</v>
      </c>
      <c r="H28" s="15">
        <v>0</v>
      </c>
      <c r="I28" s="15">
        <v>0</v>
      </c>
      <c r="J28" s="15">
        <v>0</v>
      </c>
      <c r="K28" s="15">
        <v>1</v>
      </c>
      <c r="L28" s="15">
        <v>1</v>
      </c>
      <c r="M28" s="15">
        <v>0</v>
      </c>
      <c r="N28" s="15">
        <v>0</v>
      </c>
      <c r="O28" s="16">
        <f t="shared" si="0"/>
        <v>2</v>
      </c>
      <c r="P28" s="103" t="s">
        <v>737</v>
      </c>
    </row>
    <row r="29" spans="1:16" ht="16.5" x14ac:dyDescent="0.3">
      <c r="A29" s="14" t="s">
        <v>280</v>
      </c>
      <c r="B29" s="15">
        <v>0</v>
      </c>
      <c r="C29" s="15">
        <v>0</v>
      </c>
      <c r="D29" s="15">
        <v>0</v>
      </c>
      <c r="E29" s="15">
        <v>0</v>
      </c>
      <c r="F29" s="15">
        <v>0</v>
      </c>
      <c r="G29" s="15">
        <v>0</v>
      </c>
      <c r="H29" s="15">
        <v>0</v>
      </c>
      <c r="I29" s="15">
        <v>1</v>
      </c>
      <c r="J29" s="15">
        <v>1</v>
      </c>
      <c r="K29" s="15">
        <v>0</v>
      </c>
      <c r="L29" s="15">
        <v>1</v>
      </c>
      <c r="M29" s="15">
        <v>0</v>
      </c>
      <c r="N29" s="15">
        <v>0</v>
      </c>
      <c r="O29" s="16">
        <f t="shared" si="0"/>
        <v>3</v>
      </c>
      <c r="P29" s="103"/>
    </row>
    <row r="30" spans="1:16" ht="16.5" x14ac:dyDescent="0.3">
      <c r="A30" s="14" t="s">
        <v>281</v>
      </c>
      <c r="B30" s="15">
        <v>0</v>
      </c>
      <c r="C30" s="15">
        <v>0</v>
      </c>
      <c r="D30" s="15">
        <v>0</v>
      </c>
      <c r="E30" s="15">
        <v>1</v>
      </c>
      <c r="F30" s="15">
        <v>0</v>
      </c>
      <c r="G30" s="15">
        <v>0</v>
      </c>
      <c r="H30" s="15">
        <v>0</v>
      </c>
      <c r="I30" s="15">
        <v>0</v>
      </c>
      <c r="J30" s="15">
        <v>0</v>
      </c>
      <c r="K30" s="15">
        <v>0</v>
      </c>
      <c r="L30" s="15">
        <v>0</v>
      </c>
      <c r="M30" s="15">
        <v>1</v>
      </c>
      <c r="N30" s="15">
        <v>0</v>
      </c>
      <c r="O30" s="16">
        <f t="shared" si="0"/>
        <v>2</v>
      </c>
      <c r="P30" s="103"/>
    </row>
    <row r="31" spans="1:16" ht="16.5" x14ac:dyDescent="0.3">
      <c r="A31" s="14" t="s">
        <v>282</v>
      </c>
      <c r="B31" s="15">
        <v>0</v>
      </c>
      <c r="C31" s="15">
        <v>0</v>
      </c>
      <c r="D31" s="15">
        <v>0</v>
      </c>
      <c r="E31" s="15">
        <v>0</v>
      </c>
      <c r="F31" s="15">
        <v>0</v>
      </c>
      <c r="G31" s="15">
        <v>1</v>
      </c>
      <c r="H31" s="15">
        <v>0</v>
      </c>
      <c r="I31" s="15">
        <v>0</v>
      </c>
      <c r="J31" s="15">
        <v>0</v>
      </c>
      <c r="K31" s="15">
        <v>0</v>
      </c>
      <c r="L31" s="15">
        <v>1</v>
      </c>
      <c r="M31" s="15">
        <v>0</v>
      </c>
      <c r="N31" s="15">
        <v>0</v>
      </c>
      <c r="O31" s="16">
        <f t="shared" si="0"/>
        <v>2</v>
      </c>
      <c r="P31" s="103"/>
    </row>
    <row r="32" spans="1:16" ht="16.5" x14ac:dyDescent="0.3">
      <c r="A32" s="14" t="s">
        <v>283</v>
      </c>
      <c r="B32" s="51">
        <v>1</v>
      </c>
      <c r="C32" s="15">
        <v>1</v>
      </c>
      <c r="D32" s="15">
        <v>0</v>
      </c>
      <c r="E32" s="15">
        <v>0</v>
      </c>
      <c r="F32" s="15">
        <v>0</v>
      </c>
      <c r="G32" s="15">
        <v>0</v>
      </c>
      <c r="H32" s="15">
        <v>1</v>
      </c>
      <c r="I32" s="15">
        <v>1</v>
      </c>
      <c r="J32" s="15">
        <v>1</v>
      </c>
      <c r="K32" s="15">
        <v>0</v>
      </c>
      <c r="L32" s="15">
        <v>0</v>
      </c>
      <c r="M32" s="15">
        <v>1</v>
      </c>
      <c r="N32" s="15">
        <v>1</v>
      </c>
      <c r="O32" s="16">
        <f t="shared" si="0"/>
        <v>7</v>
      </c>
      <c r="P32" s="103"/>
    </row>
    <row r="33" spans="1:16" ht="16.5" x14ac:dyDescent="0.3">
      <c r="A33" s="14" t="s">
        <v>284</v>
      </c>
      <c r="B33" s="15">
        <v>0</v>
      </c>
      <c r="C33" s="15">
        <v>0</v>
      </c>
      <c r="D33" s="15">
        <v>0</v>
      </c>
      <c r="E33" s="15">
        <v>0</v>
      </c>
      <c r="F33" s="15">
        <v>1</v>
      </c>
      <c r="G33" s="15">
        <v>0</v>
      </c>
      <c r="H33" s="15">
        <v>0</v>
      </c>
      <c r="I33" s="15">
        <v>0</v>
      </c>
      <c r="J33" s="15">
        <v>0</v>
      </c>
      <c r="K33" s="15">
        <v>0</v>
      </c>
      <c r="L33" s="15">
        <v>0</v>
      </c>
      <c r="M33" s="15">
        <v>0</v>
      </c>
      <c r="N33" s="15">
        <v>0</v>
      </c>
      <c r="O33" s="16">
        <f t="shared" si="0"/>
        <v>1</v>
      </c>
      <c r="P33" s="103"/>
    </row>
    <row r="34" spans="1:16" ht="16.5" x14ac:dyDescent="0.3">
      <c r="A34" s="14" t="s">
        <v>285</v>
      </c>
      <c r="B34" s="15">
        <v>0</v>
      </c>
      <c r="C34" s="15">
        <v>1</v>
      </c>
      <c r="D34" s="15">
        <v>0</v>
      </c>
      <c r="E34" s="15">
        <v>1</v>
      </c>
      <c r="F34" s="15">
        <v>0</v>
      </c>
      <c r="G34" s="15">
        <v>0</v>
      </c>
      <c r="H34" s="15">
        <v>0</v>
      </c>
      <c r="I34" s="15">
        <v>0</v>
      </c>
      <c r="J34" s="15">
        <v>0</v>
      </c>
      <c r="K34" s="15">
        <v>0</v>
      </c>
      <c r="L34" s="15">
        <v>0</v>
      </c>
      <c r="M34" s="15">
        <v>0</v>
      </c>
      <c r="N34" s="15">
        <v>1</v>
      </c>
      <c r="O34" s="16">
        <f t="shared" si="0"/>
        <v>3</v>
      </c>
      <c r="P34" s="103"/>
    </row>
    <row r="35" spans="1:16" ht="16.5" x14ac:dyDescent="0.3">
      <c r="A35" s="14" t="s">
        <v>286</v>
      </c>
      <c r="B35" s="15">
        <v>0</v>
      </c>
      <c r="C35" s="15">
        <v>0</v>
      </c>
      <c r="D35" s="15">
        <v>0</v>
      </c>
      <c r="E35" s="15">
        <v>0</v>
      </c>
      <c r="F35" s="15">
        <v>1</v>
      </c>
      <c r="G35" s="15">
        <v>0</v>
      </c>
      <c r="H35" s="15">
        <v>1</v>
      </c>
      <c r="I35" s="15">
        <v>0</v>
      </c>
      <c r="J35" s="15">
        <v>0</v>
      </c>
      <c r="K35" s="15">
        <v>0</v>
      </c>
      <c r="L35" s="15">
        <v>1</v>
      </c>
      <c r="M35" s="15">
        <v>0</v>
      </c>
      <c r="N35" s="15">
        <v>0</v>
      </c>
      <c r="O35" s="16">
        <f t="shared" si="0"/>
        <v>3</v>
      </c>
      <c r="P35" s="103"/>
    </row>
    <row r="36" spans="1:16" ht="16.5" x14ac:dyDescent="0.3">
      <c r="A36" s="14" t="s">
        <v>287</v>
      </c>
      <c r="B36" s="15">
        <v>0</v>
      </c>
      <c r="C36" s="15">
        <v>1</v>
      </c>
      <c r="D36" s="15">
        <v>1</v>
      </c>
      <c r="E36" s="15">
        <v>0</v>
      </c>
      <c r="F36" s="15">
        <v>1</v>
      </c>
      <c r="G36" s="15">
        <v>0</v>
      </c>
      <c r="H36" s="15">
        <v>0</v>
      </c>
      <c r="I36" s="15">
        <v>0</v>
      </c>
      <c r="J36" s="15">
        <v>0</v>
      </c>
      <c r="K36" s="15">
        <v>0</v>
      </c>
      <c r="L36" s="15">
        <v>0</v>
      </c>
      <c r="M36" s="15">
        <v>1</v>
      </c>
      <c r="N36" s="15">
        <v>1</v>
      </c>
      <c r="O36" s="16">
        <f t="shared" si="0"/>
        <v>5</v>
      </c>
      <c r="P36" s="103"/>
    </row>
    <row r="37" spans="1:16" ht="16.5" x14ac:dyDescent="0.3">
      <c r="A37" s="14" t="s">
        <v>288</v>
      </c>
      <c r="B37" s="15">
        <v>0</v>
      </c>
      <c r="C37" s="15">
        <v>0</v>
      </c>
      <c r="D37" s="15">
        <v>0</v>
      </c>
      <c r="E37" s="15">
        <v>0</v>
      </c>
      <c r="F37" s="15">
        <v>0</v>
      </c>
      <c r="G37" s="15">
        <v>0</v>
      </c>
      <c r="H37" s="15">
        <v>0</v>
      </c>
      <c r="I37" s="15">
        <v>0</v>
      </c>
      <c r="J37" s="15">
        <v>1</v>
      </c>
      <c r="K37" s="15">
        <v>0</v>
      </c>
      <c r="L37" s="15">
        <v>1</v>
      </c>
      <c r="M37" s="15">
        <v>0</v>
      </c>
      <c r="N37" s="15">
        <v>0</v>
      </c>
      <c r="O37" s="16">
        <f t="shared" si="0"/>
        <v>2</v>
      </c>
      <c r="P37" s="103"/>
    </row>
    <row r="38" spans="1:16" ht="16.5" x14ac:dyDescent="0.3">
      <c r="A38" s="14" t="s">
        <v>289</v>
      </c>
      <c r="B38" s="15">
        <v>0</v>
      </c>
      <c r="C38" s="15">
        <v>0</v>
      </c>
      <c r="D38" s="15">
        <v>0</v>
      </c>
      <c r="E38" s="15">
        <v>0</v>
      </c>
      <c r="F38" s="15">
        <v>0</v>
      </c>
      <c r="G38" s="15">
        <v>0</v>
      </c>
      <c r="H38" s="15">
        <v>1</v>
      </c>
      <c r="I38" s="15">
        <v>0</v>
      </c>
      <c r="J38" s="15">
        <v>0</v>
      </c>
      <c r="K38" s="15">
        <v>0</v>
      </c>
      <c r="L38" s="15">
        <v>0</v>
      </c>
      <c r="M38" s="15">
        <v>0</v>
      </c>
      <c r="N38" s="15">
        <v>0</v>
      </c>
      <c r="O38" s="16">
        <f t="shared" si="0"/>
        <v>1</v>
      </c>
      <c r="P38" s="126"/>
    </row>
    <row r="39" spans="1:16" ht="15" customHeight="1" x14ac:dyDescent="0.25">
      <c r="A39" s="19" t="s">
        <v>290</v>
      </c>
      <c r="B39" s="20"/>
      <c r="C39" s="20"/>
      <c r="D39" s="20"/>
      <c r="E39" s="20"/>
      <c r="F39" s="20"/>
      <c r="G39" s="20"/>
      <c r="H39" s="20"/>
      <c r="I39" s="20"/>
      <c r="J39" s="20"/>
      <c r="K39" s="20"/>
      <c r="L39" s="20"/>
      <c r="M39" s="20"/>
      <c r="N39" s="20"/>
      <c r="O39" s="20">
        <v>13</v>
      </c>
      <c r="P39" s="20"/>
    </row>
    <row r="40" spans="1:16" ht="16.5" x14ac:dyDescent="0.3">
      <c r="A40" s="14" t="s">
        <v>291</v>
      </c>
      <c r="B40" s="15">
        <v>0</v>
      </c>
      <c r="C40" s="15">
        <v>0</v>
      </c>
      <c r="D40" s="15">
        <v>0</v>
      </c>
      <c r="E40" s="15">
        <v>0</v>
      </c>
      <c r="F40" s="15">
        <v>0</v>
      </c>
      <c r="G40" s="15">
        <v>0</v>
      </c>
      <c r="H40" s="15">
        <v>0</v>
      </c>
      <c r="I40" s="15">
        <v>0</v>
      </c>
      <c r="J40" s="15">
        <v>0</v>
      </c>
      <c r="K40" s="15">
        <v>0</v>
      </c>
      <c r="L40" s="15">
        <v>1</v>
      </c>
      <c r="M40" s="15">
        <v>0</v>
      </c>
      <c r="N40" s="15">
        <v>0</v>
      </c>
      <c r="O40" s="16">
        <f t="shared" si="0"/>
        <v>1</v>
      </c>
      <c r="P40" s="103" t="s">
        <v>738</v>
      </c>
    </row>
    <row r="41" spans="1:16" ht="16.5" x14ac:dyDescent="0.3">
      <c r="A41" s="14" t="s">
        <v>292</v>
      </c>
      <c r="B41" s="15">
        <v>0</v>
      </c>
      <c r="C41" s="15">
        <v>0</v>
      </c>
      <c r="D41" s="15">
        <v>0</v>
      </c>
      <c r="E41" s="15">
        <v>1</v>
      </c>
      <c r="F41" s="15">
        <v>0</v>
      </c>
      <c r="G41" s="15">
        <v>0</v>
      </c>
      <c r="H41" s="15">
        <v>0</v>
      </c>
      <c r="I41" s="15">
        <v>0</v>
      </c>
      <c r="J41" s="15">
        <v>0</v>
      </c>
      <c r="K41" s="15">
        <v>0</v>
      </c>
      <c r="L41" s="15">
        <v>0</v>
      </c>
      <c r="M41" s="15">
        <v>1</v>
      </c>
      <c r="N41" s="15">
        <v>0</v>
      </c>
      <c r="O41" s="16">
        <f t="shared" si="0"/>
        <v>2</v>
      </c>
      <c r="P41" s="103"/>
    </row>
    <row r="42" spans="1:16" ht="16.5" x14ac:dyDescent="0.3">
      <c r="A42" s="14" t="s">
        <v>293</v>
      </c>
      <c r="B42" s="15">
        <v>0</v>
      </c>
      <c r="C42" s="15">
        <v>0</v>
      </c>
      <c r="D42" s="15">
        <v>1</v>
      </c>
      <c r="E42" s="15">
        <v>0</v>
      </c>
      <c r="F42" s="15">
        <v>1</v>
      </c>
      <c r="G42" s="15">
        <v>0</v>
      </c>
      <c r="H42" s="15">
        <v>0</v>
      </c>
      <c r="I42" s="15">
        <v>1</v>
      </c>
      <c r="J42" s="15">
        <v>1</v>
      </c>
      <c r="K42" s="15">
        <v>0</v>
      </c>
      <c r="L42" s="15">
        <v>1</v>
      </c>
      <c r="M42" s="15">
        <v>1</v>
      </c>
      <c r="N42" s="15">
        <v>0</v>
      </c>
      <c r="O42" s="16">
        <f t="shared" si="0"/>
        <v>6</v>
      </c>
      <c r="P42" s="103"/>
    </row>
    <row r="43" spans="1:16" ht="16.5" x14ac:dyDescent="0.3">
      <c r="A43" s="14" t="s">
        <v>294</v>
      </c>
      <c r="B43" s="15">
        <v>0</v>
      </c>
      <c r="C43" s="15">
        <v>0</v>
      </c>
      <c r="D43" s="15">
        <v>1</v>
      </c>
      <c r="E43" s="15">
        <v>0</v>
      </c>
      <c r="F43" s="15">
        <v>0</v>
      </c>
      <c r="G43" s="15">
        <v>1</v>
      </c>
      <c r="H43" s="15">
        <v>0</v>
      </c>
      <c r="I43" s="15">
        <v>0</v>
      </c>
      <c r="J43" s="15">
        <v>0</v>
      </c>
      <c r="K43" s="15">
        <v>1</v>
      </c>
      <c r="L43" s="15">
        <v>1</v>
      </c>
      <c r="M43" s="15">
        <v>0</v>
      </c>
      <c r="N43" s="15">
        <v>0</v>
      </c>
      <c r="O43" s="16">
        <f t="shared" si="0"/>
        <v>4</v>
      </c>
      <c r="P43" s="103"/>
    </row>
    <row r="44" spans="1:16" ht="16.5" x14ac:dyDescent="0.3">
      <c r="A44" s="14" t="s">
        <v>295</v>
      </c>
      <c r="B44" s="15">
        <v>0</v>
      </c>
      <c r="C44" s="15">
        <v>0</v>
      </c>
      <c r="D44" s="15">
        <v>0</v>
      </c>
      <c r="E44" s="15">
        <v>0</v>
      </c>
      <c r="F44" s="15">
        <v>0</v>
      </c>
      <c r="G44" s="15">
        <v>0</v>
      </c>
      <c r="H44" s="15">
        <v>1</v>
      </c>
      <c r="I44" s="15">
        <v>0</v>
      </c>
      <c r="J44" s="15">
        <v>0</v>
      </c>
      <c r="K44" s="15">
        <v>0</v>
      </c>
      <c r="L44" s="15">
        <v>1</v>
      </c>
      <c r="M44" s="15">
        <v>0</v>
      </c>
      <c r="N44" s="15">
        <v>0</v>
      </c>
      <c r="O44" s="16">
        <f t="shared" si="0"/>
        <v>2</v>
      </c>
      <c r="P44" s="103"/>
    </row>
    <row r="45" spans="1:16" ht="16.5" x14ac:dyDescent="0.3">
      <c r="A45" s="14" t="s">
        <v>296</v>
      </c>
      <c r="B45" s="15">
        <v>0</v>
      </c>
      <c r="C45" s="15">
        <v>0</v>
      </c>
      <c r="D45" s="15">
        <v>0</v>
      </c>
      <c r="E45" s="15">
        <v>0</v>
      </c>
      <c r="F45" s="15">
        <v>0</v>
      </c>
      <c r="G45" s="15">
        <v>0</v>
      </c>
      <c r="H45" s="15">
        <v>0</v>
      </c>
      <c r="I45" s="15">
        <v>1</v>
      </c>
      <c r="J45" s="15">
        <v>1</v>
      </c>
      <c r="K45" s="15">
        <v>0</v>
      </c>
      <c r="L45" s="15">
        <v>0</v>
      </c>
      <c r="M45" s="15">
        <v>0</v>
      </c>
      <c r="N45" s="15">
        <v>0</v>
      </c>
      <c r="O45" s="16">
        <f t="shared" si="0"/>
        <v>2</v>
      </c>
      <c r="P45" s="103"/>
    </row>
    <row r="46" spans="1:16" ht="16.5" x14ac:dyDescent="0.3">
      <c r="A46" s="14" t="s">
        <v>297</v>
      </c>
      <c r="B46" s="15">
        <v>0</v>
      </c>
      <c r="C46" s="15">
        <v>0</v>
      </c>
      <c r="D46" s="15">
        <v>0</v>
      </c>
      <c r="E46" s="15">
        <v>0</v>
      </c>
      <c r="F46" s="15">
        <v>1</v>
      </c>
      <c r="G46" s="15">
        <v>1</v>
      </c>
      <c r="H46" s="15">
        <v>0</v>
      </c>
      <c r="I46" s="15">
        <v>1</v>
      </c>
      <c r="J46" s="15">
        <v>1</v>
      </c>
      <c r="K46" s="15">
        <v>1</v>
      </c>
      <c r="L46" s="15">
        <v>1</v>
      </c>
      <c r="M46" s="15">
        <v>1</v>
      </c>
      <c r="N46" s="15">
        <v>0</v>
      </c>
      <c r="O46" s="16">
        <f t="shared" si="0"/>
        <v>7</v>
      </c>
      <c r="P46" s="103"/>
    </row>
    <row r="47" spans="1:16" ht="16.5" x14ac:dyDescent="0.3">
      <c r="A47" s="14" t="s">
        <v>298</v>
      </c>
      <c r="B47" s="15">
        <v>0</v>
      </c>
      <c r="C47" s="15">
        <v>0</v>
      </c>
      <c r="D47" s="15">
        <v>0</v>
      </c>
      <c r="E47" s="15">
        <v>0</v>
      </c>
      <c r="F47" s="15">
        <v>0</v>
      </c>
      <c r="G47" s="15">
        <v>0</v>
      </c>
      <c r="H47" s="15">
        <v>1</v>
      </c>
      <c r="I47" s="15">
        <v>0</v>
      </c>
      <c r="J47" s="15">
        <v>0</v>
      </c>
      <c r="K47" s="15">
        <v>0</v>
      </c>
      <c r="L47" s="15">
        <v>0</v>
      </c>
      <c r="M47" s="15">
        <v>0</v>
      </c>
      <c r="N47" s="15">
        <v>0</v>
      </c>
      <c r="O47" s="16">
        <f t="shared" si="0"/>
        <v>1</v>
      </c>
      <c r="P47" s="103"/>
    </row>
    <row r="48" spans="1:16" ht="16.5" x14ac:dyDescent="0.3">
      <c r="A48" s="14" t="s">
        <v>299</v>
      </c>
      <c r="B48" s="15">
        <v>1</v>
      </c>
      <c r="C48" s="15">
        <v>1</v>
      </c>
      <c r="D48" s="15">
        <v>1</v>
      </c>
      <c r="E48" s="15">
        <v>1</v>
      </c>
      <c r="F48" s="15">
        <v>1</v>
      </c>
      <c r="G48" s="15">
        <v>0</v>
      </c>
      <c r="H48" s="15">
        <v>0</v>
      </c>
      <c r="I48" s="15">
        <v>1</v>
      </c>
      <c r="J48" s="15">
        <v>1</v>
      </c>
      <c r="K48" s="15">
        <v>0</v>
      </c>
      <c r="L48" s="15">
        <v>1</v>
      </c>
      <c r="M48" s="15">
        <v>1</v>
      </c>
      <c r="N48" s="15">
        <v>1</v>
      </c>
      <c r="O48" s="16">
        <f t="shared" si="0"/>
        <v>10</v>
      </c>
      <c r="P48" s="126"/>
    </row>
    <row r="49" spans="1:16" ht="15" customHeight="1" x14ac:dyDescent="0.25">
      <c r="A49" s="19" t="s">
        <v>300</v>
      </c>
      <c r="B49" s="20"/>
      <c r="C49" s="20"/>
      <c r="D49" s="20"/>
      <c r="E49" s="20"/>
      <c r="F49" s="20"/>
      <c r="G49" s="20"/>
      <c r="H49" s="20"/>
      <c r="I49" s="20"/>
      <c r="J49" s="20"/>
      <c r="K49" s="20"/>
      <c r="L49" s="20"/>
      <c r="M49" s="20"/>
      <c r="N49" s="20"/>
      <c r="O49" s="20">
        <v>13</v>
      </c>
      <c r="P49" s="20"/>
    </row>
    <row r="50" spans="1:16" ht="16.5" x14ac:dyDescent="0.3">
      <c r="A50" s="17" t="s">
        <v>301</v>
      </c>
      <c r="B50" s="18"/>
      <c r="C50" s="18"/>
      <c r="D50" s="18"/>
      <c r="E50" s="18"/>
      <c r="F50" s="18"/>
      <c r="G50" s="18"/>
      <c r="H50" s="18"/>
      <c r="I50" s="18"/>
      <c r="J50" s="18"/>
      <c r="K50" s="18"/>
      <c r="L50" s="18"/>
      <c r="M50" s="18"/>
      <c r="N50" s="18"/>
      <c r="O50" s="18"/>
      <c r="P50" s="140" t="s">
        <v>739</v>
      </c>
    </row>
    <row r="51" spans="1:16" ht="16.5" x14ac:dyDescent="0.3">
      <c r="A51" s="14" t="s">
        <v>302</v>
      </c>
      <c r="B51" s="15">
        <v>0</v>
      </c>
      <c r="C51" s="15">
        <v>0</v>
      </c>
      <c r="D51" s="15">
        <v>0</v>
      </c>
      <c r="E51" s="15">
        <v>0</v>
      </c>
      <c r="F51" s="15">
        <v>0</v>
      </c>
      <c r="G51" s="15">
        <v>0</v>
      </c>
      <c r="H51" s="15">
        <v>0</v>
      </c>
      <c r="I51" s="15">
        <v>0</v>
      </c>
      <c r="J51" s="15">
        <v>1</v>
      </c>
      <c r="K51" s="15">
        <v>0</v>
      </c>
      <c r="L51" s="15">
        <v>1</v>
      </c>
      <c r="M51" s="15">
        <v>0</v>
      </c>
      <c r="N51" s="15">
        <v>0</v>
      </c>
      <c r="O51" s="16">
        <f t="shared" si="0"/>
        <v>2</v>
      </c>
      <c r="P51" s="141"/>
    </row>
    <row r="52" spans="1:16" ht="16.5" x14ac:dyDescent="0.3">
      <c r="A52" s="14" t="s">
        <v>76</v>
      </c>
      <c r="B52" s="15">
        <v>0</v>
      </c>
      <c r="C52" s="15">
        <v>0</v>
      </c>
      <c r="D52" s="15">
        <v>0</v>
      </c>
      <c r="E52" s="15">
        <v>0</v>
      </c>
      <c r="F52" s="15">
        <v>1</v>
      </c>
      <c r="G52" s="15">
        <v>0</v>
      </c>
      <c r="H52" s="15">
        <v>0</v>
      </c>
      <c r="I52" s="15">
        <v>0</v>
      </c>
      <c r="J52" s="15">
        <v>1</v>
      </c>
      <c r="K52" s="15">
        <v>1</v>
      </c>
      <c r="L52" s="15">
        <v>1</v>
      </c>
      <c r="M52" s="15">
        <v>1</v>
      </c>
      <c r="N52" s="15">
        <v>0</v>
      </c>
      <c r="O52" s="16">
        <f t="shared" si="0"/>
        <v>5</v>
      </c>
      <c r="P52" s="141"/>
    </row>
    <row r="53" spans="1:16" ht="16.5" x14ac:dyDescent="0.3">
      <c r="A53" s="14" t="s">
        <v>303</v>
      </c>
      <c r="B53" s="15">
        <v>1</v>
      </c>
      <c r="C53" s="15">
        <v>0</v>
      </c>
      <c r="D53" s="15">
        <v>1</v>
      </c>
      <c r="E53" s="15">
        <v>0</v>
      </c>
      <c r="F53" s="15">
        <v>0</v>
      </c>
      <c r="G53" s="15">
        <v>0</v>
      </c>
      <c r="H53" s="15">
        <v>1</v>
      </c>
      <c r="I53" s="15">
        <v>0</v>
      </c>
      <c r="J53" s="15">
        <v>0</v>
      </c>
      <c r="K53" s="15">
        <v>0</v>
      </c>
      <c r="L53" s="15">
        <v>0</v>
      </c>
      <c r="M53" s="15">
        <v>1</v>
      </c>
      <c r="N53" s="15">
        <v>0</v>
      </c>
      <c r="O53" s="16">
        <f t="shared" si="0"/>
        <v>4</v>
      </c>
      <c r="P53" s="141"/>
    </row>
    <row r="54" spans="1:16" ht="16.5" x14ac:dyDescent="0.3">
      <c r="A54" s="14" t="s">
        <v>304</v>
      </c>
      <c r="B54" s="15">
        <v>0</v>
      </c>
      <c r="C54" s="15">
        <v>0</v>
      </c>
      <c r="D54" s="15">
        <v>0</v>
      </c>
      <c r="E54" s="15">
        <v>0</v>
      </c>
      <c r="F54" s="15">
        <v>1</v>
      </c>
      <c r="G54" s="15">
        <v>0</v>
      </c>
      <c r="H54" s="15">
        <v>0</v>
      </c>
      <c r="I54" s="15">
        <v>0</v>
      </c>
      <c r="J54" s="15">
        <v>0</v>
      </c>
      <c r="K54" s="15">
        <v>0</v>
      </c>
      <c r="L54" s="15">
        <v>0</v>
      </c>
      <c r="M54" s="15">
        <v>0</v>
      </c>
      <c r="N54" s="15">
        <v>1</v>
      </c>
      <c r="O54" s="16">
        <f t="shared" si="0"/>
        <v>2</v>
      </c>
      <c r="P54" s="141"/>
    </row>
    <row r="55" spans="1:16" ht="16.5" x14ac:dyDescent="0.3">
      <c r="A55" s="14" t="s">
        <v>740</v>
      </c>
      <c r="B55" s="15">
        <v>1</v>
      </c>
      <c r="C55" s="15">
        <v>1</v>
      </c>
      <c r="D55" s="15">
        <v>1</v>
      </c>
      <c r="E55" s="15">
        <v>1</v>
      </c>
      <c r="F55" s="15">
        <v>0</v>
      </c>
      <c r="G55" s="15">
        <v>0</v>
      </c>
      <c r="H55" s="15">
        <v>1</v>
      </c>
      <c r="I55" s="15">
        <v>0</v>
      </c>
      <c r="J55" s="15">
        <v>0</v>
      </c>
      <c r="K55" s="15">
        <v>0</v>
      </c>
      <c r="L55" s="15">
        <v>0</v>
      </c>
      <c r="M55" s="15">
        <v>1</v>
      </c>
      <c r="N55" s="15">
        <v>1</v>
      </c>
      <c r="O55" s="16">
        <f t="shared" si="0"/>
        <v>7</v>
      </c>
      <c r="P55" s="141"/>
    </row>
    <row r="56" spans="1:16" ht="16.5" x14ac:dyDescent="0.3">
      <c r="A56" s="14" t="s">
        <v>305</v>
      </c>
      <c r="B56" s="15">
        <v>0</v>
      </c>
      <c r="C56" s="15">
        <v>0</v>
      </c>
      <c r="D56" s="15">
        <v>0</v>
      </c>
      <c r="E56" s="15">
        <v>1</v>
      </c>
      <c r="F56" s="15">
        <v>0</v>
      </c>
      <c r="G56" s="15">
        <v>0</v>
      </c>
      <c r="H56" s="15">
        <v>0</v>
      </c>
      <c r="I56" s="15">
        <v>0</v>
      </c>
      <c r="J56" s="15">
        <v>1</v>
      </c>
      <c r="K56" s="15">
        <v>0</v>
      </c>
      <c r="L56" s="15">
        <v>1</v>
      </c>
      <c r="M56" s="15">
        <v>1</v>
      </c>
      <c r="N56" s="15">
        <v>0</v>
      </c>
      <c r="O56" s="16">
        <f t="shared" si="0"/>
        <v>4</v>
      </c>
      <c r="P56" s="141"/>
    </row>
    <row r="57" spans="1:16" ht="16.5" x14ac:dyDescent="0.3">
      <c r="A57" s="17" t="s">
        <v>306</v>
      </c>
      <c r="B57" s="18"/>
      <c r="C57" s="18"/>
      <c r="D57" s="18"/>
      <c r="E57" s="18"/>
      <c r="F57" s="18"/>
      <c r="G57" s="18"/>
      <c r="H57" s="18"/>
      <c r="I57" s="18"/>
      <c r="J57" s="18"/>
      <c r="K57" s="18"/>
      <c r="L57" s="18"/>
      <c r="M57" s="18"/>
      <c r="N57" s="18"/>
      <c r="O57" s="18"/>
      <c r="P57" s="141"/>
    </row>
    <row r="58" spans="1:16" ht="16.5" x14ac:dyDescent="0.3">
      <c r="A58" s="14" t="s">
        <v>307</v>
      </c>
      <c r="B58" s="15">
        <v>0</v>
      </c>
      <c r="C58" s="15">
        <v>0</v>
      </c>
      <c r="D58" s="15">
        <v>1</v>
      </c>
      <c r="E58" s="15">
        <v>0</v>
      </c>
      <c r="F58" s="15">
        <v>0</v>
      </c>
      <c r="G58" s="15">
        <v>0</v>
      </c>
      <c r="H58" s="15">
        <v>0</v>
      </c>
      <c r="I58" s="15">
        <v>0</v>
      </c>
      <c r="J58" s="15">
        <v>0</v>
      </c>
      <c r="K58" s="15">
        <v>1</v>
      </c>
      <c r="L58" s="15">
        <v>0</v>
      </c>
      <c r="M58" s="15">
        <v>0</v>
      </c>
      <c r="N58" s="15">
        <v>0</v>
      </c>
      <c r="O58" s="16">
        <f t="shared" si="0"/>
        <v>2</v>
      </c>
      <c r="P58" s="141"/>
    </row>
    <row r="59" spans="1:16" ht="15" customHeight="1" x14ac:dyDescent="0.25">
      <c r="A59" s="19" t="s">
        <v>308</v>
      </c>
      <c r="B59" s="20"/>
      <c r="C59" s="20"/>
      <c r="D59" s="20"/>
      <c r="E59" s="20"/>
      <c r="F59" s="20"/>
      <c r="G59" s="20"/>
      <c r="H59" s="20"/>
      <c r="I59" s="20"/>
      <c r="J59" s="20"/>
      <c r="K59" s="20"/>
      <c r="L59" s="20"/>
      <c r="M59" s="20"/>
      <c r="N59" s="20"/>
      <c r="O59" s="20">
        <v>13</v>
      </c>
      <c r="P59" s="20"/>
    </row>
    <row r="60" spans="1:16" ht="16.5" x14ac:dyDescent="0.3">
      <c r="A60" s="17" t="s">
        <v>309</v>
      </c>
      <c r="B60" s="18"/>
      <c r="C60" s="18"/>
      <c r="D60" s="18"/>
      <c r="E60" s="18"/>
      <c r="F60" s="18"/>
      <c r="G60" s="18"/>
      <c r="H60" s="18"/>
      <c r="I60" s="18"/>
      <c r="J60" s="18"/>
      <c r="K60" s="18"/>
      <c r="L60" s="18"/>
      <c r="M60" s="18"/>
      <c r="N60" s="18"/>
      <c r="O60" s="18"/>
      <c r="P60" s="140" t="s">
        <v>666</v>
      </c>
    </row>
    <row r="61" spans="1:16" ht="16.5" x14ac:dyDescent="0.3">
      <c r="A61" s="14" t="s">
        <v>310</v>
      </c>
      <c r="B61" s="15">
        <v>1</v>
      </c>
      <c r="C61" s="15">
        <v>1</v>
      </c>
      <c r="D61" s="15">
        <v>1</v>
      </c>
      <c r="E61" s="15">
        <v>1</v>
      </c>
      <c r="F61" s="15">
        <v>1</v>
      </c>
      <c r="G61" s="15">
        <v>0</v>
      </c>
      <c r="H61" s="15">
        <v>0</v>
      </c>
      <c r="I61" s="15">
        <v>1</v>
      </c>
      <c r="J61" s="15">
        <v>1</v>
      </c>
      <c r="K61" s="15">
        <v>1</v>
      </c>
      <c r="L61" s="15">
        <v>0</v>
      </c>
      <c r="M61" s="15">
        <v>1</v>
      </c>
      <c r="N61" s="15">
        <v>1</v>
      </c>
      <c r="O61" s="16">
        <f t="shared" si="0"/>
        <v>10</v>
      </c>
      <c r="P61" s="103"/>
    </row>
    <row r="62" spans="1:16" ht="16.5" x14ac:dyDescent="0.3">
      <c r="A62" s="14" t="s">
        <v>311</v>
      </c>
      <c r="B62" s="15">
        <v>0</v>
      </c>
      <c r="C62" s="15">
        <v>0</v>
      </c>
      <c r="D62" s="15">
        <v>0</v>
      </c>
      <c r="E62" s="15">
        <v>0</v>
      </c>
      <c r="F62" s="15">
        <v>0</v>
      </c>
      <c r="G62" s="15">
        <v>1</v>
      </c>
      <c r="H62" s="15">
        <v>0</v>
      </c>
      <c r="I62" s="15">
        <v>0</v>
      </c>
      <c r="J62" s="15">
        <v>0</v>
      </c>
      <c r="K62" s="15">
        <v>0</v>
      </c>
      <c r="L62" s="15">
        <v>1</v>
      </c>
      <c r="M62" s="15">
        <v>0</v>
      </c>
      <c r="N62" s="15">
        <v>0</v>
      </c>
      <c r="O62" s="16">
        <f t="shared" si="0"/>
        <v>2</v>
      </c>
      <c r="P62" s="103"/>
    </row>
    <row r="63" spans="1:16" ht="16.5" x14ac:dyDescent="0.3">
      <c r="A63" s="14" t="s">
        <v>312</v>
      </c>
      <c r="B63" s="15">
        <v>0</v>
      </c>
      <c r="C63" s="15">
        <v>0</v>
      </c>
      <c r="D63" s="15">
        <v>0</v>
      </c>
      <c r="E63" s="15">
        <v>0</v>
      </c>
      <c r="F63" s="15">
        <v>0</v>
      </c>
      <c r="G63" s="15">
        <v>0</v>
      </c>
      <c r="H63" s="15">
        <v>1</v>
      </c>
      <c r="I63" s="15">
        <v>0</v>
      </c>
      <c r="J63" s="15">
        <v>0</v>
      </c>
      <c r="K63" s="15">
        <v>0</v>
      </c>
      <c r="L63" s="15">
        <v>0</v>
      </c>
      <c r="M63" s="15">
        <v>0</v>
      </c>
      <c r="N63" s="15">
        <v>0</v>
      </c>
      <c r="O63" s="16">
        <f t="shared" si="0"/>
        <v>1</v>
      </c>
      <c r="P63" s="103"/>
    </row>
    <row r="64" spans="1:16" ht="16.5" x14ac:dyDescent="0.3">
      <c r="A64" s="17" t="s">
        <v>313</v>
      </c>
      <c r="B64" s="18"/>
      <c r="C64" s="18"/>
      <c r="D64" s="18"/>
      <c r="E64" s="18"/>
      <c r="F64" s="18"/>
      <c r="G64" s="18"/>
      <c r="H64" s="18"/>
      <c r="I64" s="18"/>
      <c r="J64" s="18"/>
      <c r="K64" s="18"/>
      <c r="L64" s="18"/>
      <c r="M64" s="18"/>
      <c r="N64" s="18"/>
      <c r="O64" s="18"/>
      <c r="P64" s="103"/>
    </row>
    <row r="65" spans="1:16" ht="16.5" x14ac:dyDescent="0.3">
      <c r="A65" s="14" t="s">
        <v>314</v>
      </c>
      <c r="B65" s="15">
        <v>0</v>
      </c>
      <c r="C65" s="15">
        <v>0</v>
      </c>
      <c r="D65" s="15">
        <v>0</v>
      </c>
      <c r="E65" s="15">
        <v>0</v>
      </c>
      <c r="F65" s="15">
        <v>0</v>
      </c>
      <c r="G65" s="15">
        <v>0</v>
      </c>
      <c r="H65" s="15">
        <v>0</v>
      </c>
      <c r="I65" s="15">
        <v>0</v>
      </c>
      <c r="J65" s="15">
        <v>1</v>
      </c>
      <c r="K65" s="15">
        <v>1</v>
      </c>
      <c r="L65" s="15">
        <v>0</v>
      </c>
      <c r="M65" s="15">
        <v>0</v>
      </c>
      <c r="N65" s="15">
        <v>0</v>
      </c>
      <c r="O65" s="16">
        <f t="shared" si="0"/>
        <v>2</v>
      </c>
      <c r="P65" s="103"/>
    </row>
    <row r="66" spans="1:16" ht="16.5" x14ac:dyDescent="0.3">
      <c r="A66" s="14" t="s">
        <v>315</v>
      </c>
      <c r="B66" s="15">
        <v>0</v>
      </c>
      <c r="C66" s="15">
        <v>0</v>
      </c>
      <c r="D66" s="15">
        <v>0</v>
      </c>
      <c r="E66" s="15">
        <v>0</v>
      </c>
      <c r="F66" s="15">
        <v>0</v>
      </c>
      <c r="G66" s="15">
        <v>0</v>
      </c>
      <c r="H66" s="15">
        <v>0</v>
      </c>
      <c r="I66" s="15">
        <v>1</v>
      </c>
      <c r="J66" s="15">
        <v>0</v>
      </c>
      <c r="K66" s="15">
        <v>1</v>
      </c>
      <c r="L66" s="15">
        <v>1</v>
      </c>
      <c r="M66" s="15">
        <v>0</v>
      </c>
      <c r="N66" s="15">
        <v>0</v>
      </c>
      <c r="O66" s="16">
        <f t="shared" si="0"/>
        <v>3</v>
      </c>
      <c r="P66" s="103"/>
    </row>
    <row r="67" spans="1:16" ht="16.5" x14ac:dyDescent="0.3">
      <c r="A67" s="14" t="s">
        <v>316</v>
      </c>
      <c r="B67" s="15">
        <v>0</v>
      </c>
      <c r="C67" s="15">
        <v>0</v>
      </c>
      <c r="D67" s="15">
        <v>0</v>
      </c>
      <c r="E67" s="15">
        <v>0</v>
      </c>
      <c r="F67" s="15">
        <v>1</v>
      </c>
      <c r="G67" s="15">
        <v>0</v>
      </c>
      <c r="H67" s="15">
        <v>0</v>
      </c>
      <c r="I67" s="15">
        <v>1</v>
      </c>
      <c r="J67" s="15">
        <v>1</v>
      </c>
      <c r="K67" s="15">
        <v>1</v>
      </c>
      <c r="L67" s="15">
        <v>1</v>
      </c>
      <c r="M67" s="15">
        <v>0</v>
      </c>
      <c r="N67" s="51">
        <v>1</v>
      </c>
      <c r="O67" s="16">
        <f t="shared" si="0"/>
        <v>6</v>
      </c>
      <c r="P67" s="103"/>
    </row>
    <row r="68" spans="1:16" ht="16.5" x14ac:dyDescent="0.3">
      <c r="A68" s="14" t="s">
        <v>317</v>
      </c>
      <c r="B68" s="15">
        <v>0</v>
      </c>
      <c r="C68" s="15">
        <v>0</v>
      </c>
      <c r="D68" s="15">
        <v>0</v>
      </c>
      <c r="E68" s="15">
        <v>0</v>
      </c>
      <c r="F68" s="15">
        <v>0</v>
      </c>
      <c r="G68" s="15">
        <v>0</v>
      </c>
      <c r="H68" s="15">
        <v>0</v>
      </c>
      <c r="I68" s="15">
        <v>0</v>
      </c>
      <c r="J68" s="15">
        <v>0</v>
      </c>
      <c r="K68" s="15">
        <v>1</v>
      </c>
      <c r="L68" s="15">
        <v>0</v>
      </c>
      <c r="M68" s="15">
        <v>0</v>
      </c>
      <c r="N68" s="15">
        <v>0</v>
      </c>
      <c r="O68" s="16">
        <f t="shared" si="0"/>
        <v>1</v>
      </c>
      <c r="P68" s="103"/>
    </row>
    <row r="69" spans="1:16" ht="16.5" x14ac:dyDescent="0.3">
      <c r="A69" s="14" t="s">
        <v>318</v>
      </c>
      <c r="B69" s="15">
        <v>0</v>
      </c>
      <c r="C69" s="15">
        <v>0</v>
      </c>
      <c r="D69" s="15">
        <v>0</v>
      </c>
      <c r="E69" s="15">
        <v>0</v>
      </c>
      <c r="F69" s="15">
        <v>1</v>
      </c>
      <c r="G69" s="15">
        <v>0</v>
      </c>
      <c r="H69" s="15">
        <v>0</v>
      </c>
      <c r="I69" s="15">
        <v>1</v>
      </c>
      <c r="J69" s="15">
        <v>1</v>
      </c>
      <c r="K69" s="15">
        <v>1</v>
      </c>
      <c r="L69" s="15">
        <v>1</v>
      </c>
      <c r="M69" s="15">
        <v>0</v>
      </c>
      <c r="N69" s="15">
        <v>1</v>
      </c>
      <c r="O69" s="16">
        <f t="shared" si="0"/>
        <v>6</v>
      </c>
      <c r="P69" s="103"/>
    </row>
    <row r="70" spans="1:16" ht="16.5" x14ac:dyDescent="0.3">
      <c r="A70" s="17" t="s">
        <v>319</v>
      </c>
      <c r="B70" s="18"/>
      <c r="C70" s="18"/>
      <c r="D70" s="18"/>
      <c r="E70" s="18"/>
      <c r="F70" s="18"/>
      <c r="G70" s="18"/>
      <c r="H70" s="18"/>
      <c r="I70" s="18"/>
      <c r="J70" s="18"/>
      <c r="K70" s="18"/>
      <c r="L70" s="18"/>
      <c r="M70" s="18"/>
      <c r="N70" s="18"/>
      <c r="O70" s="18"/>
      <c r="P70" s="103"/>
    </row>
    <row r="71" spans="1:16" ht="16.5" x14ac:dyDescent="0.3">
      <c r="A71" s="14" t="s">
        <v>320</v>
      </c>
      <c r="B71" s="15">
        <v>1</v>
      </c>
      <c r="C71" s="15">
        <v>1</v>
      </c>
      <c r="D71" s="15">
        <v>1</v>
      </c>
      <c r="E71" s="15">
        <v>1</v>
      </c>
      <c r="F71" s="15">
        <v>0</v>
      </c>
      <c r="G71" s="15">
        <v>1</v>
      </c>
      <c r="H71" s="15">
        <v>0</v>
      </c>
      <c r="I71" s="15">
        <v>0</v>
      </c>
      <c r="J71" s="15">
        <v>0</v>
      </c>
      <c r="K71" s="15">
        <v>0</v>
      </c>
      <c r="L71" s="15">
        <v>0</v>
      </c>
      <c r="M71" s="15">
        <v>1</v>
      </c>
      <c r="N71" s="15">
        <v>0</v>
      </c>
      <c r="O71" s="16">
        <f t="shared" ref="O71:O134" si="1">SUM(B71:N71)</f>
        <v>6</v>
      </c>
      <c r="P71" s="103"/>
    </row>
    <row r="72" spans="1:16" ht="16.5" x14ac:dyDescent="0.3">
      <c r="A72" s="14" t="s">
        <v>321</v>
      </c>
      <c r="B72" s="15">
        <v>1</v>
      </c>
      <c r="C72" s="15">
        <v>1</v>
      </c>
      <c r="D72" s="15">
        <v>0</v>
      </c>
      <c r="E72" s="15">
        <v>0</v>
      </c>
      <c r="F72" s="15">
        <v>0</v>
      </c>
      <c r="G72" s="15">
        <v>0</v>
      </c>
      <c r="H72" s="15">
        <v>0</v>
      </c>
      <c r="I72" s="15">
        <v>0</v>
      </c>
      <c r="J72" s="15">
        <v>0</v>
      </c>
      <c r="K72" s="15">
        <v>0</v>
      </c>
      <c r="L72" s="15">
        <v>0</v>
      </c>
      <c r="M72" s="15">
        <v>0</v>
      </c>
      <c r="N72" s="15">
        <v>0</v>
      </c>
      <c r="O72" s="16">
        <f t="shared" si="1"/>
        <v>2</v>
      </c>
      <c r="P72" s="103"/>
    </row>
    <row r="73" spans="1:16" ht="16.5" x14ac:dyDescent="0.3">
      <c r="A73" s="14" t="s">
        <v>322</v>
      </c>
      <c r="B73" s="15">
        <v>1</v>
      </c>
      <c r="C73" s="15">
        <v>1</v>
      </c>
      <c r="D73" s="15">
        <v>1</v>
      </c>
      <c r="E73" s="15">
        <v>1</v>
      </c>
      <c r="F73" s="15">
        <v>0</v>
      </c>
      <c r="G73" s="15">
        <v>0</v>
      </c>
      <c r="H73" s="15">
        <v>0</v>
      </c>
      <c r="I73" s="15">
        <v>0</v>
      </c>
      <c r="J73" s="15">
        <v>0</v>
      </c>
      <c r="K73" s="15">
        <v>0</v>
      </c>
      <c r="L73" s="15">
        <v>0</v>
      </c>
      <c r="M73" s="15">
        <v>1</v>
      </c>
      <c r="N73" s="15">
        <v>1</v>
      </c>
      <c r="O73" s="16">
        <f t="shared" si="1"/>
        <v>6</v>
      </c>
      <c r="P73" s="126"/>
    </row>
    <row r="74" spans="1:16" ht="15" customHeight="1" x14ac:dyDescent="0.25">
      <c r="A74" s="19" t="s">
        <v>741</v>
      </c>
      <c r="B74" s="20"/>
      <c r="C74" s="20"/>
      <c r="D74" s="20"/>
      <c r="E74" s="20"/>
      <c r="F74" s="20"/>
      <c r="G74" s="20"/>
      <c r="H74" s="20"/>
      <c r="I74" s="20"/>
      <c r="J74" s="20"/>
      <c r="K74" s="20"/>
      <c r="L74" s="20"/>
      <c r="M74" s="20"/>
      <c r="N74" s="20"/>
      <c r="O74" s="20">
        <v>13</v>
      </c>
      <c r="P74" s="20"/>
    </row>
    <row r="75" spans="1:16" ht="16.5" x14ac:dyDescent="0.3">
      <c r="A75" s="17" t="s">
        <v>742</v>
      </c>
      <c r="B75" s="18"/>
      <c r="C75" s="18"/>
      <c r="D75" s="18"/>
      <c r="E75" s="18"/>
      <c r="F75" s="18"/>
      <c r="G75" s="18"/>
      <c r="H75" s="18"/>
      <c r="I75" s="18"/>
      <c r="J75" s="18"/>
      <c r="K75" s="18"/>
      <c r="L75" s="18"/>
      <c r="M75" s="18"/>
      <c r="N75" s="18"/>
      <c r="O75" s="18"/>
      <c r="P75" s="18"/>
    </row>
    <row r="76" spans="1:16" ht="16.5" x14ac:dyDescent="0.3">
      <c r="A76" s="14" t="s">
        <v>323</v>
      </c>
      <c r="B76" s="15">
        <v>1</v>
      </c>
      <c r="C76" s="15">
        <v>1</v>
      </c>
      <c r="D76" s="15">
        <v>1</v>
      </c>
      <c r="E76" s="15">
        <v>1</v>
      </c>
      <c r="F76" s="15">
        <v>0</v>
      </c>
      <c r="G76" s="15">
        <v>0</v>
      </c>
      <c r="H76" s="15">
        <v>1</v>
      </c>
      <c r="I76" s="15">
        <v>1</v>
      </c>
      <c r="J76" s="15">
        <v>1</v>
      </c>
      <c r="K76" s="15">
        <v>1</v>
      </c>
      <c r="L76" s="15">
        <v>1</v>
      </c>
      <c r="M76" s="15">
        <v>1</v>
      </c>
      <c r="N76" s="15">
        <v>1</v>
      </c>
      <c r="O76" s="16">
        <f t="shared" si="1"/>
        <v>11</v>
      </c>
      <c r="P76" s="140" t="s">
        <v>743</v>
      </c>
    </row>
    <row r="77" spans="1:16" ht="16.5" x14ac:dyDescent="0.3">
      <c r="A77" s="14" t="s">
        <v>324</v>
      </c>
      <c r="B77" s="15">
        <v>0</v>
      </c>
      <c r="C77" s="15">
        <v>0</v>
      </c>
      <c r="D77" s="15">
        <v>0</v>
      </c>
      <c r="E77" s="15">
        <v>0</v>
      </c>
      <c r="F77" s="15">
        <v>1</v>
      </c>
      <c r="G77" s="15">
        <v>1</v>
      </c>
      <c r="H77" s="15">
        <v>0</v>
      </c>
      <c r="I77" s="15">
        <v>0</v>
      </c>
      <c r="J77" s="15">
        <v>0</v>
      </c>
      <c r="K77" s="15">
        <v>0</v>
      </c>
      <c r="L77" s="15">
        <v>0</v>
      </c>
      <c r="M77" s="15">
        <v>0</v>
      </c>
      <c r="N77" s="15">
        <v>0</v>
      </c>
      <c r="O77" s="16">
        <f t="shared" si="1"/>
        <v>2</v>
      </c>
      <c r="P77" s="103"/>
    </row>
    <row r="78" spans="1:16" ht="16.5" x14ac:dyDescent="0.3">
      <c r="A78" s="14" t="s">
        <v>325</v>
      </c>
      <c r="B78" s="15">
        <v>0</v>
      </c>
      <c r="C78" s="15">
        <v>0</v>
      </c>
      <c r="D78" s="15">
        <v>0</v>
      </c>
      <c r="E78" s="15">
        <v>0</v>
      </c>
      <c r="F78" s="15">
        <v>0</v>
      </c>
      <c r="G78" s="15">
        <v>1</v>
      </c>
      <c r="H78" s="15">
        <v>0</v>
      </c>
      <c r="I78" s="15">
        <v>0</v>
      </c>
      <c r="J78" s="15">
        <v>0</v>
      </c>
      <c r="K78" s="15">
        <v>0</v>
      </c>
      <c r="L78" s="15">
        <v>0</v>
      </c>
      <c r="M78" s="15">
        <v>0</v>
      </c>
      <c r="N78" s="15">
        <v>0</v>
      </c>
      <c r="O78" s="16">
        <f t="shared" si="1"/>
        <v>1</v>
      </c>
      <c r="P78" s="103"/>
    </row>
    <row r="79" spans="1:16" ht="16.5" x14ac:dyDescent="0.3">
      <c r="A79" s="17" t="s">
        <v>326</v>
      </c>
      <c r="B79" s="18"/>
      <c r="C79" s="18"/>
      <c r="D79" s="18"/>
      <c r="E79" s="18"/>
      <c r="F79" s="18"/>
      <c r="G79" s="18"/>
      <c r="H79" s="18"/>
      <c r="I79" s="18"/>
      <c r="J79" s="18"/>
      <c r="K79" s="18"/>
      <c r="L79" s="18"/>
      <c r="M79" s="18"/>
      <c r="N79" s="18"/>
      <c r="O79" s="18"/>
      <c r="P79" s="103"/>
    </row>
    <row r="80" spans="1:16" ht="16.5" x14ac:dyDescent="0.3">
      <c r="A80" s="14" t="s">
        <v>327</v>
      </c>
      <c r="B80" s="15">
        <v>0</v>
      </c>
      <c r="C80" s="15">
        <v>1</v>
      </c>
      <c r="D80" s="15">
        <v>1</v>
      </c>
      <c r="E80" s="15">
        <v>0</v>
      </c>
      <c r="F80" s="15">
        <v>0</v>
      </c>
      <c r="G80" s="15">
        <v>0</v>
      </c>
      <c r="H80" s="15">
        <v>0</v>
      </c>
      <c r="I80" s="15">
        <v>0</v>
      </c>
      <c r="J80" s="15">
        <v>0</v>
      </c>
      <c r="K80" s="15">
        <v>0</v>
      </c>
      <c r="L80" s="15">
        <v>1</v>
      </c>
      <c r="M80" s="15">
        <v>1</v>
      </c>
      <c r="N80" s="15">
        <v>0</v>
      </c>
      <c r="O80" s="16">
        <f t="shared" si="1"/>
        <v>4</v>
      </c>
      <c r="P80" s="103"/>
    </row>
    <row r="81" spans="1:16" ht="16.5" x14ac:dyDescent="0.3">
      <c r="A81" s="14" t="s">
        <v>328</v>
      </c>
      <c r="B81" s="15">
        <v>1</v>
      </c>
      <c r="C81" s="15">
        <v>0</v>
      </c>
      <c r="D81" s="15">
        <v>0</v>
      </c>
      <c r="E81" s="15">
        <v>1</v>
      </c>
      <c r="F81" s="15">
        <v>0</v>
      </c>
      <c r="G81" s="15">
        <v>0</v>
      </c>
      <c r="H81" s="15">
        <v>0</v>
      </c>
      <c r="I81" s="15">
        <v>0</v>
      </c>
      <c r="J81" s="15">
        <v>0</v>
      </c>
      <c r="K81" s="15">
        <v>0</v>
      </c>
      <c r="L81" s="15">
        <v>0</v>
      </c>
      <c r="M81" s="15">
        <v>0</v>
      </c>
      <c r="N81" s="15">
        <v>0</v>
      </c>
      <c r="O81" s="16">
        <f t="shared" si="1"/>
        <v>2</v>
      </c>
      <c r="P81" s="103"/>
    </row>
    <row r="82" spans="1:16" ht="16.5" x14ac:dyDescent="0.3">
      <c r="A82" s="14" t="s">
        <v>329</v>
      </c>
      <c r="B82" s="15">
        <v>0</v>
      </c>
      <c r="C82" s="15">
        <v>1</v>
      </c>
      <c r="D82" s="15">
        <v>1</v>
      </c>
      <c r="E82" s="15">
        <v>0</v>
      </c>
      <c r="F82" s="15">
        <v>0</v>
      </c>
      <c r="G82" s="15">
        <v>1</v>
      </c>
      <c r="H82" s="15">
        <v>0</v>
      </c>
      <c r="I82" s="15">
        <v>0</v>
      </c>
      <c r="J82" s="15">
        <v>1</v>
      </c>
      <c r="K82" s="15">
        <v>1</v>
      </c>
      <c r="L82" s="15">
        <v>1</v>
      </c>
      <c r="M82" s="15">
        <v>1</v>
      </c>
      <c r="N82" s="15">
        <v>0</v>
      </c>
      <c r="O82" s="16">
        <f t="shared" si="1"/>
        <v>7</v>
      </c>
      <c r="P82" s="103"/>
    </row>
    <row r="83" spans="1:16" ht="16.5" x14ac:dyDescent="0.3">
      <c r="A83" s="14" t="s">
        <v>330</v>
      </c>
      <c r="B83" s="15">
        <v>0</v>
      </c>
      <c r="C83" s="15">
        <v>0</v>
      </c>
      <c r="D83" s="15">
        <v>0</v>
      </c>
      <c r="E83" s="15">
        <v>0</v>
      </c>
      <c r="F83" s="15">
        <v>0</v>
      </c>
      <c r="G83" s="15">
        <v>0</v>
      </c>
      <c r="H83" s="15">
        <v>0</v>
      </c>
      <c r="I83" s="15">
        <v>0</v>
      </c>
      <c r="J83" s="15">
        <v>0</v>
      </c>
      <c r="K83" s="15">
        <v>1</v>
      </c>
      <c r="L83" s="15">
        <v>0</v>
      </c>
      <c r="M83" s="15">
        <v>0</v>
      </c>
      <c r="N83" s="15">
        <v>0</v>
      </c>
      <c r="O83" s="16">
        <f t="shared" si="1"/>
        <v>1</v>
      </c>
      <c r="P83" s="103"/>
    </row>
    <row r="84" spans="1:16" ht="16.5" x14ac:dyDescent="0.3">
      <c r="A84" s="14" t="s">
        <v>331</v>
      </c>
      <c r="B84" s="15">
        <v>0</v>
      </c>
      <c r="C84" s="15">
        <v>0</v>
      </c>
      <c r="D84" s="15">
        <v>0</v>
      </c>
      <c r="E84" s="15">
        <v>1</v>
      </c>
      <c r="F84" s="15">
        <v>0</v>
      </c>
      <c r="G84" s="15">
        <v>0</v>
      </c>
      <c r="H84" s="15">
        <v>0</v>
      </c>
      <c r="I84" s="15">
        <v>0</v>
      </c>
      <c r="J84" s="15">
        <v>0</v>
      </c>
      <c r="K84" s="15">
        <v>0</v>
      </c>
      <c r="L84" s="15">
        <v>0</v>
      </c>
      <c r="M84" s="15">
        <v>0</v>
      </c>
      <c r="N84" s="15">
        <v>0</v>
      </c>
      <c r="O84" s="16">
        <f t="shared" si="1"/>
        <v>1</v>
      </c>
      <c r="P84" s="103"/>
    </row>
    <row r="85" spans="1:16" ht="16.5" x14ac:dyDescent="0.3">
      <c r="A85" s="14" t="s">
        <v>332</v>
      </c>
      <c r="B85" s="15">
        <v>0</v>
      </c>
      <c r="C85" s="15">
        <v>0</v>
      </c>
      <c r="D85" s="15">
        <v>0</v>
      </c>
      <c r="E85" s="15">
        <v>0</v>
      </c>
      <c r="F85" s="15">
        <v>0</v>
      </c>
      <c r="G85" s="15">
        <v>1</v>
      </c>
      <c r="H85" s="15">
        <v>0</v>
      </c>
      <c r="I85" s="15">
        <v>0</v>
      </c>
      <c r="J85" s="15">
        <v>1</v>
      </c>
      <c r="K85" s="15">
        <v>1</v>
      </c>
      <c r="L85" s="15">
        <v>1</v>
      </c>
      <c r="M85" s="15">
        <v>0</v>
      </c>
      <c r="N85" s="15">
        <v>0</v>
      </c>
      <c r="O85" s="16">
        <f t="shared" si="1"/>
        <v>4</v>
      </c>
      <c r="P85" s="103"/>
    </row>
    <row r="86" spans="1:16" ht="16.5" x14ac:dyDescent="0.3">
      <c r="A86" s="14" t="s">
        <v>333</v>
      </c>
      <c r="B86" s="15">
        <v>0</v>
      </c>
      <c r="C86" s="15">
        <v>0</v>
      </c>
      <c r="D86" s="15">
        <v>0</v>
      </c>
      <c r="E86" s="15">
        <v>0</v>
      </c>
      <c r="F86" s="15">
        <v>0</v>
      </c>
      <c r="G86" s="15">
        <v>0</v>
      </c>
      <c r="H86" s="15">
        <v>0</v>
      </c>
      <c r="I86" s="15">
        <v>1</v>
      </c>
      <c r="J86" s="15">
        <v>0</v>
      </c>
      <c r="K86" s="15">
        <v>1</v>
      </c>
      <c r="L86" s="15">
        <v>1</v>
      </c>
      <c r="M86" s="15">
        <v>0</v>
      </c>
      <c r="N86" s="15">
        <v>0</v>
      </c>
      <c r="O86" s="16">
        <f t="shared" si="1"/>
        <v>3</v>
      </c>
      <c r="P86" s="103"/>
    </row>
    <row r="87" spans="1:16" ht="16.5" x14ac:dyDescent="0.3">
      <c r="A87" s="14" t="s">
        <v>334</v>
      </c>
      <c r="B87" s="15">
        <v>0</v>
      </c>
      <c r="C87" s="15">
        <v>0</v>
      </c>
      <c r="D87" s="15">
        <v>0</v>
      </c>
      <c r="E87" s="15">
        <v>1</v>
      </c>
      <c r="F87" s="15">
        <v>0</v>
      </c>
      <c r="G87" s="15">
        <v>0</v>
      </c>
      <c r="H87" s="15">
        <v>1</v>
      </c>
      <c r="I87" s="15">
        <v>0</v>
      </c>
      <c r="J87" s="15">
        <v>0</v>
      </c>
      <c r="K87" s="15">
        <v>0</v>
      </c>
      <c r="L87" s="15">
        <v>0</v>
      </c>
      <c r="M87" s="15">
        <v>0</v>
      </c>
      <c r="N87" s="15">
        <v>0</v>
      </c>
      <c r="O87" s="16">
        <f t="shared" si="1"/>
        <v>2</v>
      </c>
      <c r="P87" s="103"/>
    </row>
    <row r="88" spans="1:16" ht="16.5" x14ac:dyDescent="0.3">
      <c r="A88" s="17" t="s">
        <v>335</v>
      </c>
      <c r="B88" s="18"/>
      <c r="C88" s="18"/>
      <c r="D88" s="18"/>
      <c r="E88" s="18"/>
      <c r="F88" s="18"/>
      <c r="G88" s="18"/>
      <c r="H88" s="18"/>
      <c r="I88" s="18"/>
      <c r="J88" s="18"/>
      <c r="K88" s="18"/>
      <c r="L88" s="18"/>
      <c r="M88" s="18"/>
      <c r="N88" s="18"/>
      <c r="O88" s="18"/>
      <c r="P88" s="103"/>
    </row>
    <row r="89" spans="1:16" ht="16.5" x14ac:dyDescent="0.3">
      <c r="A89" s="14" t="s">
        <v>336</v>
      </c>
      <c r="B89" s="15">
        <v>0</v>
      </c>
      <c r="C89" s="15">
        <v>0</v>
      </c>
      <c r="D89" s="15">
        <v>0</v>
      </c>
      <c r="E89" s="15">
        <v>1</v>
      </c>
      <c r="F89" s="15">
        <v>0</v>
      </c>
      <c r="G89" s="15">
        <v>0</v>
      </c>
      <c r="H89" s="15">
        <v>0</v>
      </c>
      <c r="I89" s="15">
        <v>1</v>
      </c>
      <c r="J89" s="15">
        <v>1</v>
      </c>
      <c r="K89" s="15">
        <v>0</v>
      </c>
      <c r="L89" s="15">
        <v>1</v>
      </c>
      <c r="M89" s="15">
        <v>0</v>
      </c>
      <c r="N89" s="15">
        <v>0</v>
      </c>
      <c r="O89" s="16">
        <f t="shared" si="1"/>
        <v>4</v>
      </c>
      <c r="P89" s="103"/>
    </row>
    <row r="90" spans="1:16" ht="16.5" x14ac:dyDescent="0.3">
      <c r="A90" s="14" t="s">
        <v>337</v>
      </c>
      <c r="B90" s="15">
        <v>0</v>
      </c>
      <c r="C90" s="15">
        <v>0</v>
      </c>
      <c r="D90" s="15">
        <v>0</v>
      </c>
      <c r="E90" s="15">
        <v>1</v>
      </c>
      <c r="F90" s="15">
        <v>0</v>
      </c>
      <c r="G90" s="15">
        <v>0</v>
      </c>
      <c r="H90" s="15">
        <v>1</v>
      </c>
      <c r="I90" s="15">
        <v>0</v>
      </c>
      <c r="J90" s="15">
        <v>0</v>
      </c>
      <c r="K90" s="15">
        <v>0</v>
      </c>
      <c r="L90" s="15">
        <v>1</v>
      </c>
      <c r="M90" s="15">
        <v>0</v>
      </c>
      <c r="N90" s="15">
        <v>1</v>
      </c>
      <c r="O90" s="16">
        <f t="shared" si="1"/>
        <v>4</v>
      </c>
      <c r="P90" s="126"/>
    </row>
    <row r="91" spans="1:16" ht="15" customHeight="1" x14ac:dyDescent="0.25">
      <c r="A91" s="19" t="s">
        <v>338</v>
      </c>
      <c r="B91" s="20"/>
      <c r="C91" s="20"/>
      <c r="D91" s="20"/>
      <c r="E91" s="20"/>
      <c r="F91" s="20"/>
      <c r="G91" s="20"/>
      <c r="H91" s="20"/>
      <c r="I91" s="20"/>
      <c r="J91" s="20"/>
      <c r="K91" s="20"/>
      <c r="L91" s="20"/>
      <c r="M91" s="20"/>
      <c r="N91" s="20"/>
      <c r="O91" s="20">
        <v>13</v>
      </c>
      <c r="P91" s="20"/>
    </row>
    <row r="92" spans="1:16" ht="16.5" x14ac:dyDescent="0.3">
      <c r="A92" s="14" t="s">
        <v>339</v>
      </c>
      <c r="B92" s="15">
        <v>1</v>
      </c>
      <c r="C92" s="15">
        <v>0</v>
      </c>
      <c r="D92" s="15">
        <v>0</v>
      </c>
      <c r="E92" s="15">
        <v>0</v>
      </c>
      <c r="F92" s="15">
        <v>1</v>
      </c>
      <c r="G92" s="15">
        <v>1</v>
      </c>
      <c r="H92" s="15">
        <v>0</v>
      </c>
      <c r="I92" s="15">
        <v>0</v>
      </c>
      <c r="J92" s="15">
        <v>0</v>
      </c>
      <c r="K92" s="15">
        <v>0</v>
      </c>
      <c r="L92" s="15">
        <v>0</v>
      </c>
      <c r="M92" s="15">
        <v>0</v>
      </c>
      <c r="N92" s="15">
        <v>0</v>
      </c>
      <c r="O92" s="16">
        <f t="shared" si="1"/>
        <v>3</v>
      </c>
      <c r="P92" s="103" t="s">
        <v>744</v>
      </c>
    </row>
    <row r="93" spans="1:16" ht="16.5" x14ac:dyDescent="0.3">
      <c r="A93" s="14" t="s">
        <v>340</v>
      </c>
      <c r="B93" s="15">
        <v>0</v>
      </c>
      <c r="C93" s="15">
        <v>1</v>
      </c>
      <c r="D93" s="15">
        <v>1</v>
      </c>
      <c r="E93" s="15">
        <v>1</v>
      </c>
      <c r="F93" s="15">
        <v>1</v>
      </c>
      <c r="G93" s="15">
        <v>0</v>
      </c>
      <c r="H93" s="15">
        <v>0</v>
      </c>
      <c r="I93" s="15">
        <v>0</v>
      </c>
      <c r="J93" s="15">
        <v>0</v>
      </c>
      <c r="K93" s="15">
        <v>0</v>
      </c>
      <c r="L93" s="15">
        <v>1</v>
      </c>
      <c r="M93" s="15">
        <v>1</v>
      </c>
      <c r="N93" s="15">
        <v>1</v>
      </c>
      <c r="O93" s="16">
        <f t="shared" si="1"/>
        <v>7</v>
      </c>
      <c r="P93" s="103"/>
    </row>
    <row r="94" spans="1:16" ht="16.5" x14ac:dyDescent="0.3">
      <c r="A94" s="14" t="s">
        <v>341</v>
      </c>
      <c r="B94" s="15">
        <v>0</v>
      </c>
      <c r="C94" s="15">
        <v>0</v>
      </c>
      <c r="D94" s="15">
        <v>0</v>
      </c>
      <c r="E94" s="15">
        <v>0</v>
      </c>
      <c r="F94" s="15">
        <v>0</v>
      </c>
      <c r="G94" s="15">
        <v>0</v>
      </c>
      <c r="H94" s="15">
        <v>0</v>
      </c>
      <c r="I94" s="15">
        <v>0</v>
      </c>
      <c r="J94" s="15">
        <v>1</v>
      </c>
      <c r="K94" s="15">
        <v>0</v>
      </c>
      <c r="L94" s="15">
        <v>0</v>
      </c>
      <c r="M94" s="15">
        <v>0</v>
      </c>
      <c r="N94" s="15">
        <v>0</v>
      </c>
      <c r="O94" s="16">
        <f t="shared" si="1"/>
        <v>1</v>
      </c>
      <c r="P94" s="103"/>
    </row>
    <row r="95" spans="1:16" ht="16.5" x14ac:dyDescent="0.3">
      <c r="A95" s="14" t="s">
        <v>342</v>
      </c>
      <c r="B95" s="15">
        <v>1</v>
      </c>
      <c r="C95" s="15">
        <v>1</v>
      </c>
      <c r="D95" s="15">
        <v>1</v>
      </c>
      <c r="E95" s="15">
        <v>1</v>
      </c>
      <c r="F95" s="15">
        <v>0</v>
      </c>
      <c r="G95" s="15">
        <v>1</v>
      </c>
      <c r="H95" s="15">
        <v>1</v>
      </c>
      <c r="I95" s="15">
        <v>0</v>
      </c>
      <c r="J95" s="15">
        <v>0</v>
      </c>
      <c r="K95" s="15">
        <v>0</v>
      </c>
      <c r="L95" s="15">
        <v>1</v>
      </c>
      <c r="M95" s="15">
        <v>1</v>
      </c>
      <c r="N95" s="15">
        <v>1</v>
      </c>
      <c r="O95" s="16">
        <f t="shared" si="1"/>
        <v>9</v>
      </c>
      <c r="P95" s="103"/>
    </row>
    <row r="96" spans="1:16" ht="16.5" x14ac:dyDescent="0.3">
      <c r="A96" s="14" t="s">
        <v>745</v>
      </c>
      <c r="B96" s="15">
        <v>0</v>
      </c>
      <c r="C96" s="15">
        <v>1</v>
      </c>
      <c r="D96" s="15">
        <v>1</v>
      </c>
      <c r="E96" s="15">
        <v>1</v>
      </c>
      <c r="F96" s="15">
        <v>0</v>
      </c>
      <c r="G96" s="15">
        <v>0</v>
      </c>
      <c r="H96" s="15">
        <v>1</v>
      </c>
      <c r="I96" s="15">
        <v>0</v>
      </c>
      <c r="J96" s="15">
        <v>0</v>
      </c>
      <c r="K96" s="15">
        <v>0</v>
      </c>
      <c r="L96" s="15">
        <v>0</v>
      </c>
      <c r="M96" s="15">
        <v>1</v>
      </c>
      <c r="N96" s="15">
        <v>1</v>
      </c>
      <c r="O96" s="16">
        <f t="shared" si="1"/>
        <v>6</v>
      </c>
      <c r="P96" s="103"/>
    </row>
    <row r="97" spans="1:16" ht="16.5" x14ac:dyDescent="0.3">
      <c r="A97" s="14" t="s">
        <v>343</v>
      </c>
      <c r="B97" s="15">
        <v>0</v>
      </c>
      <c r="C97" s="15">
        <v>0</v>
      </c>
      <c r="D97" s="15">
        <v>0</v>
      </c>
      <c r="E97" s="15">
        <v>0</v>
      </c>
      <c r="F97" s="15">
        <v>0</v>
      </c>
      <c r="G97" s="15">
        <v>0</v>
      </c>
      <c r="H97" s="15">
        <v>0</v>
      </c>
      <c r="I97" s="15">
        <v>1</v>
      </c>
      <c r="J97" s="15">
        <v>1</v>
      </c>
      <c r="K97" s="15">
        <v>1</v>
      </c>
      <c r="L97" s="15">
        <v>0</v>
      </c>
      <c r="M97" s="15">
        <v>0</v>
      </c>
      <c r="N97" s="15">
        <v>0</v>
      </c>
      <c r="O97" s="16">
        <f t="shared" si="1"/>
        <v>3</v>
      </c>
      <c r="P97" s="126"/>
    </row>
    <row r="98" spans="1:16" ht="15" customHeight="1" x14ac:dyDescent="0.25">
      <c r="A98" s="19" t="s">
        <v>344</v>
      </c>
      <c r="B98" s="20"/>
      <c r="C98" s="20"/>
      <c r="D98" s="20"/>
      <c r="E98" s="20"/>
      <c r="F98" s="20"/>
      <c r="G98" s="20"/>
      <c r="H98" s="20"/>
      <c r="I98" s="20"/>
      <c r="J98" s="20"/>
      <c r="K98" s="20"/>
      <c r="L98" s="20"/>
      <c r="M98" s="20"/>
      <c r="N98" s="20"/>
      <c r="O98" s="20">
        <v>13</v>
      </c>
      <c r="P98" s="20"/>
    </row>
    <row r="99" spans="1:16" ht="16.5" x14ac:dyDescent="0.3">
      <c r="A99" s="17" t="s">
        <v>345</v>
      </c>
      <c r="B99" s="18"/>
      <c r="C99" s="18"/>
      <c r="D99" s="18"/>
      <c r="E99" s="18"/>
      <c r="F99" s="18"/>
      <c r="G99" s="18"/>
      <c r="H99" s="18"/>
      <c r="I99" s="18"/>
      <c r="J99" s="18"/>
      <c r="K99" s="18"/>
      <c r="L99" s="18"/>
      <c r="M99" s="18"/>
      <c r="N99" s="18"/>
      <c r="O99" s="18"/>
      <c r="P99" s="140" t="s">
        <v>663</v>
      </c>
    </row>
    <row r="100" spans="1:16" ht="16.5" x14ac:dyDescent="0.3">
      <c r="A100" s="14" t="s">
        <v>346</v>
      </c>
      <c r="B100" s="15">
        <v>1</v>
      </c>
      <c r="C100" s="15">
        <v>0</v>
      </c>
      <c r="D100" s="15">
        <v>1</v>
      </c>
      <c r="E100" s="15">
        <v>0</v>
      </c>
      <c r="F100" s="15">
        <v>1</v>
      </c>
      <c r="G100" s="15">
        <v>1</v>
      </c>
      <c r="H100" s="15">
        <v>0</v>
      </c>
      <c r="I100" s="15">
        <v>0</v>
      </c>
      <c r="J100" s="15">
        <v>0</v>
      </c>
      <c r="K100" s="15">
        <v>0</v>
      </c>
      <c r="L100" s="15">
        <v>0</v>
      </c>
      <c r="M100" s="15">
        <v>0</v>
      </c>
      <c r="N100" s="15">
        <v>1</v>
      </c>
      <c r="O100" s="16">
        <f t="shared" si="1"/>
        <v>5</v>
      </c>
      <c r="P100" s="142"/>
    </row>
    <row r="101" spans="1:16" ht="16.5" x14ac:dyDescent="0.3">
      <c r="A101" s="14" t="s">
        <v>347</v>
      </c>
      <c r="B101" s="15">
        <v>0</v>
      </c>
      <c r="C101" s="15">
        <v>0</v>
      </c>
      <c r="D101" s="15">
        <v>0</v>
      </c>
      <c r="E101" s="15">
        <v>0</v>
      </c>
      <c r="F101" s="15">
        <v>0</v>
      </c>
      <c r="G101" s="15">
        <v>0</v>
      </c>
      <c r="H101" s="15">
        <v>0</v>
      </c>
      <c r="I101" s="15">
        <v>0</v>
      </c>
      <c r="J101" s="15">
        <v>1</v>
      </c>
      <c r="K101" s="15">
        <v>1</v>
      </c>
      <c r="L101" s="15">
        <v>1</v>
      </c>
      <c r="M101" s="15">
        <v>0</v>
      </c>
      <c r="N101" s="15">
        <v>0</v>
      </c>
      <c r="O101" s="16">
        <f t="shared" si="1"/>
        <v>3</v>
      </c>
      <c r="P101" s="142"/>
    </row>
    <row r="102" spans="1:16" ht="16.5" x14ac:dyDescent="0.3">
      <c r="A102" s="14" t="s">
        <v>348</v>
      </c>
      <c r="B102" s="15">
        <v>0</v>
      </c>
      <c r="C102" s="15">
        <v>0</v>
      </c>
      <c r="D102" s="15">
        <v>0</v>
      </c>
      <c r="E102" s="15">
        <v>1</v>
      </c>
      <c r="F102" s="15">
        <v>0</v>
      </c>
      <c r="G102" s="15">
        <v>0</v>
      </c>
      <c r="H102" s="15">
        <v>0</v>
      </c>
      <c r="I102" s="15">
        <v>1</v>
      </c>
      <c r="J102" s="15">
        <v>0</v>
      </c>
      <c r="K102" s="15">
        <v>0</v>
      </c>
      <c r="L102" s="15">
        <v>0</v>
      </c>
      <c r="M102" s="15">
        <v>1</v>
      </c>
      <c r="N102" s="15">
        <v>0</v>
      </c>
      <c r="O102" s="16">
        <f t="shared" si="1"/>
        <v>3</v>
      </c>
      <c r="P102" s="142"/>
    </row>
    <row r="103" spans="1:16" ht="16.5" x14ac:dyDescent="0.3">
      <c r="A103" s="17" t="s">
        <v>349</v>
      </c>
      <c r="B103" s="18"/>
      <c r="C103" s="18"/>
      <c r="D103" s="18"/>
      <c r="E103" s="18"/>
      <c r="F103" s="18"/>
      <c r="G103" s="18"/>
      <c r="H103" s="18"/>
      <c r="I103" s="18"/>
      <c r="J103" s="18"/>
      <c r="K103" s="18"/>
      <c r="L103" s="18"/>
      <c r="M103" s="18"/>
      <c r="N103" s="18"/>
      <c r="O103" s="18"/>
      <c r="P103" s="142"/>
    </row>
    <row r="104" spans="1:16" ht="16.5" x14ac:dyDescent="0.3">
      <c r="A104" s="14" t="s">
        <v>350</v>
      </c>
      <c r="B104" s="15">
        <v>0</v>
      </c>
      <c r="C104" s="15">
        <v>0</v>
      </c>
      <c r="D104" s="15">
        <v>0</v>
      </c>
      <c r="E104" s="15">
        <v>0</v>
      </c>
      <c r="F104" s="15">
        <v>0</v>
      </c>
      <c r="G104" s="15">
        <v>0</v>
      </c>
      <c r="H104" s="15">
        <v>0</v>
      </c>
      <c r="I104" s="15">
        <v>0</v>
      </c>
      <c r="J104" s="15">
        <v>0</v>
      </c>
      <c r="K104" s="15">
        <v>0</v>
      </c>
      <c r="L104" s="15">
        <v>0</v>
      </c>
      <c r="M104" s="15">
        <v>0</v>
      </c>
      <c r="N104" s="15">
        <v>1</v>
      </c>
      <c r="O104" s="16">
        <f t="shared" si="1"/>
        <v>1</v>
      </c>
      <c r="P104" s="142"/>
    </row>
    <row r="105" spans="1:16" ht="16.5" x14ac:dyDescent="0.3">
      <c r="A105" s="14" t="s">
        <v>351</v>
      </c>
      <c r="B105" s="15">
        <v>0</v>
      </c>
      <c r="C105" s="15">
        <v>0</v>
      </c>
      <c r="D105" s="15">
        <v>1</v>
      </c>
      <c r="E105" s="15">
        <v>0</v>
      </c>
      <c r="F105" s="15">
        <v>0</v>
      </c>
      <c r="G105" s="15">
        <v>0</v>
      </c>
      <c r="H105" s="15">
        <v>1</v>
      </c>
      <c r="I105" s="15">
        <v>0</v>
      </c>
      <c r="J105" s="15">
        <v>0</v>
      </c>
      <c r="K105" s="15">
        <v>1</v>
      </c>
      <c r="L105" s="15">
        <v>1</v>
      </c>
      <c r="M105" s="15">
        <v>0</v>
      </c>
      <c r="N105" s="15">
        <v>0</v>
      </c>
      <c r="O105" s="16">
        <f t="shared" si="1"/>
        <v>4</v>
      </c>
      <c r="P105" s="142"/>
    </row>
    <row r="106" spans="1:16" ht="16.5" x14ac:dyDescent="0.3">
      <c r="A106" s="14" t="s">
        <v>352</v>
      </c>
      <c r="B106" s="15">
        <v>0</v>
      </c>
      <c r="C106" s="15">
        <v>0</v>
      </c>
      <c r="D106" s="15">
        <v>0</v>
      </c>
      <c r="E106" s="15">
        <v>0</v>
      </c>
      <c r="F106" s="15">
        <v>0</v>
      </c>
      <c r="G106" s="15">
        <v>0</v>
      </c>
      <c r="H106" s="15">
        <v>0</v>
      </c>
      <c r="I106" s="15">
        <v>0</v>
      </c>
      <c r="J106" s="15">
        <v>0</v>
      </c>
      <c r="K106" s="15">
        <v>1</v>
      </c>
      <c r="L106" s="15">
        <v>0</v>
      </c>
      <c r="M106" s="15">
        <v>0</v>
      </c>
      <c r="N106" s="15">
        <v>0</v>
      </c>
      <c r="O106" s="16">
        <f t="shared" si="1"/>
        <v>1</v>
      </c>
      <c r="P106" s="142"/>
    </row>
    <row r="107" spans="1:16" ht="16.5" x14ac:dyDescent="0.3">
      <c r="A107" s="14" t="s">
        <v>353</v>
      </c>
      <c r="B107" s="15">
        <v>0</v>
      </c>
      <c r="C107" s="15">
        <v>0</v>
      </c>
      <c r="D107" s="15">
        <v>0</v>
      </c>
      <c r="E107" s="15">
        <v>0</v>
      </c>
      <c r="F107" s="15">
        <v>0</v>
      </c>
      <c r="G107" s="15">
        <v>0</v>
      </c>
      <c r="H107" s="15">
        <v>0</v>
      </c>
      <c r="I107" s="15">
        <v>1</v>
      </c>
      <c r="J107" s="15">
        <v>0</v>
      </c>
      <c r="K107" s="15">
        <v>1</v>
      </c>
      <c r="L107" s="15">
        <v>0</v>
      </c>
      <c r="M107" s="15">
        <v>0</v>
      </c>
      <c r="N107" s="15">
        <v>0</v>
      </c>
      <c r="O107" s="16">
        <f t="shared" si="1"/>
        <v>2</v>
      </c>
      <c r="P107" s="142"/>
    </row>
    <row r="108" spans="1:16" ht="16.5" x14ac:dyDescent="0.3">
      <c r="A108" s="14" t="s">
        <v>354</v>
      </c>
      <c r="B108" s="15">
        <v>0</v>
      </c>
      <c r="C108" s="15">
        <v>0</v>
      </c>
      <c r="D108" s="15">
        <v>0</v>
      </c>
      <c r="E108" s="15">
        <v>0</v>
      </c>
      <c r="F108" s="15">
        <v>1</v>
      </c>
      <c r="G108" s="15">
        <v>0</v>
      </c>
      <c r="H108" s="15">
        <v>0</v>
      </c>
      <c r="I108" s="15">
        <v>0</v>
      </c>
      <c r="J108" s="15">
        <v>1</v>
      </c>
      <c r="K108" s="15">
        <v>0</v>
      </c>
      <c r="L108" s="15">
        <v>0</v>
      </c>
      <c r="M108" s="15">
        <v>0</v>
      </c>
      <c r="N108" s="15">
        <v>0</v>
      </c>
      <c r="O108" s="16">
        <f t="shared" si="1"/>
        <v>2</v>
      </c>
      <c r="P108" s="142"/>
    </row>
    <row r="109" spans="1:16" ht="16.5" x14ac:dyDescent="0.3">
      <c r="A109" s="14" t="s">
        <v>355</v>
      </c>
      <c r="B109" s="15">
        <v>0</v>
      </c>
      <c r="C109" s="15">
        <v>0</v>
      </c>
      <c r="D109" s="15">
        <v>0</v>
      </c>
      <c r="E109" s="15">
        <v>0</v>
      </c>
      <c r="F109" s="15">
        <v>1</v>
      </c>
      <c r="G109" s="15">
        <v>0</v>
      </c>
      <c r="H109" s="15">
        <v>0</v>
      </c>
      <c r="I109" s="15">
        <v>1</v>
      </c>
      <c r="J109" s="15">
        <v>1</v>
      </c>
      <c r="K109" s="15">
        <v>1</v>
      </c>
      <c r="L109" s="15">
        <v>1</v>
      </c>
      <c r="M109" s="15">
        <v>0</v>
      </c>
      <c r="N109" s="15">
        <v>0</v>
      </c>
      <c r="O109" s="16">
        <f t="shared" si="1"/>
        <v>5</v>
      </c>
      <c r="P109" s="142"/>
    </row>
    <row r="110" spans="1:16" ht="16.5" x14ac:dyDescent="0.3">
      <c r="A110" s="14" t="s">
        <v>356</v>
      </c>
      <c r="B110" s="15">
        <v>0</v>
      </c>
      <c r="C110" s="15">
        <v>0</v>
      </c>
      <c r="D110" s="15">
        <v>0</v>
      </c>
      <c r="E110" s="15">
        <v>0</v>
      </c>
      <c r="F110" s="15">
        <v>0</v>
      </c>
      <c r="G110" s="15">
        <v>0</v>
      </c>
      <c r="H110" s="15">
        <v>1</v>
      </c>
      <c r="I110" s="15">
        <v>0</v>
      </c>
      <c r="J110" s="15">
        <v>0</v>
      </c>
      <c r="K110" s="15">
        <v>0</v>
      </c>
      <c r="L110" s="15">
        <v>0</v>
      </c>
      <c r="M110" s="15">
        <v>0</v>
      </c>
      <c r="N110" s="15">
        <v>0</v>
      </c>
      <c r="O110" s="16">
        <f t="shared" si="1"/>
        <v>1</v>
      </c>
      <c r="P110" s="142"/>
    </row>
    <row r="111" spans="1:16" ht="16.5" x14ac:dyDescent="0.3">
      <c r="A111" s="14" t="s">
        <v>357</v>
      </c>
      <c r="B111" s="15">
        <v>1</v>
      </c>
      <c r="C111" s="15">
        <v>1</v>
      </c>
      <c r="D111" s="15">
        <v>0</v>
      </c>
      <c r="E111" s="15">
        <v>0</v>
      </c>
      <c r="F111" s="15">
        <v>0</v>
      </c>
      <c r="G111" s="15">
        <v>0</v>
      </c>
      <c r="H111" s="15">
        <v>0</v>
      </c>
      <c r="I111" s="15">
        <v>0</v>
      </c>
      <c r="J111" s="15">
        <v>1</v>
      </c>
      <c r="K111" s="15">
        <v>0</v>
      </c>
      <c r="L111" s="15">
        <v>1</v>
      </c>
      <c r="M111" s="15">
        <v>1</v>
      </c>
      <c r="N111" s="15">
        <v>1</v>
      </c>
      <c r="O111" s="16">
        <f t="shared" si="1"/>
        <v>6</v>
      </c>
      <c r="P111" s="142"/>
    </row>
    <row r="112" spans="1:16" ht="16.5" x14ac:dyDescent="0.3">
      <c r="A112" s="17" t="s">
        <v>306</v>
      </c>
      <c r="B112" s="18"/>
      <c r="C112" s="18"/>
      <c r="D112" s="18"/>
      <c r="E112" s="18"/>
      <c r="F112" s="18"/>
      <c r="G112" s="18"/>
      <c r="H112" s="18"/>
      <c r="I112" s="18"/>
      <c r="J112" s="18"/>
      <c r="K112" s="18"/>
      <c r="L112" s="18"/>
      <c r="M112" s="18"/>
      <c r="N112" s="18"/>
      <c r="O112" s="18"/>
      <c r="P112" s="142"/>
    </row>
    <row r="113" spans="1:16" ht="16.5" x14ac:dyDescent="0.3">
      <c r="A113" s="14" t="s">
        <v>358</v>
      </c>
      <c r="B113" s="15">
        <v>0</v>
      </c>
      <c r="C113" s="15">
        <v>0</v>
      </c>
      <c r="D113" s="15">
        <v>0</v>
      </c>
      <c r="E113" s="15">
        <v>0</v>
      </c>
      <c r="F113" s="15">
        <v>0</v>
      </c>
      <c r="G113" s="15">
        <v>0</v>
      </c>
      <c r="H113" s="15">
        <v>0</v>
      </c>
      <c r="I113" s="15">
        <v>0</v>
      </c>
      <c r="J113" s="15">
        <v>0</v>
      </c>
      <c r="K113" s="15">
        <v>0</v>
      </c>
      <c r="L113" s="15">
        <v>0</v>
      </c>
      <c r="M113" s="15">
        <v>1</v>
      </c>
      <c r="N113" s="15">
        <v>0</v>
      </c>
      <c r="O113" s="16">
        <f t="shared" si="1"/>
        <v>1</v>
      </c>
      <c r="P113" s="126"/>
    </row>
    <row r="114" spans="1:16" ht="15" customHeight="1" x14ac:dyDescent="0.25">
      <c r="A114" s="19" t="s">
        <v>359</v>
      </c>
      <c r="B114" s="20"/>
      <c r="C114" s="20"/>
      <c r="D114" s="20"/>
      <c r="E114" s="20"/>
      <c r="F114" s="20"/>
      <c r="G114" s="20"/>
      <c r="H114" s="20"/>
      <c r="I114" s="20"/>
      <c r="J114" s="20"/>
      <c r="K114" s="20"/>
      <c r="L114" s="20"/>
      <c r="M114" s="20"/>
      <c r="N114" s="20"/>
      <c r="O114" s="20">
        <v>13</v>
      </c>
      <c r="P114" s="20"/>
    </row>
    <row r="115" spans="1:16" ht="16.5" x14ac:dyDescent="0.3">
      <c r="A115" s="17" t="s">
        <v>360</v>
      </c>
      <c r="B115" s="18"/>
      <c r="C115" s="18"/>
      <c r="D115" s="18"/>
      <c r="E115" s="18"/>
      <c r="F115" s="18"/>
      <c r="G115" s="18"/>
      <c r="H115" s="18"/>
      <c r="I115" s="18"/>
      <c r="J115" s="18"/>
      <c r="K115" s="18"/>
      <c r="L115" s="18"/>
      <c r="M115" s="18"/>
      <c r="N115" s="18"/>
      <c r="O115" s="18"/>
      <c r="P115" s="140" t="s">
        <v>664</v>
      </c>
    </row>
    <row r="116" spans="1:16" ht="16.5" x14ac:dyDescent="0.3">
      <c r="A116" s="14" t="s">
        <v>361</v>
      </c>
      <c r="B116" s="15">
        <v>0</v>
      </c>
      <c r="C116" s="15">
        <v>0</v>
      </c>
      <c r="D116" s="15">
        <v>0</v>
      </c>
      <c r="E116" s="15">
        <v>1</v>
      </c>
      <c r="F116" s="15">
        <v>1</v>
      </c>
      <c r="G116" s="15">
        <v>1</v>
      </c>
      <c r="H116" s="15">
        <v>0</v>
      </c>
      <c r="I116" s="15">
        <v>1</v>
      </c>
      <c r="J116" s="15">
        <v>0</v>
      </c>
      <c r="K116" s="15">
        <v>0</v>
      </c>
      <c r="L116" s="15">
        <v>1</v>
      </c>
      <c r="M116" s="15">
        <v>1</v>
      </c>
      <c r="N116" s="15">
        <v>1</v>
      </c>
      <c r="O116" s="16">
        <f t="shared" si="1"/>
        <v>7</v>
      </c>
      <c r="P116" s="103"/>
    </row>
    <row r="117" spans="1:16" ht="16.5" x14ac:dyDescent="0.3">
      <c r="A117" s="14" t="s">
        <v>362</v>
      </c>
      <c r="B117" s="15">
        <v>1</v>
      </c>
      <c r="C117" s="15">
        <v>1</v>
      </c>
      <c r="D117" s="15">
        <v>0</v>
      </c>
      <c r="E117" s="15">
        <v>0</v>
      </c>
      <c r="F117" s="15">
        <v>0</v>
      </c>
      <c r="G117" s="15">
        <v>0</v>
      </c>
      <c r="H117" s="15">
        <v>0</v>
      </c>
      <c r="I117" s="15">
        <v>0</v>
      </c>
      <c r="J117" s="15">
        <v>0</v>
      </c>
      <c r="K117" s="15">
        <v>0</v>
      </c>
      <c r="L117" s="15">
        <v>0</v>
      </c>
      <c r="M117" s="15">
        <v>0</v>
      </c>
      <c r="N117" s="15">
        <v>0</v>
      </c>
      <c r="O117" s="16">
        <f t="shared" si="1"/>
        <v>2</v>
      </c>
      <c r="P117" s="103"/>
    </row>
    <row r="118" spans="1:16" ht="16.5" x14ac:dyDescent="0.3">
      <c r="A118" s="14" t="s">
        <v>363</v>
      </c>
      <c r="B118" s="15">
        <v>0</v>
      </c>
      <c r="C118" s="15">
        <v>0</v>
      </c>
      <c r="D118" s="15">
        <v>0</v>
      </c>
      <c r="E118" s="15">
        <v>1</v>
      </c>
      <c r="F118" s="15">
        <v>0</v>
      </c>
      <c r="G118" s="15">
        <v>1</v>
      </c>
      <c r="H118" s="15">
        <v>1</v>
      </c>
      <c r="I118" s="15">
        <v>0</v>
      </c>
      <c r="J118" s="15">
        <v>0</v>
      </c>
      <c r="K118" s="15">
        <v>0</v>
      </c>
      <c r="L118" s="15">
        <v>0</v>
      </c>
      <c r="M118" s="15">
        <v>1</v>
      </c>
      <c r="N118" s="15">
        <v>1</v>
      </c>
      <c r="O118" s="16">
        <f t="shared" si="1"/>
        <v>5</v>
      </c>
      <c r="P118" s="103"/>
    </row>
    <row r="119" spans="1:16" ht="16.5" x14ac:dyDescent="0.3">
      <c r="A119" s="14" t="s">
        <v>364</v>
      </c>
      <c r="B119" s="15">
        <v>0</v>
      </c>
      <c r="C119" s="15">
        <v>0</v>
      </c>
      <c r="D119" s="15">
        <v>0</v>
      </c>
      <c r="E119" s="15">
        <v>1</v>
      </c>
      <c r="F119" s="15">
        <v>0</v>
      </c>
      <c r="G119" s="15">
        <v>0</v>
      </c>
      <c r="H119" s="15">
        <v>0</v>
      </c>
      <c r="I119" s="15">
        <v>1</v>
      </c>
      <c r="J119" s="15">
        <v>1</v>
      </c>
      <c r="K119" s="15">
        <v>0</v>
      </c>
      <c r="L119" s="15">
        <v>0</v>
      </c>
      <c r="M119" s="15">
        <v>0</v>
      </c>
      <c r="N119" s="15">
        <v>0</v>
      </c>
      <c r="O119" s="16">
        <f t="shared" si="1"/>
        <v>3</v>
      </c>
      <c r="P119" s="103"/>
    </row>
    <row r="120" spans="1:16" ht="16.5" x14ac:dyDescent="0.3">
      <c r="A120" s="17" t="s">
        <v>365</v>
      </c>
      <c r="B120" s="18"/>
      <c r="C120" s="18"/>
      <c r="D120" s="18"/>
      <c r="E120" s="18"/>
      <c r="F120" s="18"/>
      <c r="G120" s="18"/>
      <c r="H120" s="18"/>
      <c r="I120" s="18"/>
      <c r="J120" s="18"/>
      <c r="K120" s="18"/>
      <c r="L120" s="18"/>
      <c r="M120" s="18"/>
      <c r="N120" s="18"/>
      <c r="O120" s="18"/>
      <c r="P120" s="103"/>
    </row>
    <row r="121" spans="1:16" ht="16.5" x14ac:dyDescent="0.3">
      <c r="A121" s="14" t="s">
        <v>366</v>
      </c>
      <c r="B121" s="15">
        <v>0</v>
      </c>
      <c r="C121" s="15">
        <v>0</v>
      </c>
      <c r="D121" s="15">
        <v>0</v>
      </c>
      <c r="E121" s="15">
        <v>0</v>
      </c>
      <c r="F121" s="15">
        <v>1</v>
      </c>
      <c r="G121" s="15">
        <v>1</v>
      </c>
      <c r="H121" s="15">
        <v>1</v>
      </c>
      <c r="I121" s="15">
        <v>1</v>
      </c>
      <c r="J121" s="15">
        <v>1</v>
      </c>
      <c r="K121" s="15">
        <v>0</v>
      </c>
      <c r="L121" s="15">
        <v>0</v>
      </c>
      <c r="M121" s="15">
        <v>0</v>
      </c>
      <c r="N121" s="15">
        <v>0</v>
      </c>
      <c r="O121" s="16">
        <f t="shared" si="1"/>
        <v>5</v>
      </c>
      <c r="P121" s="103"/>
    </row>
    <row r="122" spans="1:16" ht="16.5" x14ac:dyDescent="0.3">
      <c r="A122" s="17" t="s">
        <v>306</v>
      </c>
      <c r="B122" s="18"/>
      <c r="C122" s="18"/>
      <c r="D122" s="18"/>
      <c r="E122" s="18"/>
      <c r="F122" s="18"/>
      <c r="G122" s="18"/>
      <c r="H122" s="18"/>
      <c r="I122" s="18"/>
      <c r="J122" s="18"/>
      <c r="K122" s="18"/>
      <c r="L122" s="18"/>
      <c r="M122" s="18"/>
      <c r="N122" s="18"/>
      <c r="O122" s="18"/>
      <c r="P122" s="103"/>
    </row>
    <row r="123" spans="1:16" ht="16.5" x14ac:dyDescent="0.3">
      <c r="A123" s="14" t="s">
        <v>358</v>
      </c>
      <c r="B123" s="15">
        <v>0</v>
      </c>
      <c r="C123" s="15">
        <v>0</v>
      </c>
      <c r="D123" s="15">
        <v>0</v>
      </c>
      <c r="E123" s="15">
        <v>0</v>
      </c>
      <c r="F123" s="15">
        <v>1</v>
      </c>
      <c r="G123" s="15">
        <v>0</v>
      </c>
      <c r="H123" s="15">
        <v>0</v>
      </c>
      <c r="I123" s="15">
        <v>0</v>
      </c>
      <c r="J123" s="15">
        <v>0</v>
      </c>
      <c r="K123" s="15">
        <v>0</v>
      </c>
      <c r="L123" s="15">
        <v>0</v>
      </c>
      <c r="M123" s="15">
        <v>1</v>
      </c>
      <c r="N123" s="15">
        <v>0</v>
      </c>
      <c r="O123" s="16">
        <f t="shared" si="1"/>
        <v>2</v>
      </c>
      <c r="P123" s="103"/>
    </row>
    <row r="124" spans="1:16" ht="16.5" x14ac:dyDescent="0.3">
      <c r="A124" s="14" t="s">
        <v>367</v>
      </c>
      <c r="B124" s="15">
        <v>0</v>
      </c>
      <c r="C124" s="15">
        <v>0</v>
      </c>
      <c r="D124" s="15">
        <v>0</v>
      </c>
      <c r="E124" s="15">
        <v>0</v>
      </c>
      <c r="F124" s="15">
        <v>0</v>
      </c>
      <c r="G124" s="15">
        <v>0</v>
      </c>
      <c r="H124" s="15">
        <v>1</v>
      </c>
      <c r="I124" s="15">
        <v>1</v>
      </c>
      <c r="J124" s="15">
        <v>0</v>
      </c>
      <c r="K124" s="15">
        <v>0</v>
      </c>
      <c r="L124" s="15">
        <v>0</v>
      </c>
      <c r="M124" s="15">
        <v>0</v>
      </c>
      <c r="N124" s="15">
        <v>0</v>
      </c>
      <c r="O124" s="16">
        <f t="shared" si="1"/>
        <v>2</v>
      </c>
      <c r="P124" s="126"/>
    </row>
    <row r="125" spans="1:16" ht="15" customHeight="1" x14ac:dyDescent="0.25">
      <c r="A125" s="19" t="s">
        <v>368</v>
      </c>
      <c r="B125" s="20"/>
      <c r="C125" s="20"/>
      <c r="D125" s="20"/>
      <c r="E125" s="20"/>
      <c r="F125" s="20"/>
      <c r="G125" s="20"/>
      <c r="H125" s="20"/>
      <c r="I125" s="20"/>
      <c r="J125" s="20"/>
      <c r="K125" s="20"/>
      <c r="L125" s="20"/>
      <c r="M125" s="20"/>
      <c r="N125" s="20"/>
      <c r="O125" s="20">
        <v>13</v>
      </c>
      <c r="P125" s="20"/>
    </row>
    <row r="126" spans="1:16" ht="16.5" x14ac:dyDescent="0.3">
      <c r="A126" s="14" t="s">
        <v>369</v>
      </c>
      <c r="B126" s="15">
        <v>1</v>
      </c>
      <c r="C126" s="15">
        <v>1</v>
      </c>
      <c r="D126" s="15">
        <v>0</v>
      </c>
      <c r="E126" s="15">
        <v>0</v>
      </c>
      <c r="F126" s="15">
        <v>1</v>
      </c>
      <c r="G126" s="15">
        <v>1</v>
      </c>
      <c r="H126" s="15">
        <v>0</v>
      </c>
      <c r="I126" s="15">
        <v>0</v>
      </c>
      <c r="J126" s="15">
        <v>0</v>
      </c>
      <c r="K126" s="15">
        <v>0</v>
      </c>
      <c r="L126" s="15">
        <v>0</v>
      </c>
      <c r="M126" s="15">
        <v>1</v>
      </c>
      <c r="N126" s="15">
        <v>1</v>
      </c>
      <c r="O126" s="16">
        <f t="shared" si="1"/>
        <v>6</v>
      </c>
      <c r="P126" s="103" t="s">
        <v>665</v>
      </c>
    </row>
    <row r="127" spans="1:16" ht="16.5" x14ac:dyDescent="0.3">
      <c r="A127" s="14" t="s">
        <v>370</v>
      </c>
      <c r="B127" s="15">
        <v>0</v>
      </c>
      <c r="C127" s="15">
        <v>0</v>
      </c>
      <c r="D127" s="15">
        <v>1</v>
      </c>
      <c r="E127" s="15">
        <v>0</v>
      </c>
      <c r="F127" s="15">
        <v>0</v>
      </c>
      <c r="G127" s="15">
        <v>0</v>
      </c>
      <c r="H127" s="15">
        <v>0</v>
      </c>
      <c r="I127" s="15">
        <v>0</v>
      </c>
      <c r="J127" s="15">
        <v>0</v>
      </c>
      <c r="K127" s="15">
        <v>0</v>
      </c>
      <c r="L127" s="15">
        <v>1</v>
      </c>
      <c r="M127" s="15">
        <v>0</v>
      </c>
      <c r="N127" s="15">
        <v>0</v>
      </c>
      <c r="O127" s="16">
        <f t="shared" si="1"/>
        <v>2</v>
      </c>
      <c r="P127" s="103"/>
    </row>
    <row r="128" spans="1:16" ht="16.5" x14ac:dyDescent="0.3">
      <c r="A128" s="14" t="s">
        <v>371</v>
      </c>
      <c r="B128" s="15">
        <v>0</v>
      </c>
      <c r="C128" s="15">
        <v>0</v>
      </c>
      <c r="D128" s="15">
        <v>0</v>
      </c>
      <c r="E128" s="15">
        <v>0</v>
      </c>
      <c r="F128" s="15">
        <v>0</v>
      </c>
      <c r="G128" s="15">
        <v>0</v>
      </c>
      <c r="H128" s="15">
        <v>0</v>
      </c>
      <c r="I128" s="15">
        <v>0</v>
      </c>
      <c r="J128" s="15">
        <v>0</v>
      </c>
      <c r="K128" s="15">
        <v>0</v>
      </c>
      <c r="L128" s="15">
        <v>0</v>
      </c>
      <c r="M128" s="15">
        <v>0</v>
      </c>
      <c r="N128" s="15">
        <v>1</v>
      </c>
      <c r="O128" s="16">
        <f t="shared" si="1"/>
        <v>1</v>
      </c>
      <c r="P128" s="103"/>
    </row>
    <row r="129" spans="1:16" ht="16.5" x14ac:dyDescent="0.3">
      <c r="A129" s="14" t="s">
        <v>372</v>
      </c>
      <c r="B129" s="15">
        <v>0</v>
      </c>
      <c r="C129" s="15">
        <v>0</v>
      </c>
      <c r="D129" s="15">
        <v>0</v>
      </c>
      <c r="E129" s="15">
        <v>0</v>
      </c>
      <c r="F129" s="15">
        <v>0</v>
      </c>
      <c r="G129" s="15">
        <v>1</v>
      </c>
      <c r="H129" s="15">
        <v>0</v>
      </c>
      <c r="I129" s="15">
        <v>0</v>
      </c>
      <c r="J129" s="15">
        <v>0</v>
      </c>
      <c r="K129" s="15">
        <v>0</v>
      </c>
      <c r="L129" s="15">
        <v>1</v>
      </c>
      <c r="M129" s="15">
        <v>0</v>
      </c>
      <c r="N129" s="15">
        <v>0</v>
      </c>
      <c r="O129" s="16">
        <f t="shared" si="1"/>
        <v>2</v>
      </c>
      <c r="P129" s="103"/>
    </row>
    <row r="130" spans="1:16" ht="16.5" x14ac:dyDescent="0.3">
      <c r="A130" s="14" t="s">
        <v>373</v>
      </c>
      <c r="B130" s="15">
        <v>0</v>
      </c>
      <c r="C130" s="15">
        <v>0</v>
      </c>
      <c r="D130" s="15">
        <v>0</v>
      </c>
      <c r="E130" s="15">
        <v>0</v>
      </c>
      <c r="F130" s="15">
        <v>0</v>
      </c>
      <c r="G130" s="15">
        <v>0</v>
      </c>
      <c r="H130" s="15">
        <v>1</v>
      </c>
      <c r="I130" s="15">
        <v>0</v>
      </c>
      <c r="J130" s="15">
        <v>0</v>
      </c>
      <c r="K130" s="15">
        <v>0</v>
      </c>
      <c r="L130" s="15">
        <v>0</v>
      </c>
      <c r="M130" s="15">
        <v>0</v>
      </c>
      <c r="N130" s="15">
        <v>0</v>
      </c>
      <c r="O130" s="16">
        <f t="shared" si="1"/>
        <v>1</v>
      </c>
      <c r="P130" s="103"/>
    </row>
    <row r="131" spans="1:16" ht="16.5" x14ac:dyDescent="0.3">
      <c r="A131" s="14" t="s">
        <v>374</v>
      </c>
      <c r="B131" s="15">
        <v>1</v>
      </c>
      <c r="C131" s="15">
        <v>1</v>
      </c>
      <c r="D131" s="15">
        <v>0</v>
      </c>
      <c r="E131" s="15">
        <v>1</v>
      </c>
      <c r="F131" s="15">
        <v>0</v>
      </c>
      <c r="G131" s="15">
        <v>0</v>
      </c>
      <c r="H131" s="15">
        <v>0</v>
      </c>
      <c r="I131" s="15">
        <v>1</v>
      </c>
      <c r="J131" s="15">
        <v>1</v>
      </c>
      <c r="K131" s="15">
        <v>1</v>
      </c>
      <c r="L131" s="15">
        <v>0</v>
      </c>
      <c r="M131" s="15">
        <v>1</v>
      </c>
      <c r="N131" s="15">
        <v>1</v>
      </c>
      <c r="O131" s="16">
        <f t="shared" si="1"/>
        <v>8</v>
      </c>
      <c r="P131" s="103"/>
    </row>
    <row r="132" spans="1:16" ht="16.5" x14ac:dyDescent="0.3">
      <c r="A132" s="14" t="s">
        <v>375</v>
      </c>
      <c r="B132" s="15">
        <v>0</v>
      </c>
      <c r="C132" s="15">
        <v>0</v>
      </c>
      <c r="D132" s="15">
        <v>0</v>
      </c>
      <c r="E132" s="15">
        <v>0</v>
      </c>
      <c r="F132" s="15">
        <v>1</v>
      </c>
      <c r="G132" s="15">
        <v>0</v>
      </c>
      <c r="H132" s="15">
        <v>0</v>
      </c>
      <c r="I132" s="15">
        <v>0</v>
      </c>
      <c r="J132" s="15">
        <v>0</v>
      </c>
      <c r="K132" s="15">
        <v>0</v>
      </c>
      <c r="L132" s="15">
        <v>0</v>
      </c>
      <c r="M132" s="15">
        <v>0</v>
      </c>
      <c r="N132" s="15">
        <v>0</v>
      </c>
      <c r="O132" s="16">
        <f t="shared" si="1"/>
        <v>1</v>
      </c>
      <c r="P132" s="103"/>
    </row>
    <row r="133" spans="1:16" ht="16.5" x14ac:dyDescent="0.3">
      <c r="A133" s="14" t="s">
        <v>376</v>
      </c>
      <c r="B133" s="15">
        <v>0</v>
      </c>
      <c r="C133" s="15">
        <v>1</v>
      </c>
      <c r="D133" s="15">
        <v>0</v>
      </c>
      <c r="E133" s="15">
        <v>0</v>
      </c>
      <c r="F133" s="15">
        <v>1</v>
      </c>
      <c r="G133" s="15">
        <v>0</v>
      </c>
      <c r="H133" s="15">
        <v>0</v>
      </c>
      <c r="I133" s="15">
        <v>1</v>
      </c>
      <c r="J133" s="15">
        <v>1</v>
      </c>
      <c r="K133" s="15">
        <v>1</v>
      </c>
      <c r="L133" s="15">
        <v>1</v>
      </c>
      <c r="M133" s="15">
        <v>0</v>
      </c>
      <c r="N133" s="15">
        <v>0</v>
      </c>
      <c r="O133" s="16">
        <f t="shared" si="1"/>
        <v>6</v>
      </c>
      <c r="P133" s="103"/>
    </row>
    <row r="134" spans="1:16" ht="16.5" x14ac:dyDescent="0.3">
      <c r="A134" s="14" t="s">
        <v>377</v>
      </c>
      <c r="B134" s="15">
        <v>0</v>
      </c>
      <c r="C134" s="15">
        <v>0</v>
      </c>
      <c r="D134" s="15">
        <v>0</v>
      </c>
      <c r="E134" s="15">
        <v>1</v>
      </c>
      <c r="F134" s="15">
        <v>0</v>
      </c>
      <c r="G134" s="15">
        <v>0</v>
      </c>
      <c r="H134" s="15">
        <v>0</v>
      </c>
      <c r="I134" s="15">
        <v>0</v>
      </c>
      <c r="J134" s="15">
        <v>0</v>
      </c>
      <c r="K134" s="15">
        <v>0</v>
      </c>
      <c r="L134" s="15">
        <v>0</v>
      </c>
      <c r="M134" s="15">
        <v>1</v>
      </c>
      <c r="N134" s="15">
        <v>0</v>
      </c>
      <c r="O134" s="16">
        <f t="shared" si="1"/>
        <v>2</v>
      </c>
      <c r="P134" s="103"/>
    </row>
    <row r="135" spans="1:16" ht="16.5" x14ac:dyDescent="0.3">
      <c r="A135" s="14" t="s">
        <v>378</v>
      </c>
      <c r="B135" s="15">
        <v>0</v>
      </c>
      <c r="C135" s="15">
        <v>0</v>
      </c>
      <c r="D135" s="15">
        <v>0</v>
      </c>
      <c r="E135" s="15">
        <v>0</v>
      </c>
      <c r="F135" s="15">
        <v>0</v>
      </c>
      <c r="G135" s="15">
        <v>0</v>
      </c>
      <c r="H135" s="15">
        <v>0</v>
      </c>
      <c r="I135" s="15">
        <v>1</v>
      </c>
      <c r="J135" s="15">
        <v>1</v>
      </c>
      <c r="K135" s="15">
        <v>1</v>
      </c>
      <c r="L135" s="15">
        <v>0</v>
      </c>
      <c r="M135" s="15">
        <v>1</v>
      </c>
      <c r="N135" s="15">
        <v>0</v>
      </c>
      <c r="O135" s="16">
        <f t="shared" ref="O135:O148" si="2">SUM(B135:N135)</f>
        <v>4</v>
      </c>
      <c r="P135" s="103"/>
    </row>
    <row r="136" spans="1:16" ht="16.5" x14ac:dyDescent="0.3">
      <c r="A136" s="14" t="s">
        <v>379</v>
      </c>
      <c r="B136" s="15">
        <v>1</v>
      </c>
      <c r="C136" s="15">
        <v>0</v>
      </c>
      <c r="D136" s="15">
        <v>0</v>
      </c>
      <c r="E136" s="15">
        <v>0</v>
      </c>
      <c r="F136" s="15">
        <v>0</v>
      </c>
      <c r="G136" s="15">
        <v>0</v>
      </c>
      <c r="H136" s="15">
        <v>0</v>
      </c>
      <c r="I136" s="15">
        <v>0</v>
      </c>
      <c r="J136" s="15">
        <v>0</v>
      </c>
      <c r="K136" s="15">
        <v>0</v>
      </c>
      <c r="L136" s="15">
        <v>0</v>
      </c>
      <c r="M136" s="15">
        <v>1</v>
      </c>
      <c r="N136" s="15">
        <v>0</v>
      </c>
      <c r="O136" s="16">
        <f t="shared" si="2"/>
        <v>2</v>
      </c>
      <c r="P136" s="103"/>
    </row>
    <row r="137" spans="1:16" ht="16.5" x14ac:dyDescent="0.3">
      <c r="A137" s="14" t="s">
        <v>380</v>
      </c>
      <c r="B137" s="15">
        <v>0</v>
      </c>
      <c r="C137" s="15">
        <v>1</v>
      </c>
      <c r="D137" s="15">
        <v>0</v>
      </c>
      <c r="E137" s="15">
        <v>0</v>
      </c>
      <c r="F137" s="15">
        <v>1</v>
      </c>
      <c r="G137" s="15">
        <v>0</v>
      </c>
      <c r="H137" s="15">
        <v>0</v>
      </c>
      <c r="I137" s="15">
        <v>0</v>
      </c>
      <c r="J137" s="15">
        <v>0</v>
      </c>
      <c r="K137" s="15">
        <v>0</v>
      </c>
      <c r="L137" s="15">
        <v>0</v>
      </c>
      <c r="M137" s="15">
        <v>0</v>
      </c>
      <c r="N137" s="15">
        <v>0</v>
      </c>
      <c r="O137" s="16">
        <f t="shared" si="2"/>
        <v>2</v>
      </c>
      <c r="P137" s="126"/>
    </row>
    <row r="138" spans="1:16" ht="15" customHeight="1" x14ac:dyDescent="0.25">
      <c r="A138" s="19" t="s">
        <v>381</v>
      </c>
      <c r="B138" s="20"/>
      <c r="C138" s="20"/>
      <c r="D138" s="20"/>
      <c r="E138" s="20"/>
      <c r="F138" s="20"/>
      <c r="G138" s="20"/>
      <c r="H138" s="20"/>
      <c r="I138" s="20"/>
      <c r="J138" s="20"/>
      <c r="K138" s="20"/>
      <c r="L138" s="20"/>
      <c r="M138" s="20"/>
      <c r="N138" s="20"/>
      <c r="O138" s="20">
        <v>13</v>
      </c>
      <c r="P138" s="20"/>
    </row>
    <row r="139" spans="1:16" ht="16.5" x14ac:dyDescent="0.3">
      <c r="A139" s="14" t="s">
        <v>382</v>
      </c>
      <c r="B139" s="15">
        <v>0</v>
      </c>
      <c r="C139" s="15">
        <v>1</v>
      </c>
      <c r="D139" s="15">
        <v>0</v>
      </c>
      <c r="E139" s="15">
        <v>1</v>
      </c>
      <c r="F139" s="15">
        <v>0</v>
      </c>
      <c r="G139" s="15">
        <v>0</v>
      </c>
      <c r="H139" s="15">
        <v>1</v>
      </c>
      <c r="I139" s="15">
        <v>0</v>
      </c>
      <c r="J139" s="15">
        <v>0</v>
      </c>
      <c r="K139" s="15">
        <v>0</v>
      </c>
      <c r="L139" s="15">
        <v>0</v>
      </c>
      <c r="M139" s="15">
        <v>0</v>
      </c>
      <c r="N139" s="15">
        <v>0</v>
      </c>
      <c r="O139" s="16">
        <f t="shared" si="2"/>
        <v>3</v>
      </c>
      <c r="P139" s="137" t="s">
        <v>746</v>
      </c>
    </row>
    <row r="140" spans="1:16" ht="16.5" x14ac:dyDescent="0.3">
      <c r="A140" s="14" t="s">
        <v>383</v>
      </c>
      <c r="B140" s="15">
        <v>0</v>
      </c>
      <c r="C140" s="15">
        <v>0</v>
      </c>
      <c r="D140" s="15">
        <v>0</v>
      </c>
      <c r="E140" s="15">
        <v>0</v>
      </c>
      <c r="F140" s="15">
        <v>1</v>
      </c>
      <c r="G140" s="15">
        <v>1</v>
      </c>
      <c r="H140" s="15">
        <v>0</v>
      </c>
      <c r="I140" s="15">
        <v>0</v>
      </c>
      <c r="J140" s="15">
        <v>0</v>
      </c>
      <c r="K140" s="15">
        <v>0</v>
      </c>
      <c r="L140" s="15">
        <v>0</v>
      </c>
      <c r="M140" s="15">
        <v>0</v>
      </c>
      <c r="N140" s="15">
        <v>0</v>
      </c>
      <c r="O140" s="16">
        <f t="shared" si="2"/>
        <v>2</v>
      </c>
      <c r="P140" s="138"/>
    </row>
    <row r="141" spans="1:16" ht="16.5" x14ac:dyDescent="0.3">
      <c r="A141" s="14" t="s">
        <v>384</v>
      </c>
      <c r="B141" s="15">
        <v>0</v>
      </c>
      <c r="C141" s="15">
        <v>0</v>
      </c>
      <c r="D141" s="15">
        <v>0</v>
      </c>
      <c r="E141" s="15">
        <v>0</v>
      </c>
      <c r="F141" s="15">
        <v>0</v>
      </c>
      <c r="G141" s="15">
        <v>0</v>
      </c>
      <c r="H141" s="15">
        <v>0</v>
      </c>
      <c r="I141" s="15">
        <v>0</v>
      </c>
      <c r="J141" s="15">
        <v>1</v>
      </c>
      <c r="K141" s="15">
        <v>0</v>
      </c>
      <c r="L141" s="15">
        <v>0</v>
      </c>
      <c r="M141" s="15">
        <v>0</v>
      </c>
      <c r="N141" s="51">
        <v>1</v>
      </c>
      <c r="O141" s="16">
        <f t="shared" si="2"/>
        <v>2</v>
      </c>
      <c r="P141" s="138"/>
    </row>
    <row r="142" spans="1:16" ht="16.5" x14ac:dyDescent="0.3">
      <c r="A142" s="14" t="s">
        <v>385</v>
      </c>
      <c r="B142" s="15">
        <v>0</v>
      </c>
      <c r="C142" s="15">
        <v>0</v>
      </c>
      <c r="D142" s="15">
        <v>0</v>
      </c>
      <c r="E142" s="15">
        <v>1</v>
      </c>
      <c r="F142" s="15">
        <v>0</v>
      </c>
      <c r="G142" s="15">
        <v>0</v>
      </c>
      <c r="H142" s="15">
        <v>0</v>
      </c>
      <c r="I142" s="15">
        <v>1</v>
      </c>
      <c r="J142" s="15">
        <v>0</v>
      </c>
      <c r="K142" s="15">
        <v>0</v>
      </c>
      <c r="L142" s="15">
        <v>1</v>
      </c>
      <c r="M142" s="15">
        <v>0</v>
      </c>
      <c r="N142" s="15">
        <v>0</v>
      </c>
      <c r="O142" s="16">
        <f t="shared" si="2"/>
        <v>3</v>
      </c>
      <c r="P142" s="138"/>
    </row>
    <row r="143" spans="1:16" ht="16.5" x14ac:dyDescent="0.3">
      <c r="A143" s="14" t="s">
        <v>386</v>
      </c>
      <c r="B143" s="15">
        <v>0</v>
      </c>
      <c r="C143" s="15">
        <v>0</v>
      </c>
      <c r="D143" s="15">
        <v>0</v>
      </c>
      <c r="E143" s="15">
        <v>0</v>
      </c>
      <c r="F143" s="15">
        <v>0</v>
      </c>
      <c r="G143" s="15">
        <v>0</v>
      </c>
      <c r="H143" s="15">
        <v>0</v>
      </c>
      <c r="I143" s="15">
        <v>0</v>
      </c>
      <c r="J143" s="15">
        <v>0</v>
      </c>
      <c r="K143" s="15">
        <v>0</v>
      </c>
      <c r="L143" s="15">
        <v>1</v>
      </c>
      <c r="M143" s="15">
        <v>0</v>
      </c>
      <c r="N143" s="51">
        <v>1</v>
      </c>
      <c r="O143" s="16">
        <f t="shared" si="2"/>
        <v>2</v>
      </c>
      <c r="P143" s="138"/>
    </row>
    <row r="144" spans="1:16" ht="16.5" x14ac:dyDescent="0.3">
      <c r="A144" s="14" t="s">
        <v>387</v>
      </c>
      <c r="B144" s="15">
        <v>1</v>
      </c>
      <c r="C144" s="15">
        <v>0</v>
      </c>
      <c r="D144" s="15">
        <v>1</v>
      </c>
      <c r="E144" s="15">
        <v>0</v>
      </c>
      <c r="F144" s="15">
        <v>0</v>
      </c>
      <c r="G144" s="15">
        <v>0</v>
      </c>
      <c r="H144" s="15">
        <v>0</v>
      </c>
      <c r="I144" s="15">
        <v>0</v>
      </c>
      <c r="J144" s="15">
        <v>0</v>
      </c>
      <c r="K144" s="15">
        <v>0</v>
      </c>
      <c r="L144" s="15">
        <v>0</v>
      </c>
      <c r="M144" s="15">
        <v>1</v>
      </c>
      <c r="N144" s="15">
        <v>0</v>
      </c>
      <c r="O144" s="16">
        <f t="shared" si="2"/>
        <v>3</v>
      </c>
      <c r="P144" s="138"/>
    </row>
    <row r="145" spans="1:16" ht="16.5" x14ac:dyDescent="0.3">
      <c r="A145" s="14" t="s">
        <v>388</v>
      </c>
      <c r="B145" s="15">
        <v>0</v>
      </c>
      <c r="C145" s="15">
        <v>0</v>
      </c>
      <c r="D145" s="15">
        <v>0</v>
      </c>
      <c r="E145" s="15">
        <v>0</v>
      </c>
      <c r="F145" s="15">
        <v>0</v>
      </c>
      <c r="G145" s="15">
        <v>0</v>
      </c>
      <c r="H145" s="15">
        <v>0</v>
      </c>
      <c r="I145" s="15">
        <v>1</v>
      </c>
      <c r="J145" s="15">
        <v>1</v>
      </c>
      <c r="K145" s="15">
        <v>1</v>
      </c>
      <c r="L145" s="15">
        <v>0</v>
      </c>
      <c r="M145" s="15">
        <v>0</v>
      </c>
      <c r="N145" s="15">
        <v>0</v>
      </c>
      <c r="O145" s="16">
        <f t="shared" si="2"/>
        <v>3</v>
      </c>
      <c r="P145" s="138"/>
    </row>
    <row r="146" spans="1:16" ht="16.5" x14ac:dyDescent="0.3">
      <c r="A146" s="14" t="s">
        <v>389</v>
      </c>
      <c r="B146" s="15">
        <v>0</v>
      </c>
      <c r="C146" s="15">
        <v>0</v>
      </c>
      <c r="D146" s="15">
        <v>0</v>
      </c>
      <c r="E146" s="15">
        <v>0</v>
      </c>
      <c r="F146" s="15">
        <v>0</v>
      </c>
      <c r="G146" s="15">
        <v>0</v>
      </c>
      <c r="H146" s="15">
        <v>0</v>
      </c>
      <c r="I146" s="15">
        <v>1</v>
      </c>
      <c r="J146" s="15">
        <v>1</v>
      </c>
      <c r="K146" s="15">
        <v>1</v>
      </c>
      <c r="L146" s="15">
        <v>0</v>
      </c>
      <c r="M146" s="15">
        <v>0</v>
      </c>
      <c r="N146" s="51">
        <v>1</v>
      </c>
      <c r="O146" s="16">
        <f t="shared" si="2"/>
        <v>4</v>
      </c>
      <c r="P146" s="138"/>
    </row>
    <row r="147" spans="1:16" ht="16.5" x14ac:dyDescent="0.3">
      <c r="A147" s="14" t="s">
        <v>390</v>
      </c>
      <c r="B147" s="15">
        <v>0</v>
      </c>
      <c r="C147" s="15">
        <v>0</v>
      </c>
      <c r="D147" s="15">
        <v>0</v>
      </c>
      <c r="E147" s="15">
        <v>0</v>
      </c>
      <c r="F147" s="15">
        <v>0</v>
      </c>
      <c r="G147" s="15">
        <v>1</v>
      </c>
      <c r="H147" s="15">
        <v>0</v>
      </c>
      <c r="I147" s="15">
        <v>0</v>
      </c>
      <c r="J147" s="15">
        <v>0</v>
      </c>
      <c r="K147" s="15">
        <v>1</v>
      </c>
      <c r="L147" s="15">
        <v>0</v>
      </c>
      <c r="M147" s="15">
        <v>0</v>
      </c>
      <c r="N147" s="15">
        <v>0</v>
      </c>
      <c r="O147" s="16">
        <f t="shared" si="2"/>
        <v>2</v>
      </c>
      <c r="P147" s="138"/>
    </row>
    <row r="148" spans="1:16" ht="16.5" x14ac:dyDescent="0.3">
      <c r="A148" s="14" t="s">
        <v>391</v>
      </c>
      <c r="B148" s="15">
        <v>0</v>
      </c>
      <c r="C148" s="15">
        <v>0</v>
      </c>
      <c r="D148" s="15">
        <v>0</v>
      </c>
      <c r="E148" s="15">
        <v>0</v>
      </c>
      <c r="F148" s="15">
        <v>0</v>
      </c>
      <c r="G148" s="15">
        <v>0</v>
      </c>
      <c r="H148" s="15">
        <v>0</v>
      </c>
      <c r="I148" s="15">
        <v>1</v>
      </c>
      <c r="J148" s="15">
        <v>0</v>
      </c>
      <c r="K148" s="15">
        <v>0</v>
      </c>
      <c r="L148" s="15">
        <v>0</v>
      </c>
      <c r="M148" s="15">
        <v>0</v>
      </c>
      <c r="N148" s="15">
        <v>0</v>
      </c>
      <c r="O148" s="67">
        <f t="shared" si="2"/>
        <v>1</v>
      </c>
      <c r="P148" s="139"/>
    </row>
  </sheetData>
  <mergeCells count="15">
    <mergeCell ref="P126:P137"/>
    <mergeCell ref="P139:P148"/>
    <mergeCell ref="P40:P48"/>
    <mergeCell ref="P50:P58"/>
    <mergeCell ref="P60:P73"/>
    <mergeCell ref="P76:P90"/>
    <mergeCell ref="P92:P97"/>
    <mergeCell ref="P99:P113"/>
    <mergeCell ref="P115:P124"/>
    <mergeCell ref="P28:P38"/>
    <mergeCell ref="O1:O5"/>
    <mergeCell ref="P1:P5"/>
    <mergeCell ref="A6:P6"/>
    <mergeCell ref="P7:P16"/>
    <mergeCell ref="P18:P26"/>
  </mergeCells>
  <conditionalFormatting sqref="B7:N148">
    <cfRule type="cellIs" dxfId="96" priority="1" operator="equal">
      <formula>1</formula>
    </cfRule>
  </conditionalFormatting>
  <conditionalFormatting sqref="O139:O148 O7 O126:O137 O123:O124 O121 O116:O119 O113 O104:O111 O100:O102 O92:O97 O89:O90 O80:O87 O76:O78 O71:O73 O65:O69 O61:O63 O58 O51:O56 O40:O48 O28:O38 O18:O26 O15:O16 O9:O13">
    <cfRule type="colorScale" priority="98">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AC143"/>
  <sheetViews>
    <sheetView zoomScale="80" zoomScaleNormal="70" workbookViewId="0">
      <pane xSplit="1" ySplit="6" topLeftCell="B35" activePane="bottomRight" state="frozen"/>
      <selection pane="topRight" activeCell="B1" sqref="B1"/>
      <selection pane="bottomLeft" activeCell="A7" sqref="A7"/>
      <selection pane="bottomRight" activeCell="A42" sqref="A42"/>
    </sheetView>
  </sheetViews>
  <sheetFormatPr defaultColWidth="9.140625" defaultRowHeight="15" x14ac:dyDescent="0.25"/>
  <cols>
    <col min="1" max="1" width="63.85546875" customWidth="1"/>
    <col min="2" max="27" width="9.140625" customWidth="1"/>
    <col min="29" max="29" width="66.140625" style="27" customWidth="1"/>
  </cols>
  <sheetData>
    <row r="1" spans="1:29" ht="15" customHeight="1" x14ac:dyDescent="0.25">
      <c r="A1" s="1" t="s">
        <v>0</v>
      </c>
      <c r="B1" s="1" t="s">
        <v>392</v>
      </c>
      <c r="C1" s="1" t="s">
        <v>393</v>
      </c>
      <c r="D1" s="1" t="s">
        <v>394</v>
      </c>
      <c r="E1" s="1" t="s">
        <v>395</v>
      </c>
      <c r="F1" s="1" t="s">
        <v>396</v>
      </c>
      <c r="G1" s="1" t="s">
        <v>397</v>
      </c>
      <c r="H1" s="1" t="s">
        <v>398</v>
      </c>
      <c r="I1" s="1" t="s">
        <v>399</v>
      </c>
      <c r="J1" s="1" t="s">
        <v>400</v>
      </c>
      <c r="K1" s="1" t="s">
        <v>401</v>
      </c>
      <c r="L1" s="1" t="s">
        <v>402</v>
      </c>
      <c r="M1" s="1" t="s">
        <v>403</v>
      </c>
      <c r="N1" s="1" t="s">
        <v>404</v>
      </c>
      <c r="O1" s="1" t="s">
        <v>405</v>
      </c>
      <c r="P1" s="1" t="s">
        <v>406</v>
      </c>
      <c r="Q1" s="1" t="s">
        <v>407</v>
      </c>
      <c r="R1" s="1" t="s">
        <v>408</v>
      </c>
      <c r="S1" s="1" t="s">
        <v>409</v>
      </c>
      <c r="T1" s="1" t="s">
        <v>410</v>
      </c>
      <c r="U1" s="1" t="s">
        <v>411</v>
      </c>
      <c r="V1" s="1" t="s">
        <v>412</v>
      </c>
      <c r="W1" s="1" t="s">
        <v>413</v>
      </c>
      <c r="X1" s="1" t="s">
        <v>414</v>
      </c>
      <c r="Y1" s="1" t="s">
        <v>415</v>
      </c>
      <c r="Z1" s="1" t="s">
        <v>416</v>
      </c>
      <c r="AA1" s="1" t="s">
        <v>417</v>
      </c>
      <c r="AB1" s="146" t="s">
        <v>26</v>
      </c>
      <c r="AC1" s="146" t="s">
        <v>27</v>
      </c>
    </row>
    <row r="2" spans="1:29" x14ac:dyDescent="0.25">
      <c r="A2" s="1" t="s">
        <v>28</v>
      </c>
      <c r="B2" s="1" t="s">
        <v>30</v>
      </c>
      <c r="C2" s="1" t="s">
        <v>30</v>
      </c>
      <c r="D2" s="1" t="s">
        <v>418</v>
      </c>
      <c r="E2" s="1" t="s">
        <v>418</v>
      </c>
      <c r="F2" s="1" t="s">
        <v>32</v>
      </c>
      <c r="G2" s="1" t="s">
        <v>32</v>
      </c>
      <c r="H2" s="1" t="s">
        <v>33</v>
      </c>
      <c r="I2" s="1" t="s">
        <v>33</v>
      </c>
      <c r="J2" s="1" t="s">
        <v>34</v>
      </c>
      <c r="K2" s="1" t="s">
        <v>34</v>
      </c>
      <c r="L2" s="1" t="s">
        <v>35</v>
      </c>
      <c r="M2" s="1" t="s">
        <v>35</v>
      </c>
      <c r="N2" s="1" t="s">
        <v>30</v>
      </c>
      <c r="O2" s="1" t="s">
        <v>30</v>
      </c>
      <c r="P2" s="1" t="s">
        <v>418</v>
      </c>
      <c r="Q2" s="1" t="s">
        <v>418</v>
      </c>
      <c r="R2" s="1" t="s">
        <v>418</v>
      </c>
      <c r="S2" s="1" t="s">
        <v>418</v>
      </c>
      <c r="T2" s="1" t="s">
        <v>32</v>
      </c>
      <c r="U2" s="1" t="s">
        <v>32</v>
      </c>
      <c r="V2" s="1" t="s">
        <v>33</v>
      </c>
      <c r="W2" s="1" t="s">
        <v>33</v>
      </c>
      <c r="X2" s="1" t="s">
        <v>34</v>
      </c>
      <c r="Y2" s="1" t="s">
        <v>34</v>
      </c>
      <c r="Z2" s="1" t="s">
        <v>35</v>
      </c>
      <c r="AA2" s="1" t="s">
        <v>35</v>
      </c>
      <c r="AB2" s="147"/>
      <c r="AC2" s="147"/>
    </row>
    <row r="3" spans="1:29" x14ac:dyDescent="0.25">
      <c r="A3" s="1" t="s">
        <v>36</v>
      </c>
      <c r="B3" s="1" t="s">
        <v>37</v>
      </c>
      <c r="C3" s="1" t="s">
        <v>37</v>
      </c>
      <c r="D3" s="1" t="s">
        <v>37</v>
      </c>
      <c r="E3" s="1" t="s">
        <v>37</v>
      </c>
      <c r="F3" s="1" t="s">
        <v>38</v>
      </c>
      <c r="G3" s="1" t="s">
        <v>38</v>
      </c>
      <c r="H3" s="1" t="s">
        <v>39</v>
      </c>
      <c r="I3" s="1" t="s">
        <v>39</v>
      </c>
      <c r="J3" s="1" t="s">
        <v>39</v>
      </c>
      <c r="K3" s="1" t="s">
        <v>39</v>
      </c>
      <c r="L3" s="1" t="s">
        <v>37</v>
      </c>
      <c r="M3" s="1" t="s">
        <v>37</v>
      </c>
      <c r="N3" s="1" t="s">
        <v>37</v>
      </c>
      <c r="O3" s="1" t="s">
        <v>37</v>
      </c>
      <c r="P3" s="1" t="s">
        <v>37</v>
      </c>
      <c r="Q3" s="1" t="s">
        <v>37</v>
      </c>
      <c r="R3" s="1" t="s">
        <v>37</v>
      </c>
      <c r="S3" s="1" t="s">
        <v>37</v>
      </c>
      <c r="T3" s="1" t="s">
        <v>38</v>
      </c>
      <c r="U3" s="1" t="s">
        <v>38</v>
      </c>
      <c r="V3" s="1" t="s">
        <v>39</v>
      </c>
      <c r="W3" s="1" t="s">
        <v>39</v>
      </c>
      <c r="X3" s="1" t="s">
        <v>39</v>
      </c>
      <c r="Y3" s="1" t="s">
        <v>39</v>
      </c>
      <c r="Z3" s="1" t="s">
        <v>37</v>
      </c>
      <c r="AA3" s="1" t="s">
        <v>37</v>
      </c>
      <c r="AB3" s="147"/>
      <c r="AC3" s="147"/>
    </row>
    <row r="4" spans="1:29" x14ac:dyDescent="0.25">
      <c r="A4" s="1" t="s">
        <v>41</v>
      </c>
      <c r="B4" s="1" t="s">
        <v>42</v>
      </c>
      <c r="C4" s="1" t="s">
        <v>42</v>
      </c>
      <c r="D4" s="1" t="s">
        <v>42</v>
      </c>
      <c r="E4" s="1" t="s">
        <v>42</v>
      </c>
      <c r="F4" s="1" t="s">
        <v>42</v>
      </c>
      <c r="G4" s="1" t="s">
        <v>42</v>
      </c>
      <c r="H4" s="1" t="s">
        <v>42</v>
      </c>
      <c r="I4" s="1" t="s">
        <v>42</v>
      </c>
      <c r="J4" s="1" t="s">
        <v>42</v>
      </c>
      <c r="K4" s="1" t="s">
        <v>42</v>
      </c>
      <c r="L4" s="1" t="s">
        <v>42</v>
      </c>
      <c r="M4" s="1" t="s">
        <v>42</v>
      </c>
      <c r="N4" s="1" t="s">
        <v>43</v>
      </c>
      <c r="O4" s="1" t="s">
        <v>43</v>
      </c>
      <c r="P4" s="1" t="s">
        <v>43</v>
      </c>
      <c r="Q4" s="1" t="s">
        <v>43</v>
      </c>
      <c r="R4" s="1" t="s">
        <v>43</v>
      </c>
      <c r="S4" s="1" t="s">
        <v>43</v>
      </c>
      <c r="T4" s="1" t="s">
        <v>43</v>
      </c>
      <c r="U4" s="1" t="s">
        <v>43</v>
      </c>
      <c r="V4" s="1" t="s">
        <v>43</v>
      </c>
      <c r="W4" s="1" t="s">
        <v>43</v>
      </c>
      <c r="X4" s="1" t="s">
        <v>43</v>
      </c>
      <c r="Y4" s="1" t="s">
        <v>43</v>
      </c>
      <c r="Z4" s="1" t="s">
        <v>43</v>
      </c>
      <c r="AA4" s="1" t="s">
        <v>43</v>
      </c>
      <c r="AB4" s="147"/>
      <c r="AC4" s="147"/>
    </row>
    <row r="5" spans="1:29" x14ac:dyDescent="0.25">
      <c r="A5" s="1" t="s">
        <v>44</v>
      </c>
      <c r="B5" s="1" t="s">
        <v>419</v>
      </c>
      <c r="C5" s="1" t="s">
        <v>420</v>
      </c>
      <c r="D5" s="1" t="s">
        <v>421</v>
      </c>
      <c r="E5" s="1" t="s">
        <v>422</v>
      </c>
      <c r="F5" s="1" t="s">
        <v>758</v>
      </c>
      <c r="G5" s="1" t="s">
        <v>423</v>
      </c>
      <c r="H5" s="1" t="s">
        <v>424</v>
      </c>
      <c r="I5" s="1" t="s">
        <v>425</v>
      </c>
      <c r="J5" s="1" t="s">
        <v>426</v>
      </c>
      <c r="K5" s="1" t="s">
        <v>427</v>
      </c>
      <c r="L5" s="1" t="s">
        <v>428</v>
      </c>
      <c r="M5" s="1" t="s">
        <v>429</v>
      </c>
      <c r="N5" s="1" t="s">
        <v>430</v>
      </c>
      <c r="O5" s="1" t="s">
        <v>431</v>
      </c>
      <c r="P5" s="1" t="s">
        <v>432</v>
      </c>
      <c r="Q5" s="1" t="s">
        <v>68</v>
      </c>
      <c r="R5" s="1" t="s">
        <v>433</v>
      </c>
      <c r="S5" s="1" t="s">
        <v>434</v>
      </c>
      <c r="T5" s="1" t="s">
        <v>435</v>
      </c>
      <c r="U5" s="1" t="s">
        <v>62</v>
      </c>
      <c r="V5" s="1" t="s">
        <v>436</v>
      </c>
      <c r="W5" s="1" t="s">
        <v>437</v>
      </c>
      <c r="X5" s="1" t="s">
        <v>438</v>
      </c>
      <c r="Y5" s="1" t="s">
        <v>253</v>
      </c>
      <c r="Z5" s="1" t="s">
        <v>439</v>
      </c>
      <c r="AA5" s="1" t="s">
        <v>60</v>
      </c>
      <c r="AB5" s="148"/>
      <c r="AC5" s="148"/>
    </row>
    <row r="6" spans="1:29" ht="15.75" thickBot="1" x14ac:dyDescent="0.3">
      <c r="A6" s="145" t="s">
        <v>759</v>
      </c>
      <c r="B6" s="145">
        <v>1</v>
      </c>
      <c r="C6" s="145">
        <v>1</v>
      </c>
      <c r="D6" s="145">
        <v>1</v>
      </c>
      <c r="E6" s="145">
        <v>1</v>
      </c>
      <c r="F6" s="145">
        <v>1</v>
      </c>
      <c r="G6" s="145">
        <v>1</v>
      </c>
      <c r="H6" s="145">
        <v>1</v>
      </c>
      <c r="I6" s="145">
        <v>1</v>
      </c>
      <c r="J6" s="145">
        <v>1</v>
      </c>
      <c r="K6" s="145">
        <v>1</v>
      </c>
      <c r="L6" s="145">
        <v>1</v>
      </c>
      <c r="M6" s="145">
        <v>1</v>
      </c>
      <c r="N6" s="145">
        <v>1</v>
      </c>
      <c r="O6" s="145">
        <v>1</v>
      </c>
      <c r="P6" s="145">
        <v>1</v>
      </c>
      <c r="Q6" s="145">
        <v>1</v>
      </c>
      <c r="R6" s="145">
        <v>1</v>
      </c>
      <c r="S6" s="145">
        <v>1</v>
      </c>
      <c r="T6" s="145">
        <v>1</v>
      </c>
      <c r="U6" s="145">
        <v>1</v>
      </c>
      <c r="V6" s="145">
        <v>1</v>
      </c>
      <c r="W6" s="145">
        <v>1</v>
      </c>
      <c r="X6" s="145">
        <v>1</v>
      </c>
      <c r="Y6" s="145">
        <v>1</v>
      </c>
      <c r="Z6" s="145">
        <v>1</v>
      </c>
      <c r="AA6" s="145">
        <v>1</v>
      </c>
      <c r="AB6" s="23">
        <f>SUM(B6:AA6)</f>
        <v>26</v>
      </c>
      <c r="AC6" s="24"/>
    </row>
    <row r="7" spans="1:29" x14ac:dyDescent="0.25">
      <c r="A7" s="25" t="s">
        <v>440</v>
      </c>
      <c r="B7" s="22">
        <v>0</v>
      </c>
      <c r="C7" s="22">
        <v>0</v>
      </c>
      <c r="D7" s="22">
        <v>0</v>
      </c>
      <c r="E7" s="22">
        <v>0</v>
      </c>
      <c r="F7" s="22">
        <v>0</v>
      </c>
      <c r="G7" s="22">
        <v>0</v>
      </c>
      <c r="H7" s="22">
        <v>0</v>
      </c>
      <c r="I7" s="22">
        <v>0</v>
      </c>
      <c r="J7" s="22">
        <v>0</v>
      </c>
      <c r="K7" s="22">
        <v>0</v>
      </c>
      <c r="L7" s="22">
        <v>0</v>
      </c>
      <c r="M7" s="22">
        <v>0</v>
      </c>
      <c r="N7" s="22">
        <v>0</v>
      </c>
      <c r="O7" s="22">
        <v>1</v>
      </c>
      <c r="P7" s="22">
        <v>0</v>
      </c>
      <c r="Q7" s="22">
        <v>0</v>
      </c>
      <c r="R7" s="22">
        <v>0</v>
      </c>
      <c r="S7" s="22">
        <v>0</v>
      </c>
      <c r="T7" s="22">
        <v>0</v>
      </c>
      <c r="U7" s="22">
        <v>0</v>
      </c>
      <c r="V7" s="22">
        <v>0</v>
      </c>
      <c r="W7" s="22">
        <v>0</v>
      </c>
      <c r="X7" s="22">
        <v>0</v>
      </c>
      <c r="Y7" s="22">
        <v>0</v>
      </c>
      <c r="Z7" s="22">
        <v>0</v>
      </c>
      <c r="AA7" s="22">
        <v>0</v>
      </c>
      <c r="AB7" s="4">
        <f>SUM(B7:AA7)</f>
        <v>1</v>
      </c>
      <c r="AC7" s="111" t="s">
        <v>760</v>
      </c>
    </row>
    <row r="8" spans="1:29" x14ac:dyDescent="0.25">
      <c r="A8" s="143" t="s">
        <v>441</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26">
        <v>26</v>
      </c>
      <c r="AC8" s="112"/>
    </row>
    <row r="9" spans="1:29" x14ac:dyDescent="0.25">
      <c r="A9" s="25" t="s">
        <v>442</v>
      </c>
      <c r="B9" s="22">
        <v>0</v>
      </c>
      <c r="C9" s="22">
        <v>0</v>
      </c>
      <c r="D9" s="22">
        <v>1</v>
      </c>
      <c r="E9" s="22">
        <v>0</v>
      </c>
      <c r="F9" s="22">
        <v>1</v>
      </c>
      <c r="G9" s="22">
        <v>0</v>
      </c>
      <c r="H9" s="22">
        <v>0</v>
      </c>
      <c r="I9" s="22">
        <v>0</v>
      </c>
      <c r="J9" s="22">
        <v>0</v>
      </c>
      <c r="K9" s="22">
        <v>0</v>
      </c>
      <c r="L9" s="22">
        <v>1</v>
      </c>
      <c r="M9" s="22">
        <v>1</v>
      </c>
      <c r="N9" s="22">
        <v>0</v>
      </c>
      <c r="O9" s="22">
        <v>0</v>
      </c>
      <c r="P9" s="22">
        <v>0</v>
      </c>
      <c r="Q9" s="22">
        <v>1</v>
      </c>
      <c r="R9" s="22">
        <v>1</v>
      </c>
      <c r="S9" s="22">
        <v>0</v>
      </c>
      <c r="T9" s="22">
        <v>0</v>
      </c>
      <c r="U9" s="22">
        <v>1</v>
      </c>
      <c r="V9" s="22">
        <v>0</v>
      </c>
      <c r="W9" s="22">
        <v>0</v>
      </c>
      <c r="X9" s="22">
        <v>0</v>
      </c>
      <c r="Y9" s="22">
        <v>0</v>
      </c>
      <c r="Z9" s="22">
        <v>0</v>
      </c>
      <c r="AA9" s="22">
        <v>0</v>
      </c>
      <c r="AB9" s="4">
        <f t="shared" ref="AB9:AB72" si="0">SUM(B9:AA9)</f>
        <v>7</v>
      </c>
      <c r="AC9" s="112"/>
    </row>
    <row r="10" spans="1:29" x14ac:dyDescent="0.25">
      <c r="A10" s="25" t="s">
        <v>443</v>
      </c>
      <c r="B10" s="22">
        <v>1</v>
      </c>
      <c r="C10" s="22">
        <v>0</v>
      </c>
      <c r="D10" s="22">
        <v>0</v>
      </c>
      <c r="E10" s="22">
        <v>1</v>
      </c>
      <c r="F10" s="22">
        <v>0</v>
      </c>
      <c r="G10" s="22">
        <v>0</v>
      </c>
      <c r="H10" s="22">
        <v>0</v>
      </c>
      <c r="I10" s="22">
        <v>0</v>
      </c>
      <c r="J10" s="22">
        <v>0</v>
      </c>
      <c r="K10" s="22">
        <v>0</v>
      </c>
      <c r="L10" s="22">
        <v>0</v>
      </c>
      <c r="M10" s="22">
        <v>0</v>
      </c>
      <c r="N10" s="22">
        <v>0</v>
      </c>
      <c r="O10" s="22">
        <v>0</v>
      </c>
      <c r="P10" s="22">
        <v>0</v>
      </c>
      <c r="Q10" s="22">
        <v>0</v>
      </c>
      <c r="R10" s="22">
        <v>0</v>
      </c>
      <c r="S10" s="22">
        <v>0</v>
      </c>
      <c r="T10" s="22">
        <v>0</v>
      </c>
      <c r="U10" s="22">
        <v>0</v>
      </c>
      <c r="V10" s="22">
        <v>0</v>
      </c>
      <c r="W10" s="22">
        <v>0</v>
      </c>
      <c r="X10" s="22">
        <v>0</v>
      </c>
      <c r="Y10" s="22">
        <v>0</v>
      </c>
      <c r="Z10" s="22">
        <v>0</v>
      </c>
      <c r="AA10" s="22">
        <v>0</v>
      </c>
      <c r="AB10" s="4">
        <f t="shared" si="0"/>
        <v>2</v>
      </c>
      <c r="AC10" s="112"/>
    </row>
    <row r="11" spans="1:29" x14ac:dyDescent="0.25">
      <c r="A11" s="25" t="s">
        <v>444</v>
      </c>
      <c r="B11" s="22">
        <v>0</v>
      </c>
      <c r="C11" s="22">
        <v>1</v>
      </c>
      <c r="D11" s="22">
        <v>0</v>
      </c>
      <c r="E11" s="22">
        <v>0</v>
      </c>
      <c r="F11" s="22">
        <v>0</v>
      </c>
      <c r="G11" s="22">
        <v>1</v>
      </c>
      <c r="H11" s="22">
        <v>1</v>
      </c>
      <c r="I11" s="22">
        <v>1</v>
      </c>
      <c r="J11" s="22">
        <v>1</v>
      </c>
      <c r="K11" s="22">
        <v>1</v>
      </c>
      <c r="L11" s="22">
        <v>1</v>
      </c>
      <c r="M11" s="22">
        <v>0</v>
      </c>
      <c r="N11" s="22">
        <v>1</v>
      </c>
      <c r="O11" s="22">
        <v>1</v>
      </c>
      <c r="P11" s="22">
        <v>1</v>
      </c>
      <c r="Q11" s="22">
        <v>1</v>
      </c>
      <c r="R11" s="22">
        <v>1</v>
      </c>
      <c r="S11" s="22">
        <v>1</v>
      </c>
      <c r="T11" s="22">
        <v>1</v>
      </c>
      <c r="U11" s="22">
        <v>0</v>
      </c>
      <c r="V11" s="22">
        <v>1</v>
      </c>
      <c r="W11" s="22">
        <v>1</v>
      </c>
      <c r="X11" s="22">
        <v>1</v>
      </c>
      <c r="Y11" s="22">
        <v>1</v>
      </c>
      <c r="Z11" s="22">
        <v>1</v>
      </c>
      <c r="AA11" s="22">
        <v>1</v>
      </c>
      <c r="AB11" s="4">
        <f t="shared" si="0"/>
        <v>20</v>
      </c>
      <c r="AC11" s="112"/>
    </row>
    <row r="12" spans="1:29" x14ac:dyDescent="0.25">
      <c r="A12" s="143" t="s">
        <v>445</v>
      </c>
      <c r="B12" s="143">
        <v>1</v>
      </c>
      <c r="C12" s="143">
        <v>1</v>
      </c>
      <c r="D12" s="143">
        <v>1</v>
      </c>
      <c r="E12" s="143">
        <v>1</v>
      </c>
      <c r="F12" s="143">
        <v>1</v>
      </c>
      <c r="G12" s="143">
        <v>1</v>
      </c>
      <c r="H12" s="143">
        <v>1</v>
      </c>
      <c r="I12" s="143">
        <v>1</v>
      </c>
      <c r="J12" s="143">
        <v>1</v>
      </c>
      <c r="K12" s="143">
        <v>1</v>
      </c>
      <c r="L12" s="143">
        <v>1</v>
      </c>
      <c r="M12" s="143">
        <v>1</v>
      </c>
      <c r="N12" s="143">
        <v>1</v>
      </c>
      <c r="O12" s="143">
        <v>1</v>
      </c>
      <c r="P12" s="143">
        <v>1</v>
      </c>
      <c r="Q12" s="143">
        <v>1</v>
      </c>
      <c r="R12" s="143">
        <v>1</v>
      </c>
      <c r="S12" s="143">
        <v>1</v>
      </c>
      <c r="T12" s="143">
        <v>1</v>
      </c>
      <c r="U12" s="143">
        <v>1</v>
      </c>
      <c r="V12" s="143">
        <v>1</v>
      </c>
      <c r="W12" s="143">
        <v>1</v>
      </c>
      <c r="X12" s="143">
        <v>1</v>
      </c>
      <c r="Y12" s="143">
        <v>1</v>
      </c>
      <c r="Z12" s="143">
        <v>1</v>
      </c>
      <c r="AA12" s="143">
        <v>1</v>
      </c>
      <c r="AB12" s="26">
        <f t="shared" si="0"/>
        <v>26</v>
      </c>
      <c r="AC12" s="112"/>
    </row>
    <row r="13" spans="1:29" x14ac:dyDescent="0.25">
      <c r="A13" s="25" t="s">
        <v>446</v>
      </c>
      <c r="B13" s="22">
        <v>0</v>
      </c>
      <c r="C13" s="22">
        <v>0</v>
      </c>
      <c r="D13" s="22">
        <v>0</v>
      </c>
      <c r="E13" s="22">
        <v>0</v>
      </c>
      <c r="F13" s="22">
        <v>0</v>
      </c>
      <c r="G13" s="22">
        <v>0</v>
      </c>
      <c r="H13" s="22">
        <v>0</v>
      </c>
      <c r="I13" s="22">
        <v>0</v>
      </c>
      <c r="J13" s="22">
        <v>0</v>
      </c>
      <c r="K13" s="22">
        <v>0</v>
      </c>
      <c r="L13" s="22">
        <v>1</v>
      </c>
      <c r="M13" s="22">
        <v>1</v>
      </c>
      <c r="N13" s="22">
        <v>0</v>
      </c>
      <c r="O13" s="22">
        <v>0</v>
      </c>
      <c r="P13" s="22">
        <v>0</v>
      </c>
      <c r="Q13" s="22">
        <v>0</v>
      </c>
      <c r="R13" s="22">
        <v>0</v>
      </c>
      <c r="S13" s="22">
        <v>0</v>
      </c>
      <c r="T13" s="22">
        <v>0</v>
      </c>
      <c r="U13" s="22">
        <v>0</v>
      </c>
      <c r="V13" s="22">
        <v>0</v>
      </c>
      <c r="W13" s="22">
        <v>0</v>
      </c>
      <c r="X13" s="22">
        <v>0</v>
      </c>
      <c r="Y13" s="22">
        <v>0</v>
      </c>
      <c r="Z13" s="22">
        <v>0</v>
      </c>
      <c r="AA13" s="22">
        <v>0</v>
      </c>
      <c r="AB13" s="4">
        <f t="shared" si="0"/>
        <v>2</v>
      </c>
      <c r="AC13" s="112"/>
    </row>
    <row r="14" spans="1:29" x14ac:dyDescent="0.25">
      <c r="A14" s="25" t="s">
        <v>447</v>
      </c>
      <c r="B14" s="22">
        <v>1</v>
      </c>
      <c r="C14" s="22">
        <v>1</v>
      </c>
      <c r="D14" s="22">
        <v>0</v>
      </c>
      <c r="E14" s="22">
        <v>1</v>
      </c>
      <c r="F14" s="22">
        <v>1</v>
      </c>
      <c r="G14" s="22">
        <v>0</v>
      </c>
      <c r="H14" s="22">
        <v>0</v>
      </c>
      <c r="I14" s="22">
        <v>0</v>
      </c>
      <c r="J14" s="22">
        <v>0</v>
      </c>
      <c r="K14" s="22">
        <v>0</v>
      </c>
      <c r="L14" s="22">
        <v>1</v>
      </c>
      <c r="M14" s="22">
        <v>1</v>
      </c>
      <c r="N14" s="22">
        <v>1</v>
      </c>
      <c r="O14" s="22">
        <v>1</v>
      </c>
      <c r="P14" s="22">
        <v>1</v>
      </c>
      <c r="Q14" s="22">
        <v>1</v>
      </c>
      <c r="R14" s="22">
        <v>0</v>
      </c>
      <c r="S14" s="22">
        <v>0</v>
      </c>
      <c r="T14" s="22">
        <v>0</v>
      </c>
      <c r="U14" s="22">
        <v>1</v>
      </c>
      <c r="V14" s="22">
        <v>1</v>
      </c>
      <c r="W14" s="22">
        <v>0</v>
      </c>
      <c r="X14" s="22">
        <v>1</v>
      </c>
      <c r="Y14" s="22">
        <v>1</v>
      </c>
      <c r="Z14" s="22">
        <v>0</v>
      </c>
      <c r="AA14" s="22">
        <v>0</v>
      </c>
      <c r="AB14" s="4">
        <f t="shared" si="0"/>
        <v>14</v>
      </c>
      <c r="AC14" s="112"/>
    </row>
    <row r="15" spans="1:29" x14ac:dyDescent="0.25">
      <c r="A15" s="25" t="s">
        <v>448</v>
      </c>
      <c r="B15" s="22">
        <v>1</v>
      </c>
      <c r="C15" s="22">
        <v>0</v>
      </c>
      <c r="D15" s="22">
        <v>0</v>
      </c>
      <c r="E15" s="22">
        <v>0</v>
      </c>
      <c r="F15" s="22">
        <v>0</v>
      </c>
      <c r="G15" s="22">
        <v>0</v>
      </c>
      <c r="H15" s="22">
        <v>0</v>
      </c>
      <c r="I15" s="22">
        <v>0</v>
      </c>
      <c r="J15" s="22">
        <v>0</v>
      </c>
      <c r="K15" s="22">
        <v>0</v>
      </c>
      <c r="L15" s="22">
        <v>0</v>
      </c>
      <c r="M15" s="22">
        <v>0</v>
      </c>
      <c r="N15" s="22">
        <v>0</v>
      </c>
      <c r="O15" s="22">
        <v>0</v>
      </c>
      <c r="P15" s="22">
        <v>0</v>
      </c>
      <c r="Q15" s="22">
        <v>0</v>
      </c>
      <c r="R15" s="22">
        <v>0</v>
      </c>
      <c r="S15" s="22">
        <v>0</v>
      </c>
      <c r="T15" s="22">
        <v>0</v>
      </c>
      <c r="U15" s="22">
        <v>0</v>
      </c>
      <c r="V15" s="22">
        <v>0</v>
      </c>
      <c r="W15" s="22">
        <v>0</v>
      </c>
      <c r="X15" s="22">
        <v>0</v>
      </c>
      <c r="Y15" s="22">
        <v>0</v>
      </c>
      <c r="Z15" s="22">
        <v>0</v>
      </c>
      <c r="AA15" s="22">
        <v>0</v>
      </c>
      <c r="AB15" s="4">
        <f t="shared" si="0"/>
        <v>1</v>
      </c>
      <c r="AC15" s="112"/>
    </row>
    <row r="16" spans="1:29" x14ac:dyDescent="0.25">
      <c r="A16" s="25" t="s">
        <v>449</v>
      </c>
      <c r="B16" s="22">
        <v>0</v>
      </c>
      <c r="C16" s="22">
        <v>1</v>
      </c>
      <c r="D16" s="22">
        <v>0</v>
      </c>
      <c r="E16" s="22">
        <v>0</v>
      </c>
      <c r="F16" s="22">
        <v>0</v>
      </c>
      <c r="G16" s="22">
        <v>1</v>
      </c>
      <c r="H16" s="22">
        <v>1</v>
      </c>
      <c r="I16" s="22">
        <v>0</v>
      </c>
      <c r="J16" s="22">
        <v>0</v>
      </c>
      <c r="K16" s="22">
        <v>1</v>
      </c>
      <c r="L16" s="22">
        <v>1</v>
      </c>
      <c r="M16" s="22">
        <v>1</v>
      </c>
      <c r="N16" s="22">
        <v>0</v>
      </c>
      <c r="O16" s="22">
        <v>0</v>
      </c>
      <c r="P16" s="22">
        <v>0</v>
      </c>
      <c r="Q16" s="22">
        <v>0</v>
      </c>
      <c r="R16" s="22">
        <v>1</v>
      </c>
      <c r="S16" s="22">
        <v>1</v>
      </c>
      <c r="T16" s="22">
        <v>0</v>
      </c>
      <c r="U16" s="22">
        <v>0</v>
      </c>
      <c r="V16" s="22">
        <v>1</v>
      </c>
      <c r="W16" s="22">
        <v>1</v>
      </c>
      <c r="X16" s="22">
        <v>1</v>
      </c>
      <c r="Y16" s="22">
        <v>0</v>
      </c>
      <c r="Z16" s="22">
        <v>1</v>
      </c>
      <c r="AA16" s="22">
        <v>1</v>
      </c>
      <c r="AB16" s="4">
        <f t="shared" si="0"/>
        <v>13</v>
      </c>
      <c r="AC16" s="112"/>
    </row>
    <row r="17" spans="1:29" x14ac:dyDescent="0.25">
      <c r="A17" s="25" t="s">
        <v>450</v>
      </c>
      <c r="B17" s="22">
        <v>0</v>
      </c>
      <c r="C17" s="22">
        <v>0</v>
      </c>
      <c r="D17" s="22">
        <v>0</v>
      </c>
      <c r="E17" s="22">
        <v>0</v>
      </c>
      <c r="F17" s="22">
        <v>0</v>
      </c>
      <c r="G17" s="22">
        <v>0</v>
      </c>
      <c r="H17" s="22">
        <v>0</v>
      </c>
      <c r="I17" s="22">
        <v>0</v>
      </c>
      <c r="J17" s="22">
        <v>0</v>
      </c>
      <c r="K17" s="22">
        <v>0</v>
      </c>
      <c r="L17" s="22">
        <v>0</v>
      </c>
      <c r="M17" s="22">
        <v>1</v>
      </c>
      <c r="N17" s="22">
        <v>0</v>
      </c>
      <c r="O17" s="22">
        <v>0</v>
      </c>
      <c r="P17" s="22">
        <v>0</v>
      </c>
      <c r="Q17" s="22">
        <v>0</v>
      </c>
      <c r="R17" s="22">
        <v>0</v>
      </c>
      <c r="S17" s="22">
        <v>0</v>
      </c>
      <c r="T17" s="22">
        <v>0</v>
      </c>
      <c r="U17" s="22">
        <v>0</v>
      </c>
      <c r="V17" s="22">
        <v>0</v>
      </c>
      <c r="W17" s="22">
        <v>0</v>
      </c>
      <c r="X17" s="22">
        <v>0</v>
      </c>
      <c r="Y17" s="22">
        <v>0</v>
      </c>
      <c r="Z17" s="22">
        <v>0</v>
      </c>
      <c r="AA17" s="22">
        <v>0</v>
      </c>
      <c r="AB17" s="4">
        <f t="shared" si="0"/>
        <v>1</v>
      </c>
      <c r="AC17" s="112"/>
    </row>
    <row r="18" spans="1:29" x14ac:dyDescent="0.25">
      <c r="A18" s="25" t="s">
        <v>451</v>
      </c>
      <c r="B18" s="22">
        <v>0</v>
      </c>
      <c r="C18" s="22">
        <v>0</v>
      </c>
      <c r="D18" s="22">
        <v>0</v>
      </c>
      <c r="E18" s="22">
        <v>0</v>
      </c>
      <c r="F18" s="22">
        <v>0</v>
      </c>
      <c r="G18" s="22">
        <v>1</v>
      </c>
      <c r="H18" s="22">
        <v>1</v>
      </c>
      <c r="I18" s="22">
        <v>1</v>
      </c>
      <c r="J18" s="22">
        <v>1</v>
      </c>
      <c r="K18" s="22">
        <v>0</v>
      </c>
      <c r="L18" s="22">
        <v>0</v>
      </c>
      <c r="M18" s="22">
        <v>0</v>
      </c>
      <c r="N18" s="22">
        <v>0</v>
      </c>
      <c r="O18" s="22">
        <v>0</v>
      </c>
      <c r="P18" s="22">
        <v>0</v>
      </c>
      <c r="Q18" s="22">
        <v>0</v>
      </c>
      <c r="R18" s="22">
        <v>0</v>
      </c>
      <c r="S18" s="22">
        <v>0</v>
      </c>
      <c r="T18" s="22">
        <v>1</v>
      </c>
      <c r="U18" s="22">
        <v>0</v>
      </c>
      <c r="V18" s="22">
        <v>1</v>
      </c>
      <c r="W18" s="22">
        <v>0</v>
      </c>
      <c r="X18" s="22">
        <v>0</v>
      </c>
      <c r="Y18" s="22">
        <v>1</v>
      </c>
      <c r="Z18" s="22">
        <v>0</v>
      </c>
      <c r="AA18" s="22">
        <v>0</v>
      </c>
      <c r="AB18" s="4">
        <f t="shared" si="0"/>
        <v>7</v>
      </c>
      <c r="AC18" s="112"/>
    </row>
    <row r="19" spans="1:29" x14ac:dyDescent="0.25">
      <c r="A19" s="25" t="s">
        <v>452</v>
      </c>
      <c r="B19" s="22">
        <v>0</v>
      </c>
      <c r="C19" s="22">
        <v>1</v>
      </c>
      <c r="D19" s="22">
        <v>1</v>
      </c>
      <c r="E19" s="22">
        <v>0</v>
      </c>
      <c r="F19" s="22">
        <v>1</v>
      </c>
      <c r="G19" s="22">
        <v>0</v>
      </c>
      <c r="H19" s="22">
        <v>0</v>
      </c>
      <c r="I19" s="22">
        <v>0</v>
      </c>
      <c r="J19" s="22">
        <v>0</v>
      </c>
      <c r="K19" s="22">
        <v>0</v>
      </c>
      <c r="L19" s="22">
        <v>1</v>
      </c>
      <c r="M19" s="22">
        <v>1</v>
      </c>
      <c r="N19" s="22">
        <v>1</v>
      </c>
      <c r="O19" s="22">
        <v>0</v>
      </c>
      <c r="P19" s="22">
        <v>0</v>
      </c>
      <c r="Q19" s="22">
        <v>0</v>
      </c>
      <c r="R19" s="22">
        <v>1</v>
      </c>
      <c r="S19" s="22">
        <v>1</v>
      </c>
      <c r="T19" s="22">
        <v>0</v>
      </c>
      <c r="U19" s="22">
        <v>0</v>
      </c>
      <c r="V19" s="22">
        <v>0</v>
      </c>
      <c r="W19" s="22">
        <v>1</v>
      </c>
      <c r="X19" s="22">
        <v>0</v>
      </c>
      <c r="Y19" s="22">
        <v>1</v>
      </c>
      <c r="Z19" s="22">
        <v>1</v>
      </c>
      <c r="AA19" s="22">
        <v>1</v>
      </c>
      <c r="AB19" s="4">
        <f t="shared" si="0"/>
        <v>12</v>
      </c>
      <c r="AC19" s="112"/>
    </row>
    <row r="20" spans="1:29" x14ac:dyDescent="0.25">
      <c r="A20" s="25" t="s">
        <v>453</v>
      </c>
      <c r="B20" s="22">
        <v>0</v>
      </c>
      <c r="C20" s="22">
        <v>0</v>
      </c>
      <c r="D20" s="22">
        <v>0</v>
      </c>
      <c r="E20" s="22">
        <v>0</v>
      </c>
      <c r="F20" s="22">
        <v>0</v>
      </c>
      <c r="G20" s="22">
        <v>0</v>
      </c>
      <c r="H20" s="22">
        <v>1</v>
      </c>
      <c r="I20" s="22">
        <v>0</v>
      </c>
      <c r="J20" s="52">
        <v>1</v>
      </c>
      <c r="K20" s="22">
        <v>0</v>
      </c>
      <c r="L20" s="22">
        <v>0</v>
      </c>
      <c r="M20" s="22">
        <v>0</v>
      </c>
      <c r="N20" s="22">
        <v>0</v>
      </c>
      <c r="O20" s="22">
        <v>0</v>
      </c>
      <c r="P20" s="22">
        <v>0</v>
      </c>
      <c r="Q20" s="22">
        <v>0</v>
      </c>
      <c r="R20" s="22">
        <v>0</v>
      </c>
      <c r="S20" s="22">
        <v>0</v>
      </c>
      <c r="T20" s="22">
        <v>0</v>
      </c>
      <c r="U20" s="22">
        <v>0</v>
      </c>
      <c r="V20" s="22">
        <v>1</v>
      </c>
      <c r="W20" s="22">
        <v>0</v>
      </c>
      <c r="X20" s="22">
        <v>0</v>
      </c>
      <c r="Y20" s="22">
        <v>0</v>
      </c>
      <c r="Z20" s="22">
        <v>0</v>
      </c>
      <c r="AA20" s="22">
        <v>0</v>
      </c>
      <c r="AB20" s="4">
        <f t="shared" si="0"/>
        <v>3</v>
      </c>
      <c r="AC20" s="112"/>
    </row>
    <row r="21" spans="1:29" x14ac:dyDescent="0.25">
      <c r="A21" s="25" t="s">
        <v>454</v>
      </c>
      <c r="B21" s="22">
        <v>0</v>
      </c>
      <c r="C21" s="22">
        <v>0</v>
      </c>
      <c r="D21" s="22">
        <v>0</v>
      </c>
      <c r="E21" s="22">
        <v>0</v>
      </c>
      <c r="F21" s="22">
        <v>0</v>
      </c>
      <c r="G21" s="22">
        <v>1</v>
      </c>
      <c r="H21" s="22">
        <v>0</v>
      </c>
      <c r="I21" s="22">
        <v>0</v>
      </c>
      <c r="J21" s="22">
        <v>0</v>
      </c>
      <c r="K21" s="22">
        <v>0</v>
      </c>
      <c r="L21" s="22">
        <v>0</v>
      </c>
      <c r="M21" s="22">
        <v>0</v>
      </c>
      <c r="N21" s="22">
        <v>0</v>
      </c>
      <c r="O21" s="22">
        <v>0</v>
      </c>
      <c r="P21" s="22">
        <v>0</v>
      </c>
      <c r="Q21" s="22">
        <v>0</v>
      </c>
      <c r="R21" s="22">
        <v>0</v>
      </c>
      <c r="S21" s="22">
        <v>0</v>
      </c>
      <c r="T21" s="22">
        <v>0</v>
      </c>
      <c r="U21" s="22">
        <v>0</v>
      </c>
      <c r="V21" s="22">
        <v>0</v>
      </c>
      <c r="W21" s="22">
        <v>0</v>
      </c>
      <c r="X21" s="22">
        <v>0</v>
      </c>
      <c r="Y21" s="22">
        <v>0</v>
      </c>
      <c r="Z21" s="22">
        <v>0</v>
      </c>
      <c r="AA21" s="22">
        <v>0</v>
      </c>
      <c r="AB21" s="4">
        <f t="shared" si="0"/>
        <v>1</v>
      </c>
      <c r="AC21" s="112"/>
    </row>
    <row r="22" spans="1:29" ht="15.75" thickBot="1" x14ac:dyDescent="0.3">
      <c r="A22" s="25" t="s">
        <v>455</v>
      </c>
      <c r="B22" s="22">
        <v>0</v>
      </c>
      <c r="C22" s="22">
        <v>0</v>
      </c>
      <c r="D22" s="22">
        <v>0</v>
      </c>
      <c r="E22" s="22">
        <v>0</v>
      </c>
      <c r="F22" s="22">
        <v>0</v>
      </c>
      <c r="G22" s="22">
        <v>0</v>
      </c>
      <c r="H22" s="22">
        <v>0</v>
      </c>
      <c r="I22" s="22">
        <v>0</v>
      </c>
      <c r="J22" s="22">
        <v>0</v>
      </c>
      <c r="K22" s="22">
        <v>1</v>
      </c>
      <c r="L22" s="22">
        <v>0</v>
      </c>
      <c r="M22" s="22">
        <v>0</v>
      </c>
      <c r="N22" s="22">
        <v>0</v>
      </c>
      <c r="O22" s="22">
        <v>0</v>
      </c>
      <c r="P22" s="22">
        <v>0</v>
      </c>
      <c r="Q22" s="22">
        <v>0</v>
      </c>
      <c r="R22" s="22">
        <v>0</v>
      </c>
      <c r="S22" s="22">
        <v>0</v>
      </c>
      <c r="T22" s="22">
        <v>0</v>
      </c>
      <c r="U22" s="22">
        <v>0</v>
      </c>
      <c r="V22" s="22">
        <v>0</v>
      </c>
      <c r="W22" s="22">
        <v>0</v>
      </c>
      <c r="X22" s="22">
        <v>0</v>
      </c>
      <c r="Y22" s="22">
        <v>0</v>
      </c>
      <c r="Z22" s="22">
        <v>0</v>
      </c>
      <c r="AA22" s="22">
        <v>0</v>
      </c>
      <c r="AB22" s="4">
        <f t="shared" si="0"/>
        <v>1</v>
      </c>
      <c r="AC22" s="113"/>
    </row>
    <row r="23" spans="1:29" ht="15.75" thickBot="1" x14ac:dyDescent="0.3">
      <c r="A23" s="145" t="s">
        <v>761</v>
      </c>
      <c r="B23" s="145">
        <v>1</v>
      </c>
      <c r="C23" s="145">
        <v>1</v>
      </c>
      <c r="D23" s="145">
        <v>1</v>
      </c>
      <c r="E23" s="145">
        <v>1</v>
      </c>
      <c r="F23" s="145">
        <v>1</v>
      </c>
      <c r="G23" s="145">
        <v>1</v>
      </c>
      <c r="H23" s="145">
        <v>1</v>
      </c>
      <c r="I23" s="145">
        <v>1</v>
      </c>
      <c r="J23" s="145">
        <v>1</v>
      </c>
      <c r="K23" s="145">
        <v>1</v>
      </c>
      <c r="L23" s="145">
        <v>1</v>
      </c>
      <c r="M23" s="145">
        <v>1</v>
      </c>
      <c r="N23" s="145">
        <v>1</v>
      </c>
      <c r="O23" s="145">
        <v>1</v>
      </c>
      <c r="P23" s="145">
        <v>1</v>
      </c>
      <c r="Q23" s="145">
        <v>1</v>
      </c>
      <c r="R23" s="145">
        <v>1</v>
      </c>
      <c r="S23" s="145">
        <v>1</v>
      </c>
      <c r="T23" s="145">
        <v>1</v>
      </c>
      <c r="U23" s="145">
        <v>1</v>
      </c>
      <c r="V23" s="145">
        <v>1</v>
      </c>
      <c r="W23" s="145">
        <v>1</v>
      </c>
      <c r="X23" s="145">
        <v>1</v>
      </c>
      <c r="Y23" s="145">
        <v>1</v>
      </c>
      <c r="Z23" s="145">
        <v>1</v>
      </c>
      <c r="AA23" s="145">
        <v>1</v>
      </c>
      <c r="AB23" s="23">
        <f t="shared" si="0"/>
        <v>26</v>
      </c>
      <c r="AC23" s="24"/>
    </row>
    <row r="24" spans="1:29" ht="14.45" customHeight="1" x14ac:dyDescent="0.25">
      <c r="A24" s="25" t="s">
        <v>440</v>
      </c>
      <c r="B24" s="22">
        <v>0</v>
      </c>
      <c r="C24" s="22">
        <v>0</v>
      </c>
      <c r="D24" s="22">
        <v>0</v>
      </c>
      <c r="E24" s="22">
        <v>0</v>
      </c>
      <c r="F24" s="22">
        <v>0</v>
      </c>
      <c r="G24" s="22">
        <v>0</v>
      </c>
      <c r="H24" s="22">
        <v>0</v>
      </c>
      <c r="I24" s="22">
        <v>0</v>
      </c>
      <c r="J24" s="22">
        <v>0</v>
      </c>
      <c r="K24" s="22">
        <v>1</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4">
        <f t="shared" si="0"/>
        <v>1</v>
      </c>
      <c r="AC24" s="111" t="s">
        <v>667</v>
      </c>
    </row>
    <row r="25" spans="1:29" x14ac:dyDescent="0.25">
      <c r="A25" s="143" t="s">
        <v>441</v>
      </c>
      <c r="B25" s="143">
        <v>1</v>
      </c>
      <c r="C25" s="143">
        <v>1</v>
      </c>
      <c r="D25" s="143">
        <v>1</v>
      </c>
      <c r="E25" s="143">
        <v>1</v>
      </c>
      <c r="F25" s="143">
        <v>1</v>
      </c>
      <c r="G25" s="143">
        <v>1</v>
      </c>
      <c r="H25" s="143">
        <v>1</v>
      </c>
      <c r="I25" s="143">
        <v>0</v>
      </c>
      <c r="J25" s="143">
        <v>1</v>
      </c>
      <c r="K25" s="143">
        <v>1</v>
      </c>
      <c r="L25" s="143">
        <v>1</v>
      </c>
      <c r="M25" s="143">
        <v>1</v>
      </c>
      <c r="N25" s="143">
        <v>1</v>
      </c>
      <c r="O25" s="143">
        <v>1</v>
      </c>
      <c r="P25" s="143">
        <v>1</v>
      </c>
      <c r="Q25" s="143">
        <v>1</v>
      </c>
      <c r="R25" s="143">
        <v>0</v>
      </c>
      <c r="S25" s="143">
        <v>1</v>
      </c>
      <c r="T25" s="143">
        <v>1</v>
      </c>
      <c r="U25" s="143">
        <v>1</v>
      </c>
      <c r="V25" s="143">
        <v>1</v>
      </c>
      <c r="W25" s="143">
        <v>1</v>
      </c>
      <c r="X25" s="143">
        <v>1</v>
      </c>
      <c r="Y25" s="143">
        <v>0</v>
      </c>
      <c r="Z25" s="143">
        <v>1</v>
      </c>
      <c r="AA25" s="143">
        <v>1</v>
      </c>
      <c r="AB25" s="26">
        <f t="shared" si="0"/>
        <v>23</v>
      </c>
      <c r="AC25" s="112"/>
    </row>
    <row r="26" spans="1:29" x14ac:dyDescent="0.25">
      <c r="A26" s="25" t="s">
        <v>442</v>
      </c>
      <c r="B26" s="22">
        <v>0</v>
      </c>
      <c r="C26" s="22">
        <v>0</v>
      </c>
      <c r="D26" s="22">
        <v>0</v>
      </c>
      <c r="E26" s="22">
        <v>1</v>
      </c>
      <c r="F26" s="22">
        <v>0</v>
      </c>
      <c r="G26" s="22">
        <v>1</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4">
        <f t="shared" si="0"/>
        <v>2</v>
      </c>
      <c r="AC26" s="112"/>
    </row>
    <row r="27" spans="1:29" x14ac:dyDescent="0.25">
      <c r="A27" s="25" t="s">
        <v>456</v>
      </c>
      <c r="B27" s="22">
        <v>1</v>
      </c>
      <c r="C27" s="22">
        <v>1</v>
      </c>
      <c r="D27" s="22">
        <v>1</v>
      </c>
      <c r="E27" s="22">
        <v>0</v>
      </c>
      <c r="F27" s="22">
        <v>1</v>
      </c>
      <c r="G27" s="22">
        <v>1</v>
      </c>
      <c r="H27" s="22">
        <v>0</v>
      </c>
      <c r="I27" s="22">
        <v>0</v>
      </c>
      <c r="J27" s="22">
        <v>0</v>
      </c>
      <c r="K27" s="22">
        <v>0</v>
      </c>
      <c r="L27" s="22">
        <v>1</v>
      </c>
      <c r="M27" s="22">
        <v>1</v>
      </c>
      <c r="N27" s="22">
        <v>1</v>
      </c>
      <c r="O27" s="22">
        <v>1</v>
      </c>
      <c r="P27" s="22">
        <v>1</v>
      </c>
      <c r="Q27" s="22">
        <v>1</v>
      </c>
      <c r="R27" s="22">
        <v>0</v>
      </c>
      <c r="S27" s="22">
        <v>1</v>
      </c>
      <c r="T27" s="22">
        <v>0</v>
      </c>
      <c r="U27" s="22">
        <v>0</v>
      </c>
      <c r="V27" s="22">
        <v>0</v>
      </c>
      <c r="W27" s="22">
        <v>0</v>
      </c>
      <c r="X27" s="22">
        <v>0</v>
      </c>
      <c r="Y27" s="22">
        <v>0</v>
      </c>
      <c r="Z27" s="22">
        <v>0</v>
      </c>
      <c r="AA27" s="22">
        <v>1</v>
      </c>
      <c r="AB27" s="4">
        <f t="shared" si="0"/>
        <v>13</v>
      </c>
      <c r="AC27" s="112"/>
    </row>
    <row r="28" spans="1:29" x14ac:dyDescent="0.25">
      <c r="A28" s="25" t="s">
        <v>457</v>
      </c>
      <c r="B28" s="22">
        <v>0</v>
      </c>
      <c r="C28" s="22">
        <v>0</v>
      </c>
      <c r="D28" s="22">
        <v>0</v>
      </c>
      <c r="E28" s="22">
        <v>0</v>
      </c>
      <c r="F28" s="22">
        <v>0</v>
      </c>
      <c r="G28" s="22">
        <v>0</v>
      </c>
      <c r="H28" s="22">
        <v>1</v>
      </c>
      <c r="I28" s="22">
        <v>0</v>
      </c>
      <c r="J28" s="22">
        <v>1</v>
      </c>
      <c r="K28" s="22">
        <v>1</v>
      </c>
      <c r="L28" s="22">
        <v>1</v>
      </c>
      <c r="M28" s="22">
        <v>0</v>
      </c>
      <c r="N28" s="22">
        <v>1</v>
      </c>
      <c r="O28" s="22">
        <v>1</v>
      </c>
      <c r="P28" s="22">
        <v>1</v>
      </c>
      <c r="Q28" s="22">
        <v>1</v>
      </c>
      <c r="R28" s="22">
        <v>0</v>
      </c>
      <c r="S28" s="22">
        <v>0</v>
      </c>
      <c r="T28" s="22">
        <v>1</v>
      </c>
      <c r="U28" s="22">
        <v>1</v>
      </c>
      <c r="V28" s="22">
        <v>1</v>
      </c>
      <c r="W28" s="22">
        <v>1</v>
      </c>
      <c r="X28" s="22">
        <v>1</v>
      </c>
      <c r="Y28" s="22">
        <v>0</v>
      </c>
      <c r="Z28" s="22">
        <v>1</v>
      </c>
      <c r="AA28" s="22">
        <v>0</v>
      </c>
      <c r="AB28" s="4">
        <f t="shared" si="0"/>
        <v>14</v>
      </c>
      <c r="AC28" s="112"/>
    </row>
    <row r="29" spans="1:29" x14ac:dyDescent="0.25">
      <c r="A29" s="143" t="s">
        <v>458</v>
      </c>
      <c r="B29" s="143">
        <v>1</v>
      </c>
      <c r="C29" s="143">
        <v>1</v>
      </c>
      <c r="D29" s="143">
        <v>1</v>
      </c>
      <c r="E29" s="143">
        <v>1</v>
      </c>
      <c r="F29" s="143">
        <v>1</v>
      </c>
      <c r="G29" s="143">
        <v>1</v>
      </c>
      <c r="H29" s="143">
        <v>1</v>
      </c>
      <c r="I29" s="143">
        <v>1</v>
      </c>
      <c r="J29" s="143">
        <v>1</v>
      </c>
      <c r="K29" s="143">
        <v>1</v>
      </c>
      <c r="L29" s="143">
        <v>1</v>
      </c>
      <c r="M29" s="143">
        <v>1</v>
      </c>
      <c r="N29" s="143">
        <v>1</v>
      </c>
      <c r="O29" s="143">
        <v>1</v>
      </c>
      <c r="P29" s="143">
        <v>1</v>
      </c>
      <c r="Q29" s="143">
        <v>1</v>
      </c>
      <c r="R29" s="143">
        <v>1</v>
      </c>
      <c r="S29" s="143">
        <v>1</v>
      </c>
      <c r="T29" s="143">
        <v>1</v>
      </c>
      <c r="U29" s="143">
        <v>1</v>
      </c>
      <c r="V29" s="143">
        <v>1</v>
      </c>
      <c r="W29" s="143">
        <v>1</v>
      </c>
      <c r="X29" s="143">
        <v>1</v>
      </c>
      <c r="Y29" s="143">
        <v>1</v>
      </c>
      <c r="Z29" s="143">
        <v>1</v>
      </c>
      <c r="AA29" s="143">
        <v>1</v>
      </c>
      <c r="AB29" s="26">
        <f t="shared" si="0"/>
        <v>26</v>
      </c>
      <c r="AC29" s="112"/>
    </row>
    <row r="30" spans="1:29" x14ac:dyDescent="0.25">
      <c r="A30" s="25" t="s">
        <v>459</v>
      </c>
      <c r="B30" s="22">
        <v>1</v>
      </c>
      <c r="C30" s="22">
        <v>0</v>
      </c>
      <c r="D30" s="22">
        <v>0</v>
      </c>
      <c r="E30" s="22">
        <v>1</v>
      </c>
      <c r="F30" s="22">
        <v>1</v>
      </c>
      <c r="G30" s="22">
        <v>1</v>
      </c>
      <c r="H30" s="22">
        <v>1</v>
      </c>
      <c r="I30" s="22">
        <v>1</v>
      </c>
      <c r="J30" s="22">
        <v>1</v>
      </c>
      <c r="K30" s="22">
        <v>0</v>
      </c>
      <c r="L30" s="22">
        <v>1</v>
      </c>
      <c r="M30" s="22">
        <v>1</v>
      </c>
      <c r="N30" s="22">
        <v>0</v>
      </c>
      <c r="O30" s="22">
        <v>0</v>
      </c>
      <c r="P30" s="22">
        <v>0</v>
      </c>
      <c r="Q30" s="22">
        <v>0</v>
      </c>
      <c r="R30" s="22">
        <v>1</v>
      </c>
      <c r="S30" s="22">
        <v>1</v>
      </c>
      <c r="T30" s="22">
        <v>0</v>
      </c>
      <c r="U30" s="22">
        <v>0</v>
      </c>
      <c r="V30" s="22">
        <v>1</v>
      </c>
      <c r="W30" s="22">
        <v>0</v>
      </c>
      <c r="X30" s="22">
        <v>1</v>
      </c>
      <c r="Y30" s="22">
        <v>1</v>
      </c>
      <c r="Z30" s="22">
        <v>1</v>
      </c>
      <c r="AA30" s="22">
        <v>1</v>
      </c>
      <c r="AB30" s="4">
        <f t="shared" si="0"/>
        <v>16</v>
      </c>
      <c r="AC30" s="112"/>
    </row>
    <row r="31" spans="1:29" x14ac:dyDescent="0.25">
      <c r="A31" s="25" t="s">
        <v>449</v>
      </c>
      <c r="B31" s="22">
        <v>1</v>
      </c>
      <c r="C31" s="22">
        <v>0</v>
      </c>
      <c r="D31" s="22">
        <v>0</v>
      </c>
      <c r="E31" s="22">
        <v>1</v>
      </c>
      <c r="F31" s="22">
        <v>0</v>
      </c>
      <c r="G31" s="22">
        <v>0</v>
      </c>
      <c r="H31" s="22">
        <v>1</v>
      </c>
      <c r="I31" s="22">
        <v>1</v>
      </c>
      <c r="J31" s="22">
        <v>1</v>
      </c>
      <c r="K31" s="22">
        <v>0</v>
      </c>
      <c r="L31" s="22">
        <v>1</v>
      </c>
      <c r="M31" s="22">
        <v>1</v>
      </c>
      <c r="N31" s="22">
        <v>0</v>
      </c>
      <c r="O31" s="22">
        <v>0</v>
      </c>
      <c r="P31" s="22">
        <v>0</v>
      </c>
      <c r="Q31" s="22">
        <v>0</v>
      </c>
      <c r="R31" s="22">
        <v>0</v>
      </c>
      <c r="S31" s="22">
        <v>1</v>
      </c>
      <c r="T31" s="22">
        <v>0</v>
      </c>
      <c r="U31" s="22">
        <v>0</v>
      </c>
      <c r="V31" s="22">
        <v>0</v>
      </c>
      <c r="W31" s="22">
        <v>0</v>
      </c>
      <c r="X31" s="22">
        <v>0</v>
      </c>
      <c r="Y31" s="22">
        <v>0</v>
      </c>
      <c r="Z31" s="22">
        <v>1</v>
      </c>
      <c r="AA31" s="22">
        <v>1</v>
      </c>
      <c r="AB31" s="4">
        <f t="shared" si="0"/>
        <v>10</v>
      </c>
      <c r="AC31" s="112"/>
    </row>
    <row r="32" spans="1:29" x14ac:dyDescent="0.25">
      <c r="A32" s="25" t="s">
        <v>451</v>
      </c>
      <c r="B32" s="22">
        <v>0</v>
      </c>
      <c r="C32" s="22">
        <v>0</v>
      </c>
      <c r="D32" s="22">
        <v>0</v>
      </c>
      <c r="E32" s="22">
        <v>0</v>
      </c>
      <c r="F32" s="22">
        <v>0</v>
      </c>
      <c r="G32" s="22">
        <v>0</v>
      </c>
      <c r="H32" s="22">
        <v>0</v>
      </c>
      <c r="I32" s="22">
        <v>0</v>
      </c>
      <c r="J32" s="22">
        <v>1</v>
      </c>
      <c r="K32" s="22">
        <v>0</v>
      </c>
      <c r="L32" s="22">
        <v>0</v>
      </c>
      <c r="M32" s="22">
        <v>0</v>
      </c>
      <c r="N32" s="22">
        <v>0</v>
      </c>
      <c r="O32" s="22">
        <v>0</v>
      </c>
      <c r="P32" s="22">
        <v>0</v>
      </c>
      <c r="Q32" s="22">
        <v>0</v>
      </c>
      <c r="R32" s="22">
        <v>0</v>
      </c>
      <c r="S32" s="22">
        <v>0</v>
      </c>
      <c r="T32" s="22">
        <v>0</v>
      </c>
      <c r="U32" s="22">
        <v>0</v>
      </c>
      <c r="V32" s="22">
        <v>0</v>
      </c>
      <c r="W32" s="22">
        <v>0</v>
      </c>
      <c r="X32" s="22">
        <v>0</v>
      </c>
      <c r="Y32" s="22">
        <v>1</v>
      </c>
      <c r="Z32" s="22">
        <v>0</v>
      </c>
      <c r="AA32" s="22">
        <v>0</v>
      </c>
      <c r="AB32" s="4">
        <f t="shared" si="0"/>
        <v>2</v>
      </c>
      <c r="AC32" s="112"/>
    </row>
    <row r="33" spans="1:29" x14ac:dyDescent="0.25">
      <c r="A33" s="25" t="s">
        <v>452</v>
      </c>
      <c r="B33" s="22">
        <v>1</v>
      </c>
      <c r="C33" s="22">
        <v>0</v>
      </c>
      <c r="D33" s="22">
        <v>0</v>
      </c>
      <c r="E33" s="22">
        <v>1</v>
      </c>
      <c r="F33" s="22">
        <v>0</v>
      </c>
      <c r="G33" s="22">
        <v>0</v>
      </c>
      <c r="H33" s="22">
        <v>0</v>
      </c>
      <c r="I33" s="22">
        <v>0</v>
      </c>
      <c r="J33" s="22">
        <v>0</v>
      </c>
      <c r="K33" s="22">
        <v>0</v>
      </c>
      <c r="L33" s="22">
        <v>0</v>
      </c>
      <c r="M33" s="22">
        <v>1</v>
      </c>
      <c r="N33" s="22">
        <v>0</v>
      </c>
      <c r="O33" s="22">
        <v>0</v>
      </c>
      <c r="P33" s="22">
        <v>0</v>
      </c>
      <c r="Q33" s="22">
        <v>0</v>
      </c>
      <c r="R33" s="22">
        <v>0</v>
      </c>
      <c r="S33" s="22">
        <v>0</v>
      </c>
      <c r="T33" s="22">
        <v>0</v>
      </c>
      <c r="U33" s="22">
        <v>0</v>
      </c>
      <c r="V33" s="22">
        <v>0</v>
      </c>
      <c r="W33" s="22">
        <v>0</v>
      </c>
      <c r="X33" s="22">
        <v>0</v>
      </c>
      <c r="Y33" s="22">
        <v>0</v>
      </c>
      <c r="Z33" s="22">
        <v>0</v>
      </c>
      <c r="AA33" s="22">
        <v>0</v>
      </c>
      <c r="AB33" s="4">
        <f t="shared" si="0"/>
        <v>3</v>
      </c>
      <c r="AC33" s="112"/>
    </row>
    <row r="34" spans="1:29" x14ac:dyDescent="0.25">
      <c r="A34" s="25" t="s">
        <v>453</v>
      </c>
      <c r="B34" s="22">
        <v>0</v>
      </c>
      <c r="C34" s="22">
        <v>0</v>
      </c>
      <c r="D34" s="22">
        <v>0</v>
      </c>
      <c r="E34" s="22">
        <v>0</v>
      </c>
      <c r="F34" s="22">
        <v>1</v>
      </c>
      <c r="G34" s="22">
        <v>1</v>
      </c>
      <c r="H34" s="22">
        <v>1</v>
      </c>
      <c r="I34" s="22">
        <v>1</v>
      </c>
      <c r="J34" s="22">
        <v>1</v>
      </c>
      <c r="K34" s="22">
        <v>0</v>
      </c>
      <c r="L34" s="22">
        <v>1</v>
      </c>
      <c r="M34" s="22">
        <v>1</v>
      </c>
      <c r="N34" s="22">
        <v>0</v>
      </c>
      <c r="O34" s="22">
        <v>0</v>
      </c>
      <c r="P34" s="22">
        <v>0</v>
      </c>
      <c r="Q34" s="22">
        <v>0</v>
      </c>
      <c r="R34" s="22">
        <v>0</v>
      </c>
      <c r="S34" s="22">
        <v>1</v>
      </c>
      <c r="T34" s="22">
        <v>0</v>
      </c>
      <c r="U34" s="22">
        <v>0</v>
      </c>
      <c r="V34" s="22">
        <v>1</v>
      </c>
      <c r="W34" s="22">
        <v>0</v>
      </c>
      <c r="X34" s="22">
        <v>1</v>
      </c>
      <c r="Y34" s="22">
        <v>0</v>
      </c>
      <c r="Z34" s="22">
        <v>0</v>
      </c>
      <c r="AA34" s="22">
        <v>0</v>
      </c>
      <c r="AB34" s="4">
        <f t="shared" si="0"/>
        <v>10</v>
      </c>
      <c r="AC34" s="112"/>
    </row>
    <row r="35" spans="1:29" x14ac:dyDescent="0.25">
      <c r="A35" s="25" t="s">
        <v>762</v>
      </c>
      <c r="B35" s="22">
        <v>1</v>
      </c>
      <c r="C35" s="22">
        <v>0</v>
      </c>
      <c r="D35" s="22">
        <v>0</v>
      </c>
      <c r="E35" s="22">
        <v>0</v>
      </c>
      <c r="F35" s="22">
        <v>0</v>
      </c>
      <c r="G35" s="22">
        <v>0</v>
      </c>
      <c r="H35" s="22">
        <v>0</v>
      </c>
      <c r="I35" s="22">
        <v>0</v>
      </c>
      <c r="J35" s="22">
        <v>0</v>
      </c>
      <c r="K35" s="22">
        <v>0</v>
      </c>
      <c r="L35" s="22">
        <v>0</v>
      </c>
      <c r="M35" s="22">
        <v>0</v>
      </c>
      <c r="N35" s="22">
        <v>0</v>
      </c>
      <c r="O35" s="22">
        <v>0</v>
      </c>
      <c r="P35" s="22">
        <v>0</v>
      </c>
      <c r="Q35" s="22">
        <v>0</v>
      </c>
      <c r="R35" s="22">
        <v>0</v>
      </c>
      <c r="S35" s="22">
        <v>0</v>
      </c>
      <c r="T35" s="22">
        <v>0</v>
      </c>
      <c r="U35" s="22">
        <v>0</v>
      </c>
      <c r="V35" s="22">
        <v>0</v>
      </c>
      <c r="W35" s="22">
        <v>0</v>
      </c>
      <c r="X35" s="22">
        <v>0</v>
      </c>
      <c r="Y35" s="22">
        <v>0</v>
      </c>
      <c r="Z35" s="22">
        <v>0</v>
      </c>
      <c r="AA35" s="22">
        <v>0</v>
      </c>
      <c r="AB35" s="4">
        <f t="shared" si="0"/>
        <v>1</v>
      </c>
      <c r="AC35" s="112"/>
    </row>
    <row r="36" spans="1:29" x14ac:dyDescent="0.25">
      <c r="A36" s="25" t="s">
        <v>454</v>
      </c>
      <c r="B36" s="22">
        <v>0</v>
      </c>
      <c r="C36" s="22">
        <v>1</v>
      </c>
      <c r="D36" s="22">
        <v>1</v>
      </c>
      <c r="E36" s="22">
        <v>1</v>
      </c>
      <c r="F36" s="22">
        <v>0</v>
      </c>
      <c r="G36" s="22">
        <v>0</v>
      </c>
      <c r="H36" s="22">
        <v>1</v>
      </c>
      <c r="I36" s="22">
        <v>0</v>
      </c>
      <c r="J36" s="22">
        <v>0</v>
      </c>
      <c r="K36" s="22">
        <v>1</v>
      </c>
      <c r="L36" s="22">
        <v>0</v>
      </c>
      <c r="M36" s="22">
        <v>0</v>
      </c>
      <c r="N36" s="22">
        <v>1</v>
      </c>
      <c r="O36" s="22">
        <v>1</v>
      </c>
      <c r="P36" s="22">
        <v>1</v>
      </c>
      <c r="Q36" s="22">
        <v>1</v>
      </c>
      <c r="R36" s="22">
        <v>1</v>
      </c>
      <c r="S36" s="22">
        <v>0</v>
      </c>
      <c r="T36" s="22">
        <v>1</v>
      </c>
      <c r="U36" s="22">
        <v>1</v>
      </c>
      <c r="V36" s="22">
        <v>1</v>
      </c>
      <c r="W36" s="22">
        <v>1</v>
      </c>
      <c r="X36" s="22">
        <v>1</v>
      </c>
      <c r="Y36" s="22">
        <v>0</v>
      </c>
      <c r="Z36" s="22">
        <v>1</v>
      </c>
      <c r="AA36" s="22">
        <v>1</v>
      </c>
      <c r="AB36" s="4">
        <f t="shared" si="0"/>
        <v>17</v>
      </c>
      <c r="AC36" s="112"/>
    </row>
    <row r="37" spans="1:29" x14ac:dyDescent="0.25">
      <c r="A37" s="25" t="s">
        <v>460</v>
      </c>
      <c r="B37" s="22">
        <v>0</v>
      </c>
      <c r="C37" s="22">
        <v>0</v>
      </c>
      <c r="D37" s="22">
        <v>0</v>
      </c>
      <c r="E37" s="22">
        <v>1</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c r="X37" s="22">
        <v>0</v>
      </c>
      <c r="Y37" s="22">
        <v>0</v>
      </c>
      <c r="Z37" s="22">
        <v>0</v>
      </c>
      <c r="AA37" s="22">
        <v>0</v>
      </c>
      <c r="AB37" s="4">
        <f t="shared" si="0"/>
        <v>1</v>
      </c>
      <c r="AC37" s="112"/>
    </row>
    <row r="38" spans="1:29" x14ac:dyDescent="0.25">
      <c r="A38" s="25" t="s">
        <v>461</v>
      </c>
      <c r="B38" s="22">
        <v>0</v>
      </c>
      <c r="C38" s="22">
        <v>0</v>
      </c>
      <c r="D38" s="22">
        <v>0</v>
      </c>
      <c r="E38" s="22">
        <v>0</v>
      </c>
      <c r="F38" s="22">
        <v>0</v>
      </c>
      <c r="G38" s="22">
        <v>0</v>
      </c>
      <c r="H38" s="22">
        <v>0</v>
      </c>
      <c r="I38" s="22">
        <v>0</v>
      </c>
      <c r="J38" s="22">
        <v>0</v>
      </c>
      <c r="K38" s="22">
        <v>1</v>
      </c>
      <c r="L38" s="22">
        <v>0</v>
      </c>
      <c r="M38" s="22">
        <v>0</v>
      </c>
      <c r="N38" s="22">
        <v>0</v>
      </c>
      <c r="O38" s="22">
        <v>0</v>
      </c>
      <c r="P38" s="22">
        <v>0</v>
      </c>
      <c r="Q38" s="22">
        <v>0</v>
      </c>
      <c r="R38" s="22">
        <v>0</v>
      </c>
      <c r="S38" s="22">
        <v>0</v>
      </c>
      <c r="T38" s="22">
        <v>1</v>
      </c>
      <c r="U38" s="22">
        <v>1</v>
      </c>
      <c r="V38" s="22">
        <v>1</v>
      </c>
      <c r="W38" s="22">
        <v>1</v>
      </c>
      <c r="X38" s="22">
        <v>1</v>
      </c>
      <c r="Y38" s="22">
        <v>0</v>
      </c>
      <c r="Z38" s="22">
        <v>0</v>
      </c>
      <c r="AA38" s="22">
        <v>0</v>
      </c>
      <c r="AB38" s="4">
        <f t="shared" si="0"/>
        <v>6</v>
      </c>
      <c r="AC38" s="112"/>
    </row>
    <row r="39" spans="1:29" x14ac:dyDescent="0.25">
      <c r="A39" s="25" t="s">
        <v>462</v>
      </c>
      <c r="B39" s="22">
        <v>0</v>
      </c>
      <c r="C39" s="22">
        <v>0</v>
      </c>
      <c r="D39" s="22">
        <v>0</v>
      </c>
      <c r="E39" s="22">
        <v>0</v>
      </c>
      <c r="F39" s="22">
        <v>0</v>
      </c>
      <c r="G39" s="22">
        <v>0</v>
      </c>
      <c r="H39" s="22">
        <v>0</v>
      </c>
      <c r="I39" s="22">
        <v>0</v>
      </c>
      <c r="J39" s="22">
        <v>0</v>
      </c>
      <c r="K39" s="22">
        <v>0</v>
      </c>
      <c r="L39" s="22">
        <v>0</v>
      </c>
      <c r="M39" s="22">
        <v>0</v>
      </c>
      <c r="N39" s="22">
        <v>0</v>
      </c>
      <c r="O39" s="22">
        <v>0</v>
      </c>
      <c r="P39" s="22">
        <v>0</v>
      </c>
      <c r="Q39" s="22">
        <v>0</v>
      </c>
      <c r="R39" s="22">
        <v>1</v>
      </c>
      <c r="S39" s="22">
        <v>0</v>
      </c>
      <c r="T39" s="22">
        <v>0</v>
      </c>
      <c r="U39" s="22">
        <v>0</v>
      </c>
      <c r="V39" s="22">
        <v>0</v>
      </c>
      <c r="W39" s="22">
        <v>0</v>
      </c>
      <c r="X39" s="22">
        <v>0</v>
      </c>
      <c r="Y39" s="22">
        <v>0</v>
      </c>
      <c r="Z39" s="22">
        <v>0</v>
      </c>
      <c r="AA39" s="22">
        <v>1</v>
      </c>
      <c r="AB39" s="4">
        <f t="shared" si="0"/>
        <v>2</v>
      </c>
      <c r="AC39" s="112"/>
    </row>
    <row r="40" spans="1:29" ht="15.75" thickBot="1" x14ac:dyDescent="0.3">
      <c r="A40" s="25" t="s">
        <v>455</v>
      </c>
      <c r="B40" s="22">
        <v>0</v>
      </c>
      <c r="C40" s="22">
        <v>0</v>
      </c>
      <c r="D40" s="22">
        <v>0</v>
      </c>
      <c r="E40" s="22">
        <v>0</v>
      </c>
      <c r="F40" s="22">
        <v>0</v>
      </c>
      <c r="G40" s="22">
        <v>0</v>
      </c>
      <c r="H40" s="22">
        <v>0</v>
      </c>
      <c r="I40" s="22">
        <v>0</v>
      </c>
      <c r="J40" s="22">
        <v>0</v>
      </c>
      <c r="K40" s="22">
        <v>1</v>
      </c>
      <c r="L40" s="22">
        <v>0</v>
      </c>
      <c r="M40" s="22">
        <v>0</v>
      </c>
      <c r="N40" s="22">
        <v>0</v>
      </c>
      <c r="O40" s="22">
        <v>0</v>
      </c>
      <c r="P40" s="22">
        <v>0</v>
      </c>
      <c r="Q40" s="22">
        <v>0</v>
      </c>
      <c r="R40" s="22">
        <v>1</v>
      </c>
      <c r="S40" s="22">
        <v>0</v>
      </c>
      <c r="T40" s="22">
        <v>1</v>
      </c>
      <c r="U40" s="22">
        <v>1</v>
      </c>
      <c r="V40" s="22">
        <v>1</v>
      </c>
      <c r="W40" s="22">
        <v>1</v>
      </c>
      <c r="X40" s="22">
        <v>1</v>
      </c>
      <c r="Y40" s="22">
        <v>0</v>
      </c>
      <c r="Z40" s="22">
        <v>1</v>
      </c>
      <c r="AA40" s="22">
        <v>1</v>
      </c>
      <c r="AB40" s="4">
        <f t="shared" si="0"/>
        <v>9</v>
      </c>
      <c r="AC40" s="113"/>
    </row>
    <row r="41" spans="1:29" ht="15.75" thickBot="1" x14ac:dyDescent="0.3">
      <c r="A41" s="145" t="s">
        <v>633</v>
      </c>
      <c r="B41" s="145">
        <v>1</v>
      </c>
      <c r="C41" s="145">
        <v>1</v>
      </c>
      <c r="D41" s="145">
        <v>1</v>
      </c>
      <c r="E41" s="145">
        <v>1</v>
      </c>
      <c r="F41" s="145">
        <v>1</v>
      </c>
      <c r="G41" s="145">
        <v>1</v>
      </c>
      <c r="H41" s="145">
        <v>1</v>
      </c>
      <c r="I41" s="145">
        <v>1</v>
      </c>
      <c r="J41" s="145">
        <v>1</v>
      </c>
      <c r="K41" s="145">
        <v>1</v>
      </c>
      <c r="L41" s="145">
        <v>1</v>
      </c>
      <c r="M41" s="145">
        <v>1</v>
      </c>
      <c r="N41" s="145">
        <v>1</v>
      </c>
      <c r="O41" s="145">
        <v>1</v>
      </c>
      <c r="P41" s="145">
        <v>1</v>
      </c>
      <c r="Q41" s="145">
        <v>1</v>
      </c>
      <c r="R41" s="145">
        <v>1</v>
      </c>
      <c r="S41" s="145">
        <v>1</v>
      </c>
      <c r="T41" s="145">
        <v>1</v>
      </c>
      <c r="U41" s="145">
        <v>1</v>
      </c>
      <c r="V41" s="145">
        <v>1</v>
      </c>
      <c r="W41" s="145">
        <v>1</v>
      </c>
      <c r="X41" s="145">
        <v>1</v>
      </c>
      <c r="Y41" s="145">
        <v>1</v>
      </c>
      <c r="Z41" s="145">
        <v>1</v>
      </c>
      <c r="AA41" s="145">
        <v>1</v>
      </c>
      <c r="AB41" s="23">
        <f t="shared" si="0"/>
        <v>26</v>
      </c>
      <c r="AC41" s="24"/>
    </row>
    <row r="42" spans="1:29" x14ac:dyDescent="0.25">
      <c r="A42" s="25" t="s">
        <v>763</v>
      </c>
      <c r="B42" s="22">
        <v>0</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1</v>
      </c>
      <c r="Y42" s="22">
        <v>0</v>
      </c>
      <c r="Z42" s="22">
        <v>0</v>
      </c>
      <c r="AA42" s="22">
        <v>0</v>
      </c>
      <c r="AB42" s="4">
        <f t="shared" si="0"/>
        <v>1</v>
      </c>
      <c r="AC42" s="111" t="s">
        <v>668</v>
      </c>
    </row>
    <row r="43" spans="1:29" x14ac:dyDescent="0.25">
      <c r="A43" s="25" t="s">
        <v>463</v>
      </c>
      <c r="B43" s="22">
        <v>1</v>
      </c>
      <c r="C43" s="22">
        <v>0</v>
      </c>
      <c r="D43" s="22">
        <v>1</v>
      </c>
      <c r="E43" s="22">
        <v>0</v>
      </c>
      <c r="F43" s="22">
        <v>0</v>
      </c>
      <c r="G43" s="22">
        <v>0</v>
      </c>
      <c r="H43" s="22">
        <v>1</v>
      </c>
      <c r="I43" s="22">
        <v>1</v>
      </c>
      <c r="J43" s="22">
        <v>1</v>
      </c>
      <c r="K43" s="22">
        <v>0</v>
      </c>
      <c r="L43" s="22">
        <v>0</v>
      </c>
      <c r="M43" s="22">
        <v>1</v>
      </c>
      <c r="N43" s="22">
        <v>1</v>
      </c>
      <c r="O43" s="22">
        <v>0</v>
      </c>
      <c r="P43" s="22">
        <v>0</v>
      </c>
      <c r="Q43" s="22">
        <v>0</v>
      </c>
      <c r="R43" s="22">
        <v>1</v>
      </c>
      <c r="S43" s="22">
        <v>1</v>
      </c>
      <c r="T43" s="22">
        <v>0</v>
      </c>
      <c r="U43" s="22">
        <v>0</v>
      </c>
      <c r="V43" s="22">
        <v>1</v>
      </c>
      <c r="W43" s="22">
        <v>1</v>
      </c>
      <c r="X43" s="22">
        <v>1</v>
      </c>
      <c r="Y43" s="22">
        <v>0</v>
      </c>
      <c r="Z43" s="22">
        <v>1</v>
      </c>
      <c r="AA43" s="22">
        <v>1</v>
      </c>
      <c r="AB43" s="4">
        <f t="shared" si="0"/>
        <v>14</v>
      </c>
      <c r="AC43" s="112"/>
    </row>
    <row r="44" spans="1:29" x14ac:dyDescent="0.25">
      <c r="A44" s="25" t="s">
        <v>464</v>
      </c>
      <c r="B44" s="22">
        <v>0</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1</v>
      </c>
      <c r="Y44" s="22">
        <v>0</v>
      </c>
      <c r="Z44" s="22">
        <v>0</v>
      </c>
      <c r="AA44" s="22">
        <v>0</v>
      </c>
      <c r="AB44" s="4">
        <f t="shared" si="0"/>
        <v>1</v>
      </c>
      <c r="AC44" s="112"/>
    </row>
    <row r="45" spans="1:29" x14ac:dyDescent="0.25">
      <c r="A45" s="25" t="s">
        <v>749</v>
      </c>
      <c r="B45" s="22">
        <v>1</v>
      </c>
      <c r="C45" s="22">
        <v>1</v>
      </c>
      <c r="D45" s="22">
        <v>1</v>
      </c>
      <c r="E45" s="22">
        <v>1</v>
      </c>
      <c r="F45" s="22">
        <v>0</v>
      </c>
      <c r="G45" s="22">
        <v>1</v>
      </c>
      <c r="H45" s="22">
        <v>1</v>
      </c>
      <c r="I45" s="22">
        <v>1</v>
      </c>
      <c r="J45" s="22">
        <v>1</v>
      </c>
      <c r="K45" s="22">
        <v>1</v>
      </c>
      <c r="L45" s="22">
        <v>1</v>
      </c>
      <c r="M45" s="22">
        <v>0</v>
      </c>
      <c r="N45" s="22">
        <v>1</v>
      </c>
      <c r="O45" s="22">
        <v>1</v>
      </c>
      <c r="P45" s="22">
        <v>1</v>
      </c>
      <c r="Q45" s="22">
        <v>1</v>
      </c>
      <c r="R45" s="22">
        <v>1</v>
      </c>
      <c r="S45" s="22">
        <v>1</v>
      </c>
      <c r="T45" s="22">
        <v>1</v>
      </c>
      <c r="U45" s="22">
        <v>1</v>
      </c>
      <c r="V45" s="22">
        <v>1</v>
      </c>
      <c r="W45" s="22">
        <v>1</v>
      </c>
      <c r="X45" s="22">
        <v>1</v>
      </c>
      <c r="Y45" s="22">
        <v>0</v>
      </c>
      <c r="Z45" s="22">
        <v>1</v>
      </c>
      <c r="AA45" s="22">
        <v>1</v>
      </c>
      <c r="AB45" s="4">
        <f t="shared" si="0"/>
        <v>23</v>
      </c>
      <c r="AC45" s="112"/>
    </row>
    <row r="46" spans="1:29" x14ac:dyDescent="0.25">
      <c r="A46" s="25" t="s">
        <v>465</v>
      </c>
      <c r="B46" s="22">
        <v>0</v>
      </c>
      <c r="C46" s="22">
        <v>0</v>
      </c>
      <c r="D46" s="22">
        <v>0</v>
      </c>
      <c r="E46" s="22">
        <v>0</v>
      </c>
      <c r="F46" s="22">
        <v>0</v>
      </c>
      <c r="G46" s="22">
        <v>0</v>
      </c>
      <c r="H46" s="22">
        <v>1</v>
      </c>
      <c r="I46" s="22">
        <v>1</v>
      </c>
      <c r="J46" s="22">
        <v>0</v>
      </c>
      <c r="K46" s="22">
        <v>1</v>
      </c>
      <c r="L46" s="22">
        <v>0</v>
      </c>
      <c r="M46" s="22">
        <v>1</v>
      </c>
      <c r="N46" s="22">
        <v>0</v>
      </c>
      <c r="O46" s="22">
        <v>0</v>
      </c>
      <c r="P46" s="22">
        <v>0</v>
      </c>
      <c r="Q46" s="22">
        <v>0</v>
      </c>
      <c r="R46" s="22">
        <v>0</v>
      </c>
      <c r="S46" s="22">
        <v>0</v>
      </c>
      <c r="T46" s="22">
        <v>0</v>
      </c>
      <c r="U46" s="22">
        <v>0</v>
      </c>
      <c r="V46" s="22">
        <v>1</v>
      </c>
      <c r="W46" s="22">
        <v>1</v>
      </c>
      <c r="X46" s="22">
        <v>0</v>
      </c>
      <c r="Y46" s="22">
        <v>1</v>
      </c>
      <c r="Z46" s="22">
        <v>0</v>
      </c>
      <c r="AA46" s="22">
        <v>0</v>
      </c>
      <c r="AB46" s="4">
        <f t="shared" si="0"/>
        <v>7</v>
      </c>
      <c r="AC46" s="112"/>
    </row>
    <row r="47" spans="1:29" x14ac:dyDescent="0.25">
      <c r="A47" s="25" t="s">
        <v>466</v>
      </c>
      <c r="B47" s="22">
        <v>0</v>
      </c>
      <c r="C47" s="22">
        <v>0</v>
      </c>
      <c r="D47" s="22">
        <v>0</v>
      </c>
      <c r="E47" s="22">
        <v>0</v>
      </c>
      <c r="F47" s="22">
        <v>0</v>
      </c>
      <c r="G47" s="22">
        <v>0</v>
      </c>
      <c r="H47" s="22">
        <v>0</v>
      </c>
      <c r="I47" s="22">
        <v>0</v>
      </c>
      <c r="J47" s="22">
        <v>0</v>
      </c>
      <c r="K47" s="22">
        <v>0</v>
      </c>
      <c r="L47" s="22">
        <v>0</v>
      </c>
      <c r="M47" s="22">
        <v>0</v>
      </c>
      <c r="N47" s="22">
        <v>0</v>
      </c>
      <c r="O47" s="22">
        <v>0</v>
      </c>
      <c r="P47" s="22">
        <v>0</v>
      </c>
      <c r="Q47" s="22">
        <v>0</v>
      </c>
      <c r="R47" s="22">
        <v>0</v>
      </c>
      <c r="S47" s="22">
        <v>0</v>
      </c>
      <c r="T47" s="22">
        <v>0</v>
      </c>
      <c r="U47" s="22">
        <v>0</v>
      </c>
      <c r="V47" s="22">
        <v>0</v>
      </c>
      <c r="W47" s="22">
        <v>0</v>
      </c>
      <c r="X47" s="22">
        <v>1</v>
      </c>
      <c r="Y47" s="22">
        <v>0</v>
      </c>
      <c r="Z47" s="22">
        <v>0</v>
      </c>
      <c r="AA47" s="22">
        <v>0</v>
      </c>
      <c r="AB47" s="4">
        <f t="shared" si="0"/>
        <v>1</v>
      </c>
      <c r="AC47" s="112"/>
    </row>
    <row r="48" spans="1:29" x14ac:dyDescent="0.25">
      <c r="A48" s="25" t="s">
        <v>467</v>
      </c>
      <c r="B48" s="22">
        <v>0</v>
      </c>
      <c r="C48" s="22">
        <v>0</v>
      </c>
      <c r="D48" s="22">
        <v>0</v>
      </c>
      <c r="E48" s="22">
        <v>0</v>
      </c>
      <c r="F48" s="22">
        <v>0</v>
      </c>
      <c r="G48" s="22">
        <v>0</v>
      </c>
      <c r="H48" s="22">
        <v>0</v>
      </c>
      <c r="I48" s="22">
        <v>0</v>
      </c>
      <c r="J48" s="22">
        <v>1</v>
      </c>
      <c r="K48" s="22">
        <v>1</v>
      </c>
      <c r="L48" s="22">
        <v>1</v>
      </c>
      <c r="M48" s="22">
        <v>1</v>
      </c>
      <c r="N48" s="22">
        <v>0</v>
      </c>
      <c r="O48" s="22">
        <v>0</v>
      </c>
      <c r="P48" s="22">
        <v>0</v>
      </c>
      <c r="Q48" s="22">
        <v>0</v>
      </c>
      <c r="R48" s="22">
        <v>0</v>
      </c>
      <c r="S48" s="22">
        <v>0</v>
      </c>
      <c r="T48" s="22">
        <v>0</v>
      </c>
      <c r="U48" s="22">
        <v>0</v>
      </c>
      <c r="V48" s="22">
        <v>0</v>
      </c>
      <c r="W48" s="22">
        <v>0</v>
      </c>
      <c r="X48" s="22">
        <v>1</v>
      </c>
      <c r="Y48" s="22">
        <v>1</v>
      </c>
      <c r="Z48" s="22">
        <v>0</v>
      </c>
      <c r="AA48" s="22">
        <v>0</v>
      </c>
      <c r="AB48" s="4">
        <f t="shared" si="0"/>
        <v>6</v>
      </c>
      <c r="AC48" s="112"/>
    </row>
    <row r="49" spans="1:29" x14ac:dyDescent="0.25">
      <c r="A49" s="25" t="s">
        <v>468</v>
      </c>
      <c r="B49" s="22">
        <v>0</v>
      </c>
      <c r="C49" s="22">
        <v>0</v>
      </c>
      <c r="D49" s="22">
        <v>0</v>
      </c>
      <c r="E49" s="22">
        <v>1</v>
      </c>
      <c r="F49" s="22">
        <v>1</v>
      </c>
      <c r="G49" s="22">
        <v>1</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4">
        <f t="shared" si="0"/>
        <v>3</v>
      </c>
      <c r="AC49" s="112"/>
    </row>
    <row r="50" spans="1:29" ht="15.75" thickBot="1" x14ac:dyDescent="0.3">
      <c r="A50" s="25" t="s">
        <v>469</v>
      </c>
      <c r="B50" s="22">
        <v>0</v>
      </c>
      <c r="C50" s="22">
        <v>0</v>
      </c>
      <c r="D50" s="22">
        <v>0</v>
      </c>
      <c r="E50" s="22">
        <v>0</v>
      </c>
      <c r="F50" s="22">
        <v>0</v>
      </c>
      <c r="G50" s="22">
        <v>0</v>
      </c>
      <c r="H50" s="22">
        <v>0</v>
      </c>
      <c r="I50" s="22">
        <v>1</v>
      </c>
      <c r="J50" s="52">
        <v>1</v>
      </c>
      <c r="K50" s="22">
        <v>0</v>
      </c>
      <c r="L50" s="22">
        <v>0</v>
      </c>
      <c r="M50" s="22">
        <v>0</v>
      </c>
      <c r="N50" s="22">
        <v>0</v>
      </c>
      <c r="O50" s="22">
        <v>0</v>
      </c>
      <c r="P50" s="22">
        <v>0</v>
      </c>
      <c r="Q50" s="22">
        <v>1</v>
      </c>
      <c r="R50" s="22">
        <v>0</v>
      </c>
      <c r="S50" s="22">
        <v>0</v>
      </c>
      <c r="T50" s="22">
        <v>0</v>
      </c>
      <c r="U50" s="22">
        <v>0</v>
      </c>
      <c r="V50" s="22">
        <v>0</v>
      </c>
      <c r="W50" s="22">
        <v>0</v>
      </c>
      <c r="X50" s="22">
        <v>0</v>
      </c>
      <c r="Y50" s="22">
        <v>1</v>
      </c>
      <c r="Z50" s="22">
        <v>0</v>
      </c>
      <c r="AA50" s="22">
        <v>0</v>
      </c>
      <c r="AB50" s="4">
        <f t="shared" si="0"/>
        <v>4</v>
      </c>
      <c r="AC50" s="113"/>
    </row>
    <row r="51" spans="1:29" ht="15.75" thickBot="1" x14ac:dyDescent="0.3">
      <c r="A51" s="145" t="s">
        <v>634</v>
      </c>
      <c r="B51" s="145">
        <v>1</v>
      </c>
      <c r="C51" s="145">
        <v>1</v>
      </c>
      <c r="D51" s="145">
        <v>1</v>
      </c>
      <c r="E51" s="145">
        <v>1</v>
      </c>
      <c r="F51" s="145">
        <v>1</v>
      </c>
      <c r="G51" s="145">
        <v>1</v>
      </c>
      <c r="H51" s="145">
        <v>1</v>
      </c>
      <c r="I51" s="145">
        <v>1</v>
      </c>
      <c r="J51" s="145">
        <v>1</v>
      </c>
      <c r="K51" s="145">
        <v>1</v>
      </c>
      <c r="L51" s="145">
        <v>1</v>
      </c>
      <c r="M51" s="145">
        <v>1</v>
      </c>
      <c r="N51" s="145">
        <v>1</v>
      </c>
      <c r="O51" s="145">
        <v>1</v>
      </c>
      <c r="P51" s="145">
        <v>1</v>
      </c>
      <c r="Q51" s="145">
        <v>1</v>
      </c>
      <c r="R51" s="145">
        <v>1</v>
      </c>
      <c r="S51" s="145">
        <v>1</v>
      </c>
      <c r="T51" s="145">
        <v>1</v>
      </c>
      <c r="U51" s="145">
        <v>1</v>
      </c>
      <c r="V51" s="145">
        <v>1</v>
      </c>
      <c r="W51" s="145">
        <v>1</v>
      </c>
      <c r="X51" s="145">
        <v>0</v>
      </c>
      <c r="Y51" s="145">
        <v>1</v>
      </c>
      <c r="Z51" s="145">
        <v>1</v>
      </c>
      <c r="AA51" s="145">
        <v>1</v>
      </c>
      <c r="AB51" s="23">
        <f t="shared" si="0"/>
        <v>25</v>
      </c>
      <c r="AC51" s="24"/>
    </row>
    <row r="52" spans="1:29" x14ac:dyDescent="0.25">
      <c r="A52" s="25" t="s">
        <v>470</v>
      </c>
      <c r="B52" s="22">
        <v>0</v>
      </c>
      <c r="C52" s="22">
        <v>0</v>
      </c>
      <c r="D52" s="22">
        <v>0</v>
      </c>
      <c r="E52" s="22">
        <v>0</v>
      </c>
      <c r="F52" s="22">
        <v>0</v>
      </c>
      <c r="G52" s="22">
        <v>0</v>
      </c>
      <c r="H52" s="22">
        <v>0</v>
      </c>
      <c r="I52" s="22">
        <v>0</v>
      </c>
      <c r="J52" s="22">
        <v>1</v>
      </c>
      <c r="K52" s="22">
        <v>0</v>
      </c>
      <c r="L52" s="22">
        <v>0</v>
      </c>
      <c r="M52" s="22">
        <v>1</v>
      </c>
      <c r="N52" s="22">
        <v>0</v>
      </c>
      <c r="O52" s="22">
        <v>0</v>
      </c>
      <c r="P52" s="22">
        <v>0</v>
      </c>
      <c r="Q52" s="22">
        <v>0</v>
      </c>
      <c r="R52" s="22">
        <v>1</v>
      </c>
      <c r="S52" s="22">
        <v>1</v>
      </c>
      <c r="T52" s="22">
        <v>0</v>
      </c>
      <c r="U52" s="22">
        <v>0</v>
      </c>
      <c r="V52" s="22">
        <v>0</v>
      </c>
      <c r="W52" s="22">
        <v>0</v>
      </c>
      <c r="X52" s="22">
        <v>0</v>
      </c>
      <c r="Y52" s="22">
        <v>0</v>
      </c>
      <c r="Z52" s="22">
        <v>1</v>
      </c>
      <c r="AA52" s="22">
        <v>1</v>
      </c>
      <c r="AB52" s="4">
        <f t="shared" si="0"/>
        <v>6</v>
      </c>
      <c r="AC52" s="111" t="s">
        <v>750</v>
      </c>
    </row>
    <row r="53" spans="1:29" x14ac:dyDescent="0.25">
      <c r="A53" s="25" t="s">
        <v>471</v>
      </c>
      <c r="B53" s="22">
        <v>0</v>
      </c>
      <c r="C53" s="22">
        <v>0</v>
      </c>
      <c r="D53" s="22">
        <v>0</v>
      </c>
      <c r="E53" s="22">
        <v>0</v>
      </c>
      <c r="F53" s="22">
        <v>0</v>
      </c>
      <c r="G53" s="22">
        <v>0</v>
      </c>
      <c r="H53" s="22">
        <v>0</v>
      </c>
      <c r="I53" s="22">
        <v>0</v>
      </c>
      <c r="J53" s="22">
        <v>0</v>
      </c>
      <c r="K53" s="22">
        <v>0</v>
      </c>
      <c r="L53" s="22">
        <v>1</v>
      </c>
      <c r="M53" s="22">
        <v>1</v>
      </c>
      <c r="N53" s="22">
        <v>0</v>
      </c>
      <c r="O53" s="22">
        <v>0</v>
      </c>
      <c r="P53" s="22">
        <v>0</v>
      </c>
      <c r="Q53" s="22">
        <v>0</v>
      </c>
      <c r="R53" s="22">
        <v>0</v>
      </c>
      <c r="S53" s="22">
        <v>0</v>
      </c>
      <c r="T53" s="22">
        <v>0</v>
      </c>
      <c r="U53" s="22">
        <v>0</v>
      </c>
      <c r="V53" s="22">
        <v>0</v>
      </c>
      <c r="W53" s="22">
        <v>0</v>
      </c>
      <c r="X53" s="22">
        <v>0</v>
      </c>
      <c r="Y53" s="22">
        <v>1</v>
      </c>
      <c r="Z53" s="22">
        <v>1</v>
      </c>
      <c r="AA53" s="22">
        <v>0</v>
      </c>
      <c r="AB53" s="4">
        <f t="shared" si="0"/>
        <v>4</v>
      </c>
      <c r="AC53" s="112"/>
    </row>
    <row r="54" spans="1:29" x14ac:dyDescent="0.25">
      <c r="A54" s="25" t="s">
        <v>472</v>
      </c>
      <c r="B54" s="22">
        <v>1</v>
      </c>
      <c r="C54" s="22">
        <v>1</v>
      </c>
      <c r="D54" s="22">
        <v>1</v>
      </c>
      <c r="E54" s="22">
        <v>1</v>
      </c>
      <c r="F54" s="22">
        <v>0</v>
      </c>
      <c r="G54" s="22">
        <v>0</v>
      </c>
      <c r="H54" s="22">
        <v>1</v>
      </c>
      <c r="I54" s="22">
        <v>0</v>
      </c>
      <c r="J54" s="22">
        <v>0</v>
      </c>
      <c r="K54" s="22">
        <v>0</v>
      </c>
      <c r="L54" s="22">
        <v>1</v>
      </c>
      <c r="M54" s="22">
        <v>1</v>
      </c>
      <c r="N54" s="22">
        <v>0</v>
      </c>
      <c r="O54" s="22">
        <v>0</v>
      </c>
      <c r="P54" s="22">
        <v>1</v>
      </c>
      <c r="Q54" s="22">
        <v>1</v>
      </c>
      <c r="R54" s="22">
        <v>1</v>
      </c>
      <c r="S54" s="22">
        <v>1</v>
      </c>
      <c r="T54" s="22">
        <v>0</v>
      </c>
      <c r="U54" s="22">
        <v>1</v>
      </c>
      <c r="V54" s="22">
        <v>0</v>
      </c>
      <c r="W54" s="22">
        <v>0</v>
      </c>
      <c r="X54" s="22">
        <v>0</v>
      </c>
      <c r="Y54" s="22">
        <v>0</v>
      </c>
      <c r="Z54" s="22">
        <v>1</v>
      </c>
      <c r="AA54" s="22">
        <v>1</v>
      </c>
      <c r="AB54" s="4">
        <f t="shared" si="0"/>
        <v>14</v>
      </c>
      <c r="AC54" s="112"/>
    </row>
    <row r="55" spans="1:29" x14ac:dyDescent="0.25">
      <c r="A55" s="25" t="s">
        <v>473</v>
      </c>
      <c r="B55" s="22">
        <v>0</v>
      </c>
      <c r="C55" s="22">
        <v>0</v>
      </c>
      <c r="D55" s="22">
        <v>0</v>
      </c>
      <c r="E55" s="22">
        <v>0</v>
      </c>
      <c r="F55" s="22">
        <v>0</v>
      </c>
      <c r="G55" s="22">
        <v>0</v>
      </c>
      <c r="H55" s="22">
        <v>0</v>
      </c>
      <c r="I55" s="22">
        <v>0</v>
      </c>
      <c r="J55" s="22">
        <v>1</v>
      </c>
      <c r="K55" s="22">
        <v>0</v>
      </c>
      <c r="L55" s="22">
        <v>0</v>
      </c>
      <c r="M55" s="22">
        <v>0</v>
      </c>
      <c r="N55" s="22">
        <v>0</v>
      </c>
      <c r="O55" s="22">
        <v>0</v>
      </c>
      <c r="P55" s="22">
        <v>0</v>
      </c>
      <c r="Q55" s="22">
        <v>0</v>
      </c>
      <c r="R55" s="22">
        <v>0</v>
      </c>
      <c r="S55" s="22">
        <v>0</v>
      </c>
      <c r="T55" s="22">
        <v>0</v>
      </c>
      <c r="U55" s="22">
        <v>0</v>
      </c>
      <c r="V55" s="22">
        <v>0</v>
      </c>
      <c r="W55" s="22">
        <v>0</v>
      </c>
      <c r="X55" s="22">
        <v>0</v>
      </c>
      <c r="Y55" s="22">
        <v>1</v>
      </c>
      <c r="Z55" s="22">
        <v>0</v>
      </c>
      <c r="AA55" s="22">
        <v>0</v>
      </c>
      <c r="AB55" s="4">
        <f t="shared" si="0"/>
        <v>2</v>
      </c>
      <c r="AC55" s="112"/>
    </row>
    <row r="56" spans="1:29" x14ac:dyDescent="0.25">
      <c r="A56" s="25" t="s">
        <v>474</v>
      </c>
      <c r="B56" s="22">
        <v>0</v>
      </c>
      <c r="C56" s="22">
        <v>0</v>
      </c>
      <c r="D56" s="22">
        <v>0</v>
      </c>
      <c r="E56" s="22">
        <v>0</v>
      </c>
      <c r="F56" s="22">
        <v>1</v>
      </c>
      <c r="G56" s="22">
        <v>1</v>
      </c>
      <c r="H56" s="22">
        <v>0</v>
      </c>
      <c r="I56" s="22">
        <v>0</v>
      </c>
      <c r="J56" s="22">
        <v>0</v>
      </c>
      <c r="K56" s="22">
        <v>1</v>
      </c>
      <c r="L56" s="22">
        <v>0</v>
      </c>
      <c r="M56" s="22">
        <v>0</v>
      </c>
      <c r="N56" s="22">
        <v>0</v>
      </c>
      <c r="O56" s="22">
        <v>0</v>
      </c>
      <c r="P56" s="22">
        <v>0</v>
      </c>
      <c r="Q56" s="22">
        <v>0</v>
      </c>
      <c r="R56" s="22">
        <v>1</v>
      </c>
      <c r="S56" s="22">
        <v>0</v>
      </c>
      <c r="T56" s="22">
        <v>0</v>
      </c>
      <c r="U56" s="22">
        <v>0</v>
      </c>
      <c r="V56" s="22">
        <v>0</v>
      </c>
      <c r="W56" s="22">
        <v>0</v>
      </c>
      <c r="X56" s="22">
        <v>1</v>
      </c>
      <c r="Y56" s="22">
        <v>0</v>
      </c>
      <c r="Z56" s="22">
        <v>0</v>
      </c>
      <c r="AA56" s="22">
        <v>0</v>
      </c>
      <c r="AB56" s="4">
        <f t="shared" si="0"/>
        <v>5</v>
      </c>
      <c r="AC56" s="112"/>
    </row>
    <row r="57" spans="1:29" x14ac:dyDescent="0.25">
      <c r="A57" s="25" t="s">
        <v>475</v>
      </c>
      <c r="B57" s="22">
        <v>0</v>
      </c>
      <c r="C57" s="22">
        <v>1</v>
      </c>
      <c r="D57" s="22">
        <v>0</v>
      </c>
      <c r="E57" s="22">
        <v>1</v>
      </c>
      <c r="F57" s="22">
        <v>0</v>
      </c>
      <c r="G57" s="22">
        <v>0</v>
      </c>
      <c r="H57" s="22">
        <v>0</v>
      </c>
      <c r="I57" s="22">
        <v>1</v>
      </c>
      <c r="J57" s="22">
        <v>0</v>
      </c>
      <c r="K57" s="22">
        <v>1</v>
      </c>
      <c r="L57" s="22">
        <v>0</v>
      </c>
      <c r="M57" s="22">
        <v>0</v>
      </c>
      <c r="N57" s="22">
        <v>1</v>
      </c>
      <c r="O57" s="22">
        <v>1</v>
      </c>
      <c r="P57" s="22">
        <v>1</v>
      </c>
      <c r="Q57" s="22">
        <v>1</v>
      </c>
      <c r="R57" s="22">
        <v>0</v>
      </c>
      <c r="S57" s="22">
        <v>0</v>
      </c>
      <c r="T57" s="22">
        <v>0</v>
      </c>
      <c r="U57" s="22">
        <v>1</v>
      </c>
      <c r="V57" s="22">
        <v>0</v>
      </c>
      <c r="W57" s="22">
        <v>0</v>
      </c>
      <c r="X57" s="22">
        <v>0</v>
      </c>
      <c r="Y57" s="22">
        <v>1</v>
      </c>
      <c r="Z57" s="22">
        <v>0</v>
      </c>
      <c r="AA57" s="22">
        <v>0</v>
      </c>
      <c r="AB57" s="4">
        <f t="shared" si="0"/>
        <v>10</v>
      </c>
      <c r="AC57" s="112"/>
    </row>
    <row r="58" spans="1:29" x14ac:dyDescent="0.25">
      <c r="A58" s="25" t="s">
        <v>476</v>
      </c>
      <c r="B58" s="22">
        <v>0</v>
      </c>
      <c r="C58" s="22">
        <v>0</v>
      </c>
      <c r="D58" s="22">
        <v>0</v>
      </c>
      <c r="E58" s="22">
        <v>0</v>
      </c>
      <c r="F58" s="22">
        <v>0</v>
      </c>
      <c r="G58" s="22">
        <v>0</v>
      </c>
      <c r="H58" s="22">
        <v>0</v>
      </c>
      <c r="I58" s="22">
        <v>0</v>
      </c>
      <c r="J58" s="22">
        <v>1</v>
      </c>
      <c r="K58" s="22">
        <v>0</v>
      </c>
      <c r="L58" s="22">
        <v>0</v>
      </c>
      <c r="M58" s="22">
        <v>0</v>
      </c>
      <c r="N58" s="22">
        <v>0</v>
      </c>
      <c r="O58" s="22">
        <v>1</v>
      </c>
      <c r="P58" s="22">
        <v>0</v>
      </c>
      <c r="Q58" s="22">
        <v>0</v>
      </c>
      <c r="R58" s="22">
        <v>0</v>
      </c>
      <c r="S58" s="22">
        <v>0</v>
      </c>
      <c r="T58" s="22">
        <v>0</v>
      </c>
      <c r="U58" s="22">
        <v>0</v>
      </c>
      <c r="V58" s="22">
        <v>1</v>
      </c>
      <c r="W58" s="22">
        <v>1</v>
      </c>
      <c r="X58" s="22">
        <v>0</v>
      </c>
      <c r="Y58" s="22">
        <v>0</v>
      </c>
      <c r="Z58" s="22">
        <v>0</v>
      </c>
      <c r="AA58" s="22">
        <v>0</v>
      </c>
      <c r="AB58" s="4">
        <f t="shared" si="0"/>
        <v>4</v>
      </c>
      <c r="AC58" s="112"/>
    </row>
    <row r="59" spans="1:29" x14ac:dyDescent="0.25">
      <c r="A59" s="25" t="s">
        <v>477</v>
      </c>
      <c r="B59" s="22">
        <v>0</v>
      </c>
      <c r="C59" s="22">
        <v>0</v>
      </c>
      <c r="D59" s="22">
        <v>1</v>
      </c>
      <c r="E59" s="22">
        <v>1</v>
      </c>
      <c r="F59" s="22">
        <v>0</v>
      </c>
      <c r="G59" s="22">
        <v>0</v>
      </c>
      <c r="H59" s="22">
        <v>1</v>
      </c>
      <c r="I59" s="22">
        <v>1</v>
      </c>
      <c r="J59" s="22">
        <v>1</v>
      </c>
      <c r="K59" s="22">
        <v>0</v>
      </c>
      <c r="L59" s="22">
        <v>0</v>
      </c>
      <c r="M59" s="22">
        <v>0</v>
      </c>
      <c r="N59" s="22">
        <v>0</v>
      </c>
      <c r="O59" s="22">
        <v>1</v>
      </c>
      <c r="P59" s="22">
        <v>0</v>
      </c>
      <c r="Q59" s="22">
        <v>0</v>
      </c>
      <c r="R59" s="22">
        <v>0</v>
      </c>
      <c r="S59" s="22">
        <v>0</v>
      </c>
      <c r="T59" s="22">
        <v>0</v>
      </c>
      <c r="U59" s="22">
        <v>0</v>
      </c>
      <c r="V59" s="22">
        <v>1</v>
      </c>
      <c r="W59" s="22">
        <v>1</v>
      </c>
      <c r="X59" s="22">
        <v>1</v>
      </c>
      <c r="Y59" s="22">
        <v>1</v>
      </c>
      <c r="Z59" s="22">
        <v>1</v>
      </c>
      <c r="AA59" s="22">
        <v>1</v>
      </c>
      <c r="AB59" s="4">
        <f t="shared" si="0"/>
        <v>12</v>
      </c>
      <c r="AC59" s="112"/>
    </row>
    <row r="60" spans="1:29" x14ac:dyDescent="0.25">
      <c r="A60" s="25" t="s">
        <v>478</v>
      </c>
      <c r="B60" s="22">
        <v>0</v>
      </c>
      <c r="C60" s="22">
        <v>0</v>
      </c>
      <c r="D60" s="22">
        <v>0</v>
      </c>
      <c r="E60" s="22">
        <v>0</v>
      </c>
      <c r="F60" s="22">
        <v>0</v>
      </c>
      <c r="G60" s="22">
        <v>0</v>
      </c>
      <c r="H60" s="22">
        <v>0</v>
      </c>
      <c r="I60" s="22">
        <v>0</v>
      </c>
      <c r="J60" s="22">
        <v>1</v>
      </c>
      <c r="K60" s="22">
        <v>0</v>
      </c>
      <c r="L60" s="22">
        <v>0</v>
      </c>
      <c r="M60" s="22">
        <v>0</v>
      </c>
      <c r="N60" s="22">
        <v>1</v>
      </c>
      <c r="O60" s="22">
        <v>0</v>
      </c>
      <c r="P60" s="22">
        <v>0</v>
      </c>
      <c r="Q60" s="22">
        <v>0</v>
      </c>
      <c r="R60" s="22">
        <v>0</v>
      </c>
      <c r="S60" s="22">
        <v>0</v>
      </c>
      <c r="T60" s="22">
        <v>0</v>
      </c>
      <c r="U60" s="22">
        <v>0</v>
      </c>
      <c r="V60" s="22">
        <v>0</v>
      </c>
      <c r="W60" s="22">
        <v>1</v>
      </c>
      <c r="X60" s="22">
        <v>1</v>
      </c>
      <c r="Y60" s="22">
        <v>0</v>
      </c>
      <c r="Z60" s="22">
        <v>0</v>
      </c>
      <c r="AA60" s="22">
        <v>0</v>
      </c>
      <c r="AB60" s="4">
        <f t="shared" si="0"/>
        <v>4</v>
      </c>
      <c r="AC60" s="112"/>
    </row>
    <row r="61" spans="1:29" x14ac:dyDescent="0.25">
      <c r="A61" s="25" t="s">
        <v>479</v>
      </c>
      <c r="B61" s="22">
        <v>0</v>
      </c>
      <c r="C61" s="22">
        <v>0</v>
      </c>
      <c r="D61" s="22">
        <v>0</v>
      </c>
      <c r="E61" s="22">
        <v>0</v>
      </c>
      <c r="F61" s="22">
        <v>0</v>
      </c>
      <c r="G61" s="22">
        <v>0</v>
      </c>
      <c r="H61" s="22">
        <v>1</v>
      </c>
      <c r="I61" s="22">
        <v>0</v>
      </c>
      <c r="J61" s="22">
        <v>0</v>
      </c>
      <c r="K61" s="22">
        <v>0</v>
      </c>
      <c r="L61" s="22">
        <v>0</v>
      </c>
      <c r="M61" s="22">
        <v>0</v>
      </c>
      <c r="N61" s="22">
        <v>0</v>
      </c>
      <c r="O61" s="22">
        <v>0</v>
      </c>
      <c r="P61" s="22">
        <v>0</v>
      </c>
      <c r="Q61" s="22">
        <v>0</v>
      </c>
      <c r="R61" s="22">
        <v>0</v>
      </c>
      <c r="S61" s="22">
        <v>0</v>
      </c>
      <c r="T61" s="22">
        <v>0</v>
      </c>
      <c r="U61" s="22">
        <v>0</v>
      </c>
      <c r="V61" s="22">
        <v>1</v>
      </c>
      <c r="W61" s="22">
        <v>1</v>
      </c>
      <c r="X61" s="22">
        <v>0</v>
      </c>
      <c r="Y61" s="22">
        <v>0</v>
      </c>
      <c r="Z61" s="22">
        <v>0</v>
      </c>
      <c r="AA61" s="22">
        <v>0</v>
      </c>
      <c r="AB61" s="4">
        <f t="shared" si="0"/>
        <v>3</v>
      </c>
      <c r="AC61" s="112"/>
    </row>
    <row r="62" spans="1:29" x14ac:dyDescent="0.25">
      <c r="A62" s="25" t="s">
        <v>480</v>
      </c>
      <c r="B62" s="22">
        <v>0</v>
      </c>
      <c r="C62" s="22">
        <v>0</v>
      </c>
      <c r="D62" s="22">
        <v>0</v>
      </c>
      <c r="E62" s="22">
        <v>0</v>
      </c>
      <c r="F62" s="22">
        <v>0</v>
      </c>
      <c r="G62" s="22">
        <v>0</v>
      </c>
      <c r="H62" s="22">
        <v>1</v>
      </c>
      <c r="I62" s="22">
        <v>0</v>
      </c>
      <c r="J62" s="22">
        <v>0</v>
      </c>
      <c r="K62" s="22">
        <v>0</v>
      </c>
      <c r="L62" s="22">
        <v>0</v>
      </c>
      <c r="M62" s="22">
        <v>0</v>
      </c>
      <c r="N62" s="22">
        <v>0</v>
      </c>
      <c r="O62" s="22">
        <v>0</v>
      </c>
      <c r="P62" s="22">
        <v>0</v>
      </c>
      <c r="Q62" s="22">
        <v>0</v>
      </c>
      <c r="R62" s="22">
        <v>0</v>
      </c>
      <c r="S62" s="22">
        <v>0</v>
      </c>
      <c r="T62" s="22">
        <v>0</v>
      </c>
      <c r="U62" s="22">
        <v>0</v>
      </c>
      <c r="V62" s="22">
        <v>1</v>
      </c>
      <c r="W62" s="22">
        <v>0</v>
      </c>
      <c r="X62" s="22">
        <v>1</v>
      </c>
      <c r="Y62" s="22">
        <v>1</v>
      </c>
      <c r="Z62" s="22">
        <v>0</v>
      </c>
      <c r="AA62" s="22">
        <v>0</v>
      </c>
      <c r="AB62" s="4">
        <f t="shared" si="0"/>
        <v>4</v>
      </c>
      <c r="AC62" s="112"/>
    </row>
    <row r="63" spans="1:29" x14ac:dyDescent="0.25">
      <c r="A63" s="25" t="s">
        <v>481</v>
      </c>
      <c r="B63" s="22">
        <v>0</v>
      </c>
      <c r="C63" s="22">
        <v>0</v>
      </c>
      <c r="D63" s="22">
        <v>0</v>
      </c>
      <c r="E63" s="22">
        <v>0</v>
      </c>
      <c r="F63" s="22">
        <v>0</v>
      </c>
      <c r="G63" s="22">
        <v>0</v>
      </c>
      <c r="H63" s="22">
        <v>0</v>
      </c>
      <c r="I63" s="22">
        <v>0</v>
      </c>
      <c r="J63" s="22">
        <v>0</v>
      </c>
      <c r="K63" s="22">
        <v>0</v>
      </c>
      <c r="L63" s="22">
        <v>0</v>
      </c>
      <c r="M63" s="22">
        <v>0</v>
      </c>
      <c r="N63" s="22">
        <v>0</v>
      </c>
      <c r="O63" s="22">
        <v>0</v>
      </c>
      <c r="P63" s="22">
        <v>1</v>
      </c>
      <c r="Q63" s="22">
        <v>1</v>
      </c>
      <c r="R63" s="22">
        <v>0</v>
      </c>
      <c r="S63" s="22">
        <v>0</v>
      </c>
      <c r="T63" s="22">
        <v>0</v>
      </c>
      <c r="U63" s="22">
        <v>0</v>
      </c>
      <c r="V63" s="22">
        <v>0</v>
      </c>
      <c r="W63" s="22">
        <v>0</v>
      </c>
      <c r="X63" s="22">
        <v>0</v>
      </c>
      <c r="Y63" s="22">
        <v>0</v>
      </c>
      <c r="Z63" s="22">
        <v>0</v>
      </c>
      <c r="AA63" s="22">
        <v>0</v>
      </c>
      <c r="AB63" s="4">
        <f t="shared" si="0"/>
        <v>2</v>
      </c>
      <c r="AC63" s="112"/>
    </row>
    <row r="64" spans="1:29" x14ac:dyDescent="0.25">
      <c r="A64" s="25" t="s">
        <v>482</v>
      </c>
      <c r="B64" s="22">
        <v>0</v>
      </c>
      <c r="C64" s="22">
        <v>0</v>
      </c>
      <c r="D64" s="22">
        <v>0</v>
      </c>
      <c r="E64" s="22">
        <v>0</v>
      </c>
      <c r="F64" s="22">
        <v>0</v>
      </c>
      <c r="G64" s="22">
        <v>0</v>
      </c>
      <c r="H64" s="22">
        <v>0</v>
      </c>
      <c r="I64" s="22">
        <v>0</v>
      </c>
      <c r="J64" s="22">
        <v>0</v>
      </c>
      <c r="K64" s="22">
        <v>0</v>
      </c>
      <c r="L64" s="22">
        <v>0</v>
      </c>
      <c r="M64" s="22">
        <v>0</v>
      </c>
      <c r="N64" s="22">
        <v>0</v>
      </c>
      <c r="O64" s="22">
        <v>0</v>
      </c>
      <c r="P64" s="22">
        <v>0</v>
      </c>
      <c r="Q64" s="22">
        <v>0</v>
      </c>
      <c r="R64" s="22">
        <v>0</v>
      </c>
      <c r="S64" s="22">
        <v>0</v>
      </c>
      <c r="T64" s="22">
        <v>1</v>
      </c>
      <c r="U64" s="22">
        <v>0</v>
      </c>
      <c r="V64" s="22">
        <v>1</v>
      </c>
      <c r="W64" s="22">
        <v>0</v>
      </c>
      <c r="X64" s="22">
        <v>0</v>
      </c>
      <c r="Y64" s="22">
        <v>0</v>
      </c>
      <c r="Z64" s="22">
        <v>0</v>
      </c>
      <c r="AA64" s="22">
        <v>0</v>
      </c>
      <c r="AB64" s="4">
        <f t="shared" si="0"/>
        <v>2</v>
      </c>
      <c r="AC64" s="112"/>
    </row>
    <row r="65" spans="1:29" ht="15.75" thickBot="1" x14ac:dyDescent="0.3">
      <c r="A65" s="25" t="s">
        <v>483</v>
      </c>
      <c r="B65" s="22">
        <v>0</v>
      </c>
      <c r="C65" s="22">
        <v>0</v>
      </c>
      <c r="D65" s="22">
        <v>0</v>
      </c>
      <c r="E65" s="22">
        <v>0</v>
      </c>
      <c r="F65" s="22">
        <v>0</v>
      </c>
      <c r="G65" s="22">
        <v>0</v>
      </c>
      <c r="H65" s="22">
        <v>0</v>
      </c>
      <c r="I65" s="22">
        <v>0</v>
      </c>
      <c r="J65" s="22">
        <v>0</v>
      </c>
      <c r="K65" s="22">
        <v>0</v>
      </c>
      <c r="L65" s="22">
        <v>1</v>
      </c>
      <c r="M65" s="22">
        <v>0</v>
      </c>
      <c r="N65" s="22">
        <v>0</v>
      </c>
      <c r="O65" s="22">
        <v>0</v>
      </c>
      <c r="P65" s="22">
        <v>0</v>
      </c>
      <c r="Q65" s="22">
        <v>0</v>
      </c>
      <c r="R65" s="22">
        <v>0</v>
      </c>
      <c r="S65" s="22">
        <v>0</v>
      </c>
      <c r="T65" s="22">
        <v>0</v>
      </c>
      <c r="U65" s="22">
        <v>0</v>
      </c>
      <c r="V65" s="22">
        <v>0</v>
      </c>
      <c r="W65" s="22">
        <v>0</v>
      </c>
      <c r="X65" s="22">
        <v>0</v>
      </c>
      <c r="Y65" s="22">
        <v>0</v>
      </c>
      <c r="Z65" s="22">
        <v>0</v>
      </c>
      <c r="AA65" s="22">
        <v>0</v>
      </c>
      <c r="AB65" s="4">
        <f t="shared" si="0"/>
        <v>1</v>
      </c>
      <c r="AC65" s="113"/>
    </row>
    <row r="66" spans="1:29" ht="15.75" thickBot="1" x14ac:dyDescent="0.3">
      <c r="A66" s="145" t="s">
        <v>635</v>
      </c>
      <c r="B66" s="145">
        <v>1</v>
      </c>
      <c r="C66" s="145">
        <v>1</v>
      </c>
      <c r="D66" s="145">
        <v>1</v>
      </c>
      <c r="E66" s="145">
        <v>1</v>
      </c>
      <c r="F66" s="145">
        <v>1</v>
      </c>
      <c r="G66" s="145">
        <v>1</v>
      </c>
      <c r="H66" s="145">
        <v>1</v>
      </c>
      <c r="I66" s="145">
        <v>1</v>
      </c>
      <c r="J66" s="145">
        <v>1</v>
      </c>
      <c r="K66" s="145">
        <v>1</v>
      </c>
      <c r="L66" s="145">
        <v>1</v>
      </c>
      <c r="M66" s="145">
        <v>1</v>
      </c>
      <c r="N66" s="145">
        <v>1</v>
      </c>
      <c r="O66" s="145">
        <v>1</v>
      </c>
      <c r="P66" s="145">
        <v>1</v>
      </c>
      <c r="Q66" s="145">
        <v>1</v>
      </c>
      <c r="R66" s="145">
        <v>1</v>
      </c>
      <c r="S66" s="145">
        <v>1</v>
      </c>
      <c r="T66" s="145">
        <v>1</v>
      </c>
      <c r="U66" s="145">
        <v>1</v>
      </c>
      <c r="V66" s="145">
        <v>1</v>
      </c>
      <c r="W66" s="145">
        <v>1</v>
      </c>
      <c r="X66" s="145">
        <v>1</v>
      </c>
      <c r="Y66" s="145">
        <v>1</v>
      </c>
      <c r="Z66" s="145">
        <v>1</v>
      </c>
      <c r="AA66" s="145">
        <v>1</v>
      </c>
      <c r="AB66" s="23">
        <f t="shared" si="0"/>
        <v>26</v>
      </c>
      <c r="AC66" s="24"/>
    </row>
    <row r="67" spans="1:29" x14ac:dyDescent="0.25">
      <c r="A67" s="25" t="s">
        <v>484</v>
      </c>
      <c r="B67" s="22">
        <v>0</v>
      </c>
      <c r="C67" s="22">
        <v>1</v>
      </c>
      <c r="D67" s="22">
        <v>0</v>
      </c>
      <c r="E67" s="22">
        <v>1</v>
      </c>
      <c r="F67" s="22">
        <v>0</v>
      </c>
      <c r="G67" s="22">
        <v>0</v>
      </c>
      <c r="H67" s="22">
        <v>1</v>
      </c>
      <c r="I67" s="22">
        <v>1</v>
      </c>
      <c r="J67" s="22">
        <v>1</v>
      </c>
      <c r="K67" s="22">
        <v>1</v>
      </c>
      <c r="L67" s="22">
        <v>1</v>
      </c>
      <c r="M67" s="22">
        <v>1</v>
      </c>
      <c r="N67" s="22">
        <v>1</v>
      </c>
      <c r="O67" s="22">
        <v>1</v>
      </c>
      <c r="P67" s="22">
        <v>0</v>
      </c>
      <c r="Q67" s="22">
        <v>0</v>
      </c>
      <c r="R67" s="22">
        <v>1</v>
      </c>
      <c r="S67" s="22">
        <v>1</v>
      </c>
      <c r="T67" s="22">
        <v>1</v>
      </c>
      <c r="U67" s="22">
        <v>1</v>
      </c>
      <c r="V67" s="22">
        <v>1</v>
      </c>
      <c r="W67" s="22">
        <v>1</v>
      </c>
      <c r="X67" s="22">
        <v>1</v>
      </c>
      <c r="Y67" s="22">
        <v>1</v>
      </c>
      <c r="Z67" s="22">
        <v>1</v>
      </c>
      <c r="AA67" s="22">
        <v>1</v>
      </c>
      <c r="AB67" s="4">
        <f t="shared" si="0"/>
        <v>20</v>
      </c>
      <c r="AC67" s="111" t="s">
        <v>751</v>
      </c>
    </row>
    <row r="68" spans="1:29" x14ac:dyDescent="0.25">
      <c r="A68" s="25" t="s">
        <v>471</v>
      </c>
      <c r="B68" s="22">
        <v>1</v>
      </c>
      <c r="C68" s="22">
        <v>0</v>
      </c>
      <c r="D68" s="22">
        <v>0</v>
      </c>
      <c r="E68" s="22">
        <v>1</v>
      </c>
      <c r="F68" s="22">
        <v>1</v>
      </c>
      <c r="G68" s="22">
        <v>0</v>
      </c>
      <c r="H68" s="22">
        <v>1</v>
      </c>
      <c r="I68" s="22">
        <v>1</v>
      </c>
      <c r="J68" s="22">
        <v>1</v>
      </c>
      <c r="K68" s="22">
        <v>0</v>
      </c>
      <c r="L68" s="22">
        <v>1</v>
      </c>
      <c r="M68" s="22">
        <v>1</v>
      </c>
      <c r="N68" s="22">
        <v>0</v>
      </c>
      <c r="O68" s="22">
        <v>1</v>
      </c>
      <c r="P68" s="22">
        <v>0</v>
      </c>
      <c r="Q68" s="22">
        <v>0</v>
      </c>
      <c r="R68" s="22">
        <v>1</v>
      </c>
      <c r="S68" s="22">
        <v>1</v>
      </c>
      <c r="T68" s="22">
        <v>0</v>
      </c>
      <c r="U68" s="22">
        <v>0</v>
      </c>
      <c r="V68" s="22">
        <v>1</v>
      </c>
      <c r="W68" s="22">
        <v>1</v>
      </c>
      <c r="X68" s="22">
        <v>1</v>
      </c>
      <c r="Y68" s="22">
        <v>1</v>
      </c>
      <c r="Z68" s="22">
        <v>1</v>
      </c>
      <c r="AA68" s="22">
        <v>1</v>
      </c>
      <c r="AB68" s="4">
        <f t="shared" si="0"/>
        <v>17</v>
      </c>
      <c r="AC68" s="112"/>
    </row>
    <row r="69" spans="1:29" x14ac:dyDescent="0.25">
      <c r="A69" s="25" t="s">
        <v>485</v>
      </c>
      <c r="B69" s="22">
        <v>0</v>
      </c>
      <c r="C69" s="22">
        <v>1</v>
      </c>
      <c r="D69" s="22">
        <v>0</v>
      </c>
      <c r="E69" s="22">
        <v>0</v>
      </c>
      <c r="F69" s="22">
        <v>0</v>
      </c>
      <c r="G69" s="22">
        <v>0</v>
      </c>
      <c r="H69" s="22">
        <v>0</v>
      </c>
      <c r="I69" s="22">
        <v>0</v>
      </c>
      <c r="J69" s="22">
        <v>0</v>
      </c>
      <c r="K69" s="22">
        <v>1</v>
      </c>
      <c r="L69" s="22">
        <v>0</v>
      </c>
      <c r="M69" s="22">
        <v>0</v>
      </c>
      <c r="N69" s="22">
        <v>1</v>
      </c>
      <c r="O69" s="22">
        <v>1</v>
      </c>
      <c r="P69" s="22">
        <v>1</v>
      </c>
      <c r="Q69" s="22">
        <v>1</v>
      </c>
      <c r="R69" s="22">
        <v>0</v>
      </c>
      <c r="S69" s="22">
        <v>0</v>
      </c>
      <c r="T69" s="22">
        <v>0</v>
      </c>
      <c r="U69" s="22">
        <v>0</v>
      </c>
      <c r="V69" s="22">
        <v>0</v>
      </c>
      <c r="W69" s="22">
        <v>0</v>
      </c>
      <c r="X69" s="22">
        <v>0</v>
      </c>
      <c r="Y69" s="22">
        <v>0</v>
      </c>
      <c r="Z69" s="22">
        <v>0</v>
      </c>
      <c r="AA69" s="22">
        <v>0</v>
      </c>
      <c r="AB69" s="4">
        <f t="shared" si="0"/>
        <v>6</v>
      </c>
      <c r="AC69" s="112"/>
    </row>
    <row r="70" spans="1:29" x14ac:dyDescent="0.25">
      <c r="A70" s="25" t="s">
        <v>486</v>
      </c>
      <c r="B70" s="22">
        <v>0</v>
      </c>
      <c r="C70" s="22">
        <v>0</v>
      </c>
      <c r="D70" s="22">
        <v>1</v>
      </c>
      <c r="E70" s="22">
        <v>1</v>
      </c>
      <c r="F70" s="22">
        <v>1</v>
      </c>
      <c r="G70" s="22">
        <v>0</v>
      </c>
      <c r="H70" s="22">
        <v>1</v>
      </c>
      <c r="I70" s="22">
        <v>1</v>
      </c>
      <c r="J70" s="22">
        <v>1</v>
      </c>
      <c r="K70" s="22">
        <v>1</v>
      </c>
      <c r="L70" s="22">
        <v>1</v>
      </c>
      <c r="M70" s="22">
        <v>1</v>
      </c>
      <c r="N70" s="22">
        <v>0</v>
      </c>
      <c r="O70" s="22">
        <v>0</v>
      </c>
      <c r="P70" s="22">
        <v>0</v>
      </c>
      <c r="Q70" s="22">
        <v>0</v>
      </c>
      <c r="R70" s="22">
        <v>1</v>
      </c>
      <c r="S70" s="22">
        <v>1</v>
      </c>
      <c r="T70" s="22">
        <v>0</v>
      </c>
      <c r="U70" s="22">
        <v>0</v>
      </c>
      <c r="V70" s="22">
        <v>1</v>
      </c>
      <c r="W70" s="22">
        <v>1</v>
      </c>
      <c r="X70" s="22">
        <v>0</v>
      </c>
      <c r="Y70" s="22">
        <v>1</v>
      </c>
      <c r="Z70" s="22">
        <v>1</v>
      </c>
      <c r="AA70" s="22">
        <v>1</v>
      </c>
      <c r="AB70" s="4">
        <f t="shared" si="0"/>
        <v>16</v>
      </c>
      <c r="AC70" s="112"/>
    </row>
    <row r="71" spans="1:29" x14ac:dyDescent="0.25">
      <c r="A71" s="25" t="s">
        <v>487</v>
      </c>
      <c r="B71" s="22">
        <v>1</v>
      </c>
      <c r="C71" s="22">
        <v>0</v>
      </c>
      <c r="D71" s="22">
        <v>1</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22">
        <v>0</v>
      </c>
      <c r="AB71" s="4">
        <f t="shared" si="0"/>
        <v>2</v>
      </c>
      <c r="AC71" s="112"/>
    </row>
    <row r="72" spans="1:29" x14ac:dyDescent="0.25">
      <c r="A72" s="25" t="s">
        <v>488</v>
      </c>
      <c r="B72" s="22">
        <v>0</v>
      </c>
      <c r="C72" s="22">
        <v>0</v>
      </c>
      <c r="D72" s="22">
        <v>1</v>
      </c>
      <c r="E72" s="22">
        <v>0</v>
      </c>
      <c r="F72" s="22">
        <v>0</v>
      </c>
      <c r="G72" s="22">
        <v>0</v>
      </c>
      <c r="H72" s="22">
        <v>0</v>
      </c>
      <c r="I72" s="22">
        <v>0</v>
      </c>
      <c r="J72" s="22">
        <v>0</v>
      </c>
      <c r="K72" s="22">
        <v>1</v>
      </c>
      <c r="L72" s="22">
        <v>0</v>
      </c>
      <c r="M72" s="22">
        <v>1</v>
      </c>
      <c r="N72" s="22">
        <v>1</v>
      </c>
      <c r="O72" s="22">
        <v>1</v>
      </c>
      <c r="P72" s="22">
        <v>0</v>
      </c>
      <c r="Q72" s="22">
        <v>0</v>
      </c>
      <c r="R72" s="22">
        <v>0</v>
      </c>
      <c r="S72" s="22">
        <v>0</v>
      </c>
      <c r="T72" s="22">
        <v>0</v>
      </c>
      <c r="U72" s="22">
        <v>1</v>
      </c>
      <c r="V72" s="22">
        <v>0</v>
      </c>
      <c r="W72" s="22">
        <v>0</v>
      </c>
      <c r="X72" s="22">
        <v>1</v>
      </c>
      <c r="Y72" s="22">
        <v>0</v>
      </c>
      <c r="Z72" s="22">
        <v>1</v>
      </c>
      <c r="AA72" s="22">
        <v>0</v>
      </c>
      <c r="AB72" s="4">
        <f t="shared" si="0"/>
        <v>8</v>
      </c>
      <c r="AC72" s="112"/>
    </row>
    <row r="73" spans="1:29" x14ac:dyDescent="0.25">
      <c r="A73" s="25" t="s">
        <v>489</v>
      </c>
      <c r="B73" s="22">
        <v>0</v>
      </c>
      <c r="C73" s="22">
        <v>0</v>
      </c>
      <c r="D73" s="22">
        <v>0</v>
      </c>
      <c r="E73" s="22">
        <v>0</v>
      </c>
      <c r="F73" s="22">
        <v>0</v>
      </c>
      <c r="G73" s="22">
        <v>1</v>
      </c>
      <c r="H73" s="22">
        <v>0</v>
      </c>
      <c r="I73" s="22">
        <v>1</v>
      </c>
      <c r="J73" s="22">
        <v>1</v>
      </c>
      <c r="K73" s="22">
        <v>0</v>
      </c>
      <c r="L73" s="22">
        <v>0</v>
      </c>
      <c r="M73" s="22">
        <v>0</v>
      </c>
      <c r="N73" s="22">
        <v>0</v>
      </c>
      <c r="O73" s="22">
        <v>0</v>
      </c>
      <c r="P73" s="22">
        <v>0</v>
      </c>
      <c r="Q73" s="22">
        <v>0</v>
      </c>
      <c r="R73" s="22">
        <v>1</v>
      </c>
      <c r="S73" s="22">
        <v>1</v>
      </c>
      <c r="T73" s="22">
        <v>0</v>
      </c>
      <c r="U73" s="22">
        <v>0</v>
      </c>
      <c r="V73" s="22">
        <v>1</v>
      </c>
      <c r="W73" s="22">
        <v>0</v>
      </c>
      <c r="X73" s="22">
        <v>0</v>
      </c>
      <c r="Y73" s="22">
        <v>1</v>
      </c>
      <c r="Z73" s="22">
        <v>0</v>
      </c>
      <c r="AA73" s="22">
        <v>0</v>
      </c>
      <c r="AB73" s="4">
        <f t="shared" ref="AB73:AB77" si="1">SUM(B73:AA73)</f>
        <v>7</v>
      </c>
      <c r="AC73" s="112"/>
    </row>
    <row r="74" spans="1:29" x14ac:dyDescent="0.25">
      <c r="A74" s="25" t="s">
        <v>490</v>
      </c>
      <c r="B74" s="22">
        <v>0</v>
      </c>
      <c r="C74" s="22">
        <v>1</v>
      </c>
      <c r="D74" s="22">
        <v>0</v>
      </c>
      <c r="E74" s="22">
        <v>0</v>
      </c>
      <c r="F74" s="22">
        <v>1</v>
      </c>
      <c r="G74" s="22">
        <v>0</v>
      </c>
      <c r="H74" s="22">
        <v>0</v>
      </c>
      <c r="I74" s="22">
        <v>0</v>
      </c>
      <c r="J74" s="22">
        <v>0</v>
      </c>
      <c r="K74" s="22">
        <v>0</v>
      </c>
      <c r="L74" s="22">
        <v>0</v>
      </c>
      <c r="M74" s="22">
        <v>0</v>
      </c>
      <c r="N74" s="22">
        <v>1</v>
      </c>
      <c r="O74" s="22">
        <v>1</v>
      </c>
      <c r="P74" s="22">
        <v>1</v>
      </c>
      <c r="Q74" s="22">
        <v>1</v>
      </c>
      <c r="R74" s="22">
        <v>0</v>
      </c>
      <c r="S74" s="22">
        <v>0</v>
      </c>
      <c r="T74" s="22">
        <v>0</v>
      </c>
      <c r="U74" s="22">
        <v>0</v>
      </c>
      <c r="V74" s="22">
        <v>0</v>
      </c>
      <c r="W74" s="22">
        <v>0</v>
      </c>
      <c r="X74" s="22">
        <v>0</v>
      </c>
      <c r="Y74" s="22">
        <v>1</v>
      </c>
      <c r="Z74" s="22">
        <v>0</v>
      </c>
      <c r="AA74" s="22">
        <v>0</v>
      </c>
      <c r="AB74" s="4">
        <f t="shared" si="1"/>
        <v>7</v>
      </c>
      <c r="AC74" s="112"/>
    </row>
    <row r="75" spans="1:29" x14ac:dyDescent="0.25">
      <c r="A75" s="25" t="s">
        <v>491</v>
      </c>
      <c r="B75" s="22">
        <v>0</v>
      </c>
      <c r="C75" s="22">
        <v>0</v>
      </c>
      <c r="D75" s="22">
        <v>0</v>
      </c>
      <c r="E75" s="22">
        <v>0</v>
      </c>
      <c r="F75" s="22">
        <v>0</v>
      </c>
      <c r="G75" s="22">
        <v>0</v>
      </c>
      <c r="H75" s="22">
        <v>0</v>
      </c>
      <c r="I75" s="22">
        <v>0</v>
      </c>
      <c r="J75" s="22">
        <v>0</v>
      </c>
      <c r="K75" s="22">
        <v>0</v>
      </c>
      <c r="L75" s="22">
        <v>0</v>
      </c>
      <c r="M75" s="22">
        <v>0</v>
      </c>
      <c r="N75" s="22">
        <v>0</v>
      </c>
      <c r="O75" s="22">
        <v>0</v>
      </c>
      <c r="P75" s="22">
        <v>0</v>
      </c>
      <c r="Q75" s="22">
        <v>1</v>
      </c>
      <c r="R75" s="22">
        <v>0</v>
      </c>
      <c r="S75" s="22">
        <v>0</v>
      </c>
      <c r="T75" s="22">
        <v>0</v>
      </c>
      <c r="U75" s="22">
        <v>0</v>
      </c>
      <c r="V75" s="22">
        <v>0</v>
      </c>
      <c r="W75" s="22">
        <v>0</v>
      </c>
      <c r="X75" s="22">
        <v>1</v>
      </c>
      <c r="Y75" s="22">
        <v>0</v>
      </c>
      <c r="Z75" s="22">
        <v>0</v>
      </c>
      <c r="AA75" s="22">
        <v>0</v>
      </c>
      <c r="AB75" s="4">
        <f t="shared" si="1"/>
        <v>2</v>
      </c>
      <c r="AC75" s="112"/>
    </row>
    <row r="76" spans="1:29" x14ac:dyDescent="0.25">
      <c r="A76" s="25" t="s">
        <v>492</v>
      </c>
      <c r="B76" s="22">
        <v>0</v>
      </c>
      <c r="C76" s="22">
        <v>0</v>
      </c>
      <c r="D76" s="22">
        <v>0</v>
      </c>
      <c r="E76" s="22">
        <v>0</v>
      </c>
      <c r="F76" s="22">
        <v>0</v>
      </c>
      <c r="G76" s="22">
        <v>0</v>
      </c>
      <c r="H76" s="22">
        <v>1</v>
      </c>
      <c r="I76" s="22">
        <v>0</v>
      </c>
      <c r="J76" s="22">
        <v>1</v>
      </c>
      <c r="K76" s="22">
        <v>1</v>
      </c>
      <c r="L76" s="22">
        <v>0</v>
      </c>
      <c r="M76" s="22">
        <v>0</v>
      </c>
      <c r="N76" s="22">
        <v>0</v>
      </c>
      <c r="O76" s="22">
        <v>0</v>
      </c>
      <c r="P76" s="22">
        <v>0</v>
      </c>
      <c r="Q76" s="22">
        <v>0</v>
      </c>
      <c r="R76" s="22">
        <v>0</v>
      </c>
      <c r="S76" s="22">
        <v>1</v>
      </c>
      <c r="T76" s="22">
        <v>0</v>
      </c>
      <c r="U76" s="22">
        <v>0</v>
      </c>
      <c r="V76" s="22">
        <v>1</v>
      </c>
      <c r="W76" s="22">
        <v>1</v>
      </c>
      <c r="X76" s="22">
        <v>1</v>
      </c>
      <c r="Y76" s="22">
        <v>0</v>
      </c>
      <c r="Z76" s="22">
        <v>0</v>
      </c>
      <c r="AA76" s="22">
        <v>0</v>
      </c>
      <c r="AB76" s="4">
        <f t="shared" si="1"/>
        <v>7</v>
      </c>
      <c r="AC76" s="112"/>
    </row>
    <row r="77" spans="1:29" ht="15.75" thickBot="1" x14ac:dyDescent="0.3">
      <c r="A77" s="25" t="s">
        <v>493</v>
      </c>
      <c r="B77" s="22">
        <v>0</v>
      </c>
      <c r="C77" s="22">
        <v>0</v>
      </c>
      <c r="D77" s="22">
        <v>0</v>
      </c>
      <c r="E77" s="22">
        <v>0</v>
      </c>
      <c r="F77" s="22">
        <v>0</v>
      </c>
      <c r="G77" s="22">
        <v>0</v>
      </c>
      <c r="H77" s="22">
        <v>0</v>
      </c>
      <c r="I77" s="22">
        <v>0</v>
      </c>
      <c r="J77" s="22">
        <v>0</v>
      </c>
      <c r="K77" s="22">
        <v>0</v>
      </c>
      <c r="L77" s="22">
        <v>0</v>
      </c>
      <c r="M77" s="22">
        <v>0</v>
      </c>
      <c r="N77" s="22">
        <v>0</v>
      </c>
      <c r="O77" s="22">
        <v>0</v>
      </c>
      <c r="P77" s="22">
        <v>1</v>
      </c>
      <c r="Q77" s="22">
        <v>0</v>
      </c>
      <c r="R77" s="22">
        <v>0</v>
      </c>
      <c r="S77" s="22">
        <v>0</v>
      </c>
      <c r="T77" s="22">
        <v>0</v>
      </c>
      <c r="U77" s="22">
        <v>0</v>
      </c>
      <c r="V77" s="22">
        <v>0</v>
      </c>
      <c r="W77" s="22">
        <v>0</v>
      </c>
      <c r="X77" s="22">
        <v>0</v>
      </c>
      <c r="Y77" s="22">
        <v>0</v>
      </c>
      <c r="Z77" s="22">
        <v>0</v>
      </c>
      <c r="AA77" s="22">
        <v>0</v>
      </c>
      <c r="AB77" s="4">
        <f t="shared" si="1"/>
        <v>1</v>
      </c>
      <c r="AC77" s="113"/>
    </row>
    <row r="78" spans="1:29" s="53" customFormat="1" ht="15.75" thickBot="1" x14ac:dyDescent="0.3">
      <c r="A78" s="143" t="s">
        <v>636</v>
      </c>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62">
        <v>5</v>
      </c>
      <c r="AC78" s="2"/>
    </row>
    <row r="79" spans="1:29" x14ac:dyDescent="0.25">
      <c r="A79" s="25" t="s">
        <v>494</v>
      </c>
      <c r="B79" s="22">
        <v>1</v>
      </c>
      <c r="C79" s="22">
        <v>0</v>
      </c>
      <c r="D79" s="22">
        <v>0</v>
      </c>
      <c r="E79" s="22">
        <v>0</v>
      </c>
      <c r="F79" s="22">
        <v>0</v>
      </c>
      <c r="G79" s="22">
        <v>0</v>
      </c>
      <c r="H79" s="22">
        <v>0</v>
      </c>
      <c r="I79" s="22">
        <v>0</v>
      </c>
      <c r="J79" s="22">
        <v>0</v>
      </c>
      <c r="K79" s="22">
        <v>0</v>
      </c>
      <c r="L79" s="22">
        <v>0</v>
      </c>
      <c r="M79" s="22">
        <v>0</v>
      </c>
      <c r="N79" s="22">
        <v>0</v>
      </c>
      <c r="O79" s="22">
        <v>0</v>
      </c>
      <c r="P79" s="22">
        <v>0</v>
      </c>
      <c r="Q79" s="22">
        <v>0</v>
      </c>
      <c r="R79" s="22">
        <v>0</v>
      </c>
      <c r="S79" s="22">
        <v>0</v>
      </c>
      <c r="T79" s="22">
        <v>0</v>
      </c>
      <c r="U79" s="22">
        <v>0</v>
      </c>
      <c r="V79" s="22">
        <v>0</v>
      </c>
      <c r="W79" s="22">
        <v>0</v>
      </c>
      <c r="X79" s="22">
        <v>0</v>
      </c>
      <c r="Y79" s="22">
        <v>0</v>
      </c>
      <c r="Z79" s="22">
        <v>1</v>
      </c>
      <c r="AA79" s="22">
        <v>1</v>
      </c>
      <c r="AB79" s="4">
        <f t="shared" ref="AB79:AB142" si="2">SUM(B79:AA79)</f>
        <v>3</v>
      </c>
      <c r="AC79" s="111" t="s">
        <v>669</v>
      </c>
    </row>
    <row r="80" spans="1:29" ht="15.75" thickBot="1" x14ac:dyDescent="0.3">
      <c r="A80" s="25" t="s">
        <v>495</v>
      </c>
      <c r="B80" s="22">
        <v>1</v>
      </c>
      <c r="C80" s="22">
        <v>0</v>
      </c>
      <c r="D80" s="22">
        <v>0</v>
      </c>
      <c r="E80" s="22">
        <v>0</v>
      </c>
      <c r="F80" s="22">
        <v>0</v>
      </c>
      <c r="G80" s="22">
        <v>0</v>
      </c>
      <c r="H80" s="22">
        <v>0</v>
      </c>
      <c r="I80" s="22">
        <v>0</v>
      </c>
      <c r="J80" s="22">
        <v>0</v>
      </c>
      <c r="K80" s="22">
        <v>0</v>
      </c>
      <c r="L80" s="22">
        <v>0</v>
      </c>
      <c r="M80" s="22">
        <v>0</v>
      </c>
      <c r="N80" s="22">
        <v>0</v>
      </c>
      <c r="O80" s="22">
        <v>0</v>
      </c>
      <c r="P80" s="22">
        <v>0</v>
      </c>
      <c r="Q80" s="22">
        <v>0</v>
      </c>
      <c r="R80" s="22">
        <v>1</v>
      </c>
      <c r="S80" s="22">
        <v>1</v>
      </c>
      <c r="T80" s="22">
        <v>0</v>
      </c>
      <c r="U80" s="22">
        <v>0</v>
      </c>
      <c r="V80" s="22">
        <v>0</v>
      </c>
      <c r="W80" s="22">
        <v>0</v>
      </c>
      <c r="X80" s="22">
        <v>0</v>
      </c>
      <c r="Y80" s="22">
        <v>0</v>
      </c>
      <c r="Z80" s="22">
        <v>1</v>
      </c>
      <c r="AA80" s="22">
        <v>1</v>
      </c>
      <c r="AB80" s="4">
        <f t="shared" si="2"/>
        <v>5</v>
      </c>
      <c r="AC80" s="113"/>
    </row>
    <row r="81" spans="1:29" ht="15.75" thickBot="1" x14ac:dyDescent="0.3">
      <c r="A81" s="145" t="s">
        <v>637</v>
      </c>
      <c r="B81" s="145">
        <v>1</v>
      </c>
      <c r="C81" s="145">
        <v>1</v>
      </c>
      <c r="D81" s="145">
        <v>1</v>
      </c>
      <c r="E81" s="145">
        <v>1</v>
      </c>
      <c r="F81" s="145">
        <v>1</v>
      </c>
      <c r="G81" s="145">
        <v>1</v>
      </c>
      <c r="H81" s="145">
        <v>1</v>
      </c>
      <c r="I81" s="145">
        <v>1</v>
      </c>
      <c r="J81" s="145">
        <v>1</v>
      </c>
      <c r="K81" s="145">
        <v>1</v>
      </c>
      <c r="L81" s="145">
        <v>1</v>
      </c>
      <c r="M81" s="145">
        <v>1</v>
      </c>
      <c r="N81" s="145">
        <v>1</v>
      </c>
      <c r="O81" s="145">
        <v>1</v>
      </c>
      <c r="P81" s="145">
        <v>1</v>
      </c>
      <c r="Q81" s="145">
        <v>1</v>
      </c>
      <c r="R81" s="145">
        <v>1</v>
      </c>
      <c r="S81" s="145">
        <v>1</v>
      </c>
      <c r="T81" s="145">
        <v>1</v>
      </c>
      <c r="U81" s="145">
        <v>1</v>
      </c>
      <c r="V81" s="145">
        <v>1</v>
      </c>
      <c r="W81" s="145">
        <v>1</v>
      </c>
      <c r="X81" s="145">
        <v>1</v>
      </c>
      <c r="Y81" s="145">
        <v>1</v>
      </c>
      <c r="Z81" s="145">
        <v>1</v>
      </c>
      <c r="AA81" s="145">
        <v>1</v>
      </c>
      <c r="AB81" s="23">
        <f t="shared" si="2"/>
        <v>26</v>
      </c>
      <c r="AC81" s="24"/>
    </row>
    <row r="82" spans="1:29" x14ac:dyDescent="0.25">
      <c r="A82" s="25" t="s">
        <v>496</v>
      </c>
      <c r="B82" s="22">
        <v>0</v>
      </c>
      <c r="C82" s="22">
        <v>0</v>
      </c>
      <c r="D82" s="22">
        <v>0</v>
      </c>
      <c r="E82" s="22">
        <v>0</v>
      </c>
      <c r="F82" s="22">
        <v>0</v>
      </c>
      <c r="G82" s="22">
        <v>0</v>
      </c>
      <c r="H82" s="22">
        <v>0</v>
      </c>
      <c r="I82" s="22">
        <v>0</v>
      </c>
      <c r="J82" s="22">
        <v>1</v>
      </c>
      <c r="K82" s="22">
        <v>1</v>
      </c>
      <c r="L82" s="22">
        <v>0</v>
      </c>
      <c r="M82" s="22">
        <v>0</v>
      </c>
      <c r="N82" s="22">
        <v>0</v>
      </c>
      <c r="O82" s="22">
        <v>0</v>
      </c>
      <c r="P82" s="22">
        <v>0</v>
      </c>
      <c r="Q82" s="22">
        <v>0</v>
      </c>
      <c r="R82" s="22">
        <v>0</v>
      </c>
      <c r="S82" s="22">
        <v>0</v>
      </c>
      <c r="T82" s="22">
        <v>1</v>
      </c>
      <c r="U82" s="22">
        <v>0</v>
      </c>
      <c r="V82" s="22">
        <v>1</v>
      </c>
      <c r="W82" s="22">
        <v>0</v>
      </c>
      <c r="X82" s="22">
        <v>0</v>
      </c>
      <c r="Y82" s="22">
        <v>0</v>
      </c>
      <c r="Z82" s="22">
        <v>0</v>
      </c>
      <c r="AA82" s="22">
        <v>0</v>
      </c>
      <c r="AB82" s="4">
        <f t="shared" si="2"/>
        <v>4</v>
      </c>
      <c r="AC82" s="111" t="s">
        <v>752</v>
      </c>
    </row>
    <row r="83" spans="1:29" x14ac:dyDescent="0.25">
      <c r="A83" s="25" t="s">
        <v>204</v>
      </c>
      <c r="B83" s="22">
        <v>0</v>
      </c>
      <c r="C83" s="22">
        <v>1</v>
      </c>
      <c r="D83" s="22">
        <v>1</v>
      </c>
      <c r="E83" s="22">
        <v>0</v>
      </c>
      <c r="F83" s="22">
        <v>1</v>
      </c>
      <c r="G83" s="22">
        <v>0</v>
      </c>
      <c r="H83" s="22">
        <v>1</v>
      </c>
      <c r="I83" s="22">
        <v>1</v>
      </c>
      <c r="J83" s="22">
        <v>0</v>
      </c>
      <c r="K83" s="22">
        <v>1</v>
      </c>
      <c r="L83" s="22">
        <v>1</v>
      </c>
      <c r="M83" s="22">
        <v>1</v>
      </c>
      <c r="N83" s="22">
        <v>0</v>
      </c>
      <c r="O83" s="22">
        <v>0</v>
      </c>
      <c r="P83" s="22">
        <v>1</v>
      </c>
      <c r="Q83" s="22">
        <v>1</v>
      </c>
      <c r="R83" s="22">
        <v>1</v>
      </c>
      <c r="S83" s="22">
        <v>1</v>
      </c>
      <c r="T83" s="22">
        <v>0</v>
      </c>
      <c r="U83" s="22">
        <v>0</v>
      </c>
      <c r="V83" s="22">
        <v>0</v>
      </c>
      <c r="W83" s="22">
        <v>1</v>
      </c>
      <c r="X83" s="22">
        <v>1</v>
      </c>
      <c r="Y83" s="22">
        <v>1</v>
      </c>
      <c r="Z83" s="22">
        <v>1</v>
      </c>
      <c r="AA83" s="22">
        <v>1</v>
      </c>
      <c r="AB83" s="4">
        <f t="shared" si="2"/>
        <v>17</v>
      </c>
      <c r="AC83" s="112"/>
    </row>
    <row r="84" spans="1:29" x14ac:dyDescent="0.25">
      <c r="A84" s="25" t="s">
        <v>497</v>
      </c>
      <c r="B84" s="22">
        <v>1</v>
      </c>
      <c r="C84" s="22">
        <v>1</v>
      </c>
      <c r="D84" s="22">
        <v>1</v>
      </c>
      <c r="E84" s="22">
        <v>1</v>
      </c>
      <c r="F84" s="22">
        <v>1</v>
      </c>
      <c r="G84" s="22">
        <v>0</v>
      </c>
      <c r="H84" s="22">
        <v>1</v>
      </c>
      <c r="I84" s="22">
        <v>1</v>
      </c>
      <c r="J84" s="22">
        <v>0</v>
      </c>
      <c r="K84" s="22">
        <v>1</v>
      </c>
      <c r="L84" s="22">
        <v>1</v>
      </c>
      <c r="M84" s="22">
        <v>1</v>
      </c>
      <c r="N84" s="22">
        <v>1</v>
      </c>
      <c r="O84" s="22">
        <v>1</v>
      </c>
      <c r="P84" s="22">
        <v>1</v>
      </c>
      <c r="Q84" s="22">
        <v>1</v>
      </c>
      <c r="R84" s="22">
        <v>1</v>
      </c>
      <c r="S84" s="22">
        <v>1</v>
      </c>
      <c r="T84" s="22">
        <v>1</v>
      </c>
      <c r="U84" s="22">
        <v>1</v>
      </c>
      <c r="V84" s="22">
        <v>1</v>
      </c>
      <c r="W84" s="22">
        <v>1</v>
      </c>
      <c r="X84" s="22">
        <v>1</v>
      </c>
      <c r="Y84" s="22">
        <v>1</v>
      </c>
      <c r="Z84" s="22">
        <v>1</v>
      </c>
      <c r="AA84" s="22">
        <v>1</v>
      </c>
      <c r="AB84" s="4">
        <f t="shared" si="2"/>
        <v>24</v>
      </c>
      <c r="AC84" s="112"/>
    </row>
    <row r="85" spans="1:29" x14ac:dyDescent="0.25">
      <c r="A85" s="25" t="s">
        <v>208</v>
      </c>
      <c r="B85" s="22">
        <v>0</v>
      </c>
      <c r="C85" s="22">
        <v>0</v>
      </c>
      <c r="D85" s="22">
        <v>0</v>
      </c>
      <c r="E85" s="22">
        <v>0</v>
      </c>
      <c r="F85" s="22">
        <v>1</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4">
        <f t="shared" si="2"/>
        <v>1</v>
      </c>
      <c r="AC85" s="112"/>
    </row>
    <row r="86" spans="1:29" x14ac:dyDescent="0.25">
      <c r="A86" s="25" t="s">
        <v>498</v>
      </c>
      <c r="B86" s="22">
        <v>1</v>
      </c>
      <c r="C86" s="22">
        <v>0</v>
      </c>
      <c r="D86" s="22">
        <v>0</v>
      </c>
      <c r="E86" s="22">
        <v>1</v>
      </c>
      <c r="F86" s="22">
        <v>1</v>
      </c>
      <c r="G86" s="22">
        <v>0</v>
      </c>
      <c r="H86" s="22">
        <v>0</v>
      </c>
      <c r="I86" s="22">
        <v>0</v>
      </c>
      <c r="J86" s="22">
        <v>0</v>
      </c>
      <c r="K86" s="22">
        <v>1</v>
      </c>
      <c r="L86" s="22">
        <v>0</v>
      </c>
      <c r="M86" s="22">
        <v>0</v>
      </c>
      <c r="N86" s="22">
        <v>0</v>
      </c>
      <c r="O86" s="22">
        <v>1</v>
      </c>
      <c r="P86" s="22">
        <v>0</v>
      </c>
      <c r="Q86" s="22">
        <v>0</v>
      </c>
      <c r="R86" s="22">
        <v>0</v>
      </c>
      <c r="S86" s="22">
        <v>0</v>
      </c>
      <c r="T86" s="22">
        <v>1</v>
      </c>
      <c r="U86" s="22">
        <v>0</v>
      </c>
      <c r="V86" s="22">
        <v>0</v>
      </c>
      <c r="W86" s="22">
        <v>0</v>
      </c>
      <c r="X86" s="22">
        <v>0</v>
      </c>
      <c r="Y86" s="22">
        <v>0</v>
      </c>
      <c r="Z86" s="22">
        <v>1</v>
      </c>
      <c r="AA86" s="22">
        <v>0</v>
      </c>
      <c r="AB86" s="4">
        <f t="shared" si="2"/>
        <v>7</v>
      </c>
      <c r="AC86" s="112"/>
    </row>
    <row r="87" spans="1:29" x14ac:dyDescent="0.25">
      <c r="A87" s="25" t="s">
        <v>143</v>
      </c>
      <c r="B87" s="22">
        <v>0</v>
      </c>
      <c r="C87" s="22">
        <v>0</v>
      </c>
      <c r="D87" s="22">
        <v>0</v>
      </c>
      <c r="E87" s="22">
        <v>0</v>
      </c>
      <c r="F87" s="22">
        <v>0</v>
      </c>
      <c r="G87" s="22">
        <v>0</v>
      </c>
      <c r="H87" s="22">
        <v>0</v>
      </c>
      <c r="I87" s="22">
        <v>0</v>
      </c>
      <c r="J87" s="22">
        <v>1</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4">
        <f t="shared" si="2"/>
        <v>1</v>
      </c>
      <c r="AC87" s="112"/>
    </row>
    <row r="88" spans="1:29" x14ac:dyDescent="0.25">
      <c r="A88" s="25" t="s">
        <v>499</v>
      </c>
      <c r="B88" s="22">
        <v>0</v>
      </c>
      <c r="C88" s="22">
        <v>0</v>
      </c>
      <c r="D88" s="22">
        <v>0</v>
      </c>
      <c r="E88" s="22">
        <v>0</v>
      </c>
      <c r="F88" s="22">
        <v>1</v>
      </c>
      <c r="G88" s="22">
        <v>0</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4">
        <f t="shared" si="2"/>
        <v>1</v>
      </c>
      <c r="AC88" s="112"/>
    </row>
    <row r="89" spans="1:29" ht="15.75" thickBot="1" x14ac:dyDescent="0.3">
      <c r="A89" s="25" t="s">
        <v>500</v>
      </c>
      <c r="B89" s="22">
        <v>0</v>
      </c>
      <c r="C89" s="22">
        <v>1</v>
      </c>
      <c r="D89" s="22">
        <v>0</v>
      </c>
      <c r="E89" s="22">
        <v>0</v>
      </c>
      <c r="F89" s="22">
        <v>0</v>
      </c>
      <c r="G89" s="22">
        <v>0</v>
      </c>
      <c r="H89" s="22">
        <v>0</v>
      </c>
      <c r="I89" s="22">
        <v>0</v>
      </c>
      <c r="J89" s="22">
        <v>0</v>
      </c>
      <c r="K89" s="22">
        <v>0</v>
      </c>
      <c r="L89" s="22">
        <v>0</v>
      </c>
      <c r="M89" s="22">
        <v>0</v>
      </c>
      <c r="N89" s="22">
        <v>0</v>
      </c>
      <c r="O89" s="22">
        <v>0</v>
      </c>
      <c r="P89" s="22">
        <v>0</v>
      </c>
      <c r="Q89" s="22">
        <v>0</v>
      </c>
      <c r="R89" s="22">
        <v>0</v>
      </c>
      <c r="S89" s="22">
        <v>0</v>
      </c>
      <c r="T89" s="22">
        <v>0</v>
      </c>
      <c r="U89" s="22">
        <v>0</v>
      </c>
      <c r="V89" s="22">
        <v>0</v>
      </c>
      <c r="W89" s="22">
        <v>0</v>
      </c>
      <c r="X89" s="22">
        <v>0</v>
      </c>
      <c r="Y89" s="22">
        <v>0</v>
      </c>
      <c r="Z89" s="22">
        <v>0</v>
      </c>
      <c r="AA89" s="22">
        <v>0</v>
      </c>
      <c r="AB89" s="4">
        <f t="shared" si="2"/>
        <v>1</v>
      </c>
      <c r="AC89" s="113"/>
    </row>
    <row r="90" spans="1:29" ht="15.75" thickBot="1" x14ac:dyDescent="0.3">
      <c r="A90" s="145" t="s">
        <v>638</v>
      </c>
      <c r="B90" s="145">
        <v>1</v>
      </c>
      <c r="C90" s="145">
        <v>1</v>
      </c>
      <c r="D90" s="145">
        <v>1</v>
      </c>
      <c r="E90" s="145">
        <v>1</v>
      </c>
      <c r="F90" s="145">
        <v>1</v>
      </c>
      <c r="G90" s="145">
        <v>1</v>
      </c>
      <c r="H90" s="145">
        <v>1</v>
      </c>
      <c r="I90" s="145">
        <v>1</v>
      </c>
      <c r="J90" s="145">
        <v>1</v>
      </c>
      <c r="K90" s="145">
        <v>1</v>
      </c>
      <c r="L90" s="145">
        <v>1</v>
      </c>
      <c r="M90" s="145">
        <v>1</v>
      </c>
      <c r="N90" s="145">
        <v>1</v>
      </c>
      <c r="O90" s="145">
        <v>1</v>
      </c>
      <c r="P90" s="145">
        <v>1</v>
      </c>
      <c r="Q90" s="145">
        <v>1</v>
      </c>
      <c r="R90" s="145">
        <v>1</v>
      </c>
      <c r="S90" s="145">
        <v>1</v>
      </c>
      <c r="T90" s="145">
        <v>1</v>
      </c>
      <c r="U90" s="145">
        <v>1</v>
      </c>
      <c r="V90" s="145">
        <v>1</v>
      </c>
      <c r="W90" s="145">
        <v>1</v>
      </c>
      <c r="X90" s="145">
        <v>1</v>
      </c>
      <c r="Y90" s="145">
        <v>1</v>
      </c>
      <c r="Z90" s="145">
        <v>1</v>
      </c>
      <c r="AA90" s="145">
        <v>1</v>
      </c>
      <c r="AB90" s="23">
        <f t="shared" si="2"/>
        <v>26</v>
      </c>
      <c r="AC90" s="24"/>
    </row>
    <row r="91" spans="1:29" x14ac:dyDescent="0.25">
      <c r="A91" s="143" t="s">
        <v>501</v>
      </c>
      <c r="B91" s="143">
        <v>1</v>
      </c>
      <c r="C91" s="143">
        <v>1</v>
      </c>
      <c r="D91" s="143">
        <v>1</v>
      </c>
      <c r="E91" s="143">
        <v>1</v>
      </c>
      <c r="F91" s="143">
        <v>1</v>
      </c>
      <c r="G91" s="143">
        <v>1</v>
      </c>
      <c r="H91" s="143">
        <v>1</v>
      </c>
      <c r="I91" s="143">
        <v>1</v>
      </c>
      <c r="J91" s="143">
        <v>1</v>
      </c>
      <c r="K91" s="143">
        <v>1</v>
      </c>
      <c r="L91" s="143">
        <v>1</v>
      </c>
      <c r="M91" s="143">
        <v>1</v>
      </c>
      <c r="N91" s="143">
        <v>1</v>
      </c>
      <c r="O91" s="143">
        <v>1</v>
      </c>
      <c r="P91" s="143">
        <v>1</v>
      </c>
      <c r="Q91" s="143">
        <v>1</v>
      </c>
      <c r="R91" s="143">
        <v>0</v>
      </c>
      <c r="S91" s="143">
        <v>1</v>
      </c>
      <c r="T91" s="143">
        <v>1</v>
      </c>
      <c r="U91" s="143">
        <v>1</v>
      </c>
      <c r="V91" s="143">
        <v>1</v>
      </c>
      <c r="W91" s="143">
        <v>1</v>
      </c>
      <c r="X91" s="143">
        <v>1</v>
      </c>
      <c r="Y91" s="143">
        <v>1</v>
      </c>
      <c r="Z91" s="143">
        <v>1</v>
      </c>
      <c r="AA91" s="143">
        <v>1</v>
      </c>
      <c r="AB91" s="26">
        <f t="shared" si="2"/>
        <v>25</v>
      </c>
      <c r="AC91" s="111" t="s">
        <v>753</v>
      </c>
    </row>
    <row r="92" spans="1:29" x14ac:dyDescent="0.25">
      <c r="A92" s="25" t="s">
        <v>138</v>
      </c>
      <c r="B92" s="22">
        <v>0</v>
      </c>
      <c r="C92" s="22">
        <v>0</v>
      </c>
      <c r="D92" s="22">
        <v>0</v>
      </c>
      <c r="E92" s="22">
        <v>0</v>
      </c>
      <c r="F92" s="22">
        <v>0</v>
      </c>
      <c r="G92" s="22">
        <v>1</v>
      </c>
      <c r="H92" s="22">
        <v>0</v>
      </c>
      <c r="I92" s="22">
        <v>0</v>
      </c>
      <c r="J92" s="22">
        <v>0</v>
      </c>
      <c r="K92" s="22">
        <v>0</v>
      </c>
      <c r="L92" s="22">
        <v>0</v>
      </c>
      <c r="M92" s="22">
        <v>0</v>
      </c>
      <c r="N92" s="22">
        <v>0</v>
      </c>
      <c r="O92" s="22">
        <v>0</v>
      </c>
      <c r="P92" s="22">
        <v>0</v>
      </c>
      <c r="Q92" s="22">
        <v>0</v>
      </c>
      <c r="R92" s="22">
        <v>0</v>
      </c>
      <c r="S92" s="22">
        <v>0</v>
      </c>
      <c r="T92" s="22">
        <v>0</v>
      </c>
      <c r="U92" s="22">
        <v>0</v>
      </c>
      <c r="V92" s="22">
        <v>0</v>
      </c>
      <c r="W92" s="22">
        <v>0</v>
      </c>
      <c r="X92" s="22">
        <v>0</v>
      </c>
      <c r="Y92" s="22">
        <v>0</v>
      </c>
      <c r="Z92" s="22">
        <v>0</v>
      </c>
      <c r="AA92" s="22">
        <v>0</v>
      </c>
      <c r="AB92" s="4">
        <f t="shared" si="2"/>
        <v>1</v>
      </c>
      <c r="AC92" s="112"/>
    </row>
    <row r="93" spans="1:29" x14ac:dyDescent="0.25">
      <c r="A93" s="25" t="s">
        <v>502</v>
      </c>
      <c r="B93" s="22">
        <v>0</v>
      </c>
      <c r="C93" s="22">
        <v>1</v>
      </c>
      <c r="D93" s="22">
        <v>0</v>
      </c>
      <c r="E93" s="22">
        <v>0</v>
      </c>
      <c r="F93" s="22">
        <v>0</v>
      </c>
      <c r="G93" s="22">
        <v>0</v>
      </c>
      <c r="H93" s="22">
        <v>0</v>
      </c>
      <c r="I93" s="22">
        <v>0</v>
      </c>
      <c r="J93" s="22">
        <v>0</v>
      </c>
      <c r="K93" s="22">
        <v>0</v>
      </c>
      <c r="L93" s="22">
        <v>0</v>
      </c>
      <c r="M93" s="22">
        <v>0</v>
      </c>
      <c r="N93" s="22">
        <v>0</v>
      </c>
      <c r="O93" s="22">
        <v>1</v>
      </c>
      <c r="P93" s="22">
        <v>1</v>
      </c>
      <c r="Q93" s="22">
        <v>1</v>
      </c>
      <c r="R93" s="22">
        <v>0</v>
      </c>
      <c r="S93" s="22">
        <v>0</v>
      </c>
      <c r="T93" s="22">
        <v>0</v>
      </c>
      <c r="U93" s="22">
        <v>0</v>
      </c>
      <c r="V93" s="22">
        <v>0</v>
      </c>
      <c r="W93" s="22">
        <v>0</v>
      </c>
      <c r="X93" s="22">
        <v>1</v>
      </c>
      <c r="Y93" s="22">
        <v>0</v>
      </c>
      <c r="Z93" s="22">
        <v>0</v>
      </c>
      <c r="AA93" s="22">
        <v>0</v>
      </c>
      <c r="AB93" s="4">
        <f t="shared" si="2"/>
        <v>5</v>
      </c>
      <c r="AC93" s="112"/>
    </row>
    <row r="94" spans="1:29" x14ac:dyDescent="0.25">
      <c r="A94" s="25" t="s">
        <v>143</v>
      </c>
      <c r="B94" s="22">
        <v>0</v>
      </c>
      <c r="C94" s="22">
        <v>0</v>
      </c>
      <c r="D94" s="22">
        <v>0</v>
      </c>
      <c r="E94" s="22">
        <v>0</v>
      </c>
      <c r="F94" s="22">
        <v>0</v>
      </c>
      <c r="G94" s="22">
        <v>0</v>
      </c>
      <c r="H94" s="22">
        <v>0</v>
      </c>
      <c r="I94" s="22">
        <v>0</v>
      </c>
      <c r="J94" s="22">
        <v>0</v>
      </c>
      <c r="K94" s="22">
        <v>0</v>
      </c>
      <c r="L94" s="22">
        <v>0</v>
      </c>
      <c r="M94" s="22">
        <v>0</v>
      </c>
      <c r="N94" s="22">
        <v>0</v>
      </c>
      <c r="O94" s="22">
        <v>0</v>
      </c>
      <c r="P94" s="22">
        <v>0</v>
      </c>
      <c r="Q94" s="22">
        <v>0</v>
      </c>
      <c r="R94" s="22">
        <v>0</v>
      </c>
      <c r="S94" s="22">
        <v>0</v>
      </c>
      <c r="T94" s="22">
        <v>1</v>
      </c>
      <c r="U94" s="22">
        <v>0</v>
      </c>
      <c r="V94" s="22">
        <v>0</v>
      </c>
      <c r="W94" s="22">
        <v>0</v>
      </c>
      <c r="X94" s="22">
        <v>0</v>
      </c>
      <c r="Y94" s="22">
        <v>0</v>
      </c>
      <c r="Z94" s="22">
        <v>0</v>
      </c>
      <c r="AA94" s="22">
        <v>0</v>
      </c>
      <c r="AB94" s="4">
        <f t="shared" si="2"/>
        <v>1</v>
      </c>
      <c r="AC94" s="112"/>
    </row>
    <row r="95" spans="1:29" x14ac:dyDescent="0.25">
      <c r="A95" s="25" t="s">
        <v>503</v>
      </c>
      <c r="B95" s="22">
        <v>1</v>
      </c>
      <c r="C95" s="22">
        <v>0</v>
      </c>
      <c r="D95" s="22">
        <v>1</v>
      </c>
      <c r="E95" s="22">
        <v>1</v>
      </c>
      <c r="F95" s="22">
        <v>1</v>
      </c>
      <c r="G95" s="22">
        <v>1</v>
      </c>
      <c r="H95" s="22">
        <v>1</v>
      </c>
      <c r="I95" s="22">
        <v>1</v>
      </c>
      <c r="J95" s="22">
        <v>1</v>
      </c>
      <c r="K95" s="22">
        <v>1</v>
      </c>
      <c r="L95" s="22">
        <v>1</v>
      </c>
      <c r="M95" s="22">
        <v>1</v>
      </c>
      <c r="N95" s="22">
        <v>0</v>
      </c>
      <c r="O95" s="22">
        <v>0</v>
      </c>
      <c r="P95" s="22">
        <v>1</v>
      </c>
      <c r="Q95" s="22">
        <v>1</v>
      </c>
      <c r="R95" s="22">
        <v>0</v>
      </c>
      <c r="S95" s="22">
        <v>1</v>
      </c>
      <c r="T95" s="22">
        <v>0</v>
      </c>
      <c r="U95" s="22">
        <v>1</v>
      </c>
      <c r="V95" s="22">
        <v>1</v>
      </c>
      <c r="W95" s="22">
        <v>1</v>
      </c>
      <c r="X95" s="22">
        <v>1</v>
      </c>
      <c r="Y95" s="22">
        <v>1</v>
      </c>
      <c r="Z95" s="22">
        <v>1</v>
      </c>
      <c r="AA95" s="22">
        <v>1</v>
      </c>
      <c r="AB95" s="4">
        <f t="shared" si="2"/>
        <v>21</v>
      </c>
      <c r="AC95" s="112"/>
    </row>
    <row r="96" spans="1:29" x14ac:dyDescent="0.25">
      <c r="A96" s="25" t="s">
        <v>504</v>
      </c>
      <c r="B96" s="22">
        <v>0</v>
      </c>
      <c r="C96" s="22">
        <v>0</v>
      </c>
      <c r="D96" s="22">
        <v>0</v>
      </c>
      <c r="E96" s="22">
        <v>0</v>
      </c>
      <c r="F96" s="22">
        <v>0</v>
      </c>
      <c r="G96" s="22">
        <v>0</v>
      </c>
      <c r="H96" s="22">
        <v>0</v>
      </c>
      <c r="I96" s="22">
        <v>0</v>
      </c>
      <c r="J96" s="22">
        <v>0</v>
      </c>
      <c r="K96" s="22">
        <v>0</v>
      </c>
      <c r="L96" s="22">
        <v>0</v>
      </c>
      <c r="M96" s="22">
        <v>0</v>
      </c>
      <c r="N96" s="22">
        <v>0</v>
      </c>
      <c r="O96" s="22">
        <v>0</v>
      </c>
      <c r="P96" s="22">
        <v>0</v>
      </c>
      <c r="Q96" s="22">
        <v>0</v>
      </c>
      <c r="R96" s="22">
        <v>0</v>
      </c>
      <c r="S96" s="22">
        <v>0</v>
      </c>
      <c r="T96" s="22">
        <v>0</v>
      </c>
      <c r="U96" s="22">
        <v>0</v>
      </c>
      <c r="V96" s="22">
        <v>0</v>
      </c>
      <c r="W96" s="22">
        <v>0</v>
      </c>
      <c r="X96" s="22">
        <v>0</v>
      </c>
      <c r="Y96" s="22">
        <v>0</v>
      </c>
      <c r="Z96" s="22">
        <v>1</v>
      </c>
      <c r="AA96" s="22">
        <v>1</v>
      </c>
      <c r="AB96" s="4">
        <f t="shared" si="2"/>
        <v>2</v>
      </c>
      <c r="AC96" s="112"/>
    </row>
    <row r="97" spans="1:29" x14ac:dyDescent="0.25">
      <c r="A97" s="25" t="s">
        <v>505</v>
      </c>
      <c r="B97" s="22">
        <v>1</v>
      </c>
      <c r="C97" s="22">
        <v>0</v>
      </c>
      <c r="D97" s="22">
        <v>1</v>
      </c>
      <c r="E97" s="22">
        <v>1</v>
      </c>
      <c r="F97" s="22">
        <v>0</v>
      </c>
      <c r="G97" s="22">
        <v>0</v>
      </c>
      <c r="H97" s="22">
        <v>0</v>
      </c>
      <c r="I97" s="22">
        <v>0</v>
      </c>
      <c r="J97" s="22">
        <v>1</v>
      </c>
      <c r="K97" s="22">
        <v>1</v>
      </c>
      <c r="L97" s="22">
        <v>0</v>
      </c>
      <c r="M97" s="22">
        <v>1</v>
      </c>
      <c r="N97" s="22">
        <v>1</v>
      </c>
      <c r="O97" s="22">
        <v>1</v>
      </c>
      <c r="P97" s="22">
        <v>0</v>
      </c>
      <c r="Q97" s="22">
        <v>0</v>
      </c>
      <c r="R97" s="22">
        <v>0</v>
      </c>
      <c r="S97" s="22">
        <v>0</v>
      </c>
      <c r="T97" s="22">
        <v>0</v>
      </c>
      <c r="U97" s="22">
        <v>0</v>
      </c>
      <c r="V97" s="22">
        <v>0</v>
      </c>
      <c r="W97" s="22">
        <v>0</v>
      </c>
      <c r="X97" s="22">
        <v>0</v>
      </c>
      <c r="Y97" s="22">
        <v>0</v>
      </c>
      <c r="Z97" s="22">
        <v>0</v>
      </c>
      <c r="AA97" s="22">
        <v>0</v>
      </c>
      <c r="AB97" s="4">
        <f t="shared" si="2"/>
        <v>8</v>
      </c>
      <c r="AC97" s="112"/>
    </row>
    <row r="98" spans="1:29" x14ac:dyDescent="0.25">
      <c r="A98" s="143" t="s">
        <v>506</v>
      </c>
      <c r="B98" s="143">
        <v>0</v>
      </c>
      <c r="C98" s="143">
        <v>0</v>
      </c>
      <c r="D98" s="143">
        <v>1</v>
      </c>
      <c r="E98" s="143">
        <v>1</v>
      </c>
      <c r="F98" s="143">
        <v>1</v>
      </c>
      <c r="G98" s="143">
        <v>1</v>
      </c>
      <c r="H98" s="143">
        <v>1</v>
      </c>
      <c r="I98" s="143">
        <v>1</v>
      </c>
      <c r="J98" s="143">
        <v>1</v>
      </c>
      <c r="K98" s="143">
        <v>1</v>
      </c>
      <c r="L98" s="143">
        <v>1</v>
      </c>
      <c r="M98" s="143">
        <v>1</v>
      </c>
      <c r="N98" s="143">
        <v>0</v>
      </c>
      <c r="O98" s="143">
        <v>0</v>
      </c>
      <c r="P98" s="143">
        <v>0</v>
      </c>
      <c r="Q98" s="143">
        <v>0</v>
      </c>
      <c r="R98" s="143">
        <v>1</v>
      </c>
      <c r="S98" s="143">
        <v>1</v>
      </c>
      <c r="T98" s="143">
        <v>0</v>
      </c>
      <c r="U98" s="143">
        <v>1</v>
      </c>
      <c r="V98" s="143">
        <v>1</v>
      </c>
      <c r="W98" s="143">
        <v>1</v>
      </c>
      <c r="X98" s="143">
        <v>1</v>
      </c>
      <c r="Y98" s="143">
        <v>1</v>
      </c>
      <c r="Z98" s="143">
        <v>1</v>
      </c>
      <c r="AA98" s="143">
        <v>1</v>
      </c>
      <c r="AB98" s="26">
        <f t="shared" si="2"/>
        <v>19</v>
      </c>
      <c r="AC98" s="112"/>
    </row>
    <row r="99" spans="1:29" x14ac:dyDescent="0.25">
      <c r="A99" s="25" t="s">
        <v>507</v>
      </c>
      <c r="B99" s="22">
        <v>0</v>
      </c>
      <c r="C99" s="22">
        <v>0</v>
      </c>
      <c r="D99" s="22">
        <v>0</v>
      </c>
      <c r="E99" s="22">
        <v>0</v>
      </c>
      <c r="F99" s="22">
        <v>0</v>
      </c>
      <c r="G99" s="22">
        <v>0</v>
      </c>
      <c r="H99" s="22">
        <v>0</v>
      </c>
      <c r="I99" s="22">
        <v>0</v>
      </c>
      <c r="J99" s="22">
        <v>1</v>
      </c>
      <c r="K99" s="22">
        <v>1</v>
      </c>
      <c r="L99" s="22">
        <v>0</v>
      </c>
      <c r="M99" s="22">
        <v>0</v>
      </c>
      <c r="N99" s="22">
        <v>0</v>
      </c>
      <c r="O99" s="22">
        <v>0</v>
      </c>
      <c r="P99" s="22">
        <v>0</v>
      </c>
      <c r="Q99" s="22">
        <v>0</v>
      </c>
      <c r="R99" s="22">
        <v>0</v>
      </c>
      <c r="S99" s="22">
        <v>0</v>
      </c>
      <c r="T99" s="22">
        <v>0</v>
      </c>
      <c r="U99" s="22">
        <v>1</v>
      </c>
      <c r="V99" s="22">
        <v>0</v>
      </c>
      <c r="W99" s="22">
        <v>0</v>
      </c>
      <c r="X99" s="22">
        <v>1</v>
      </c>
      <c r="Y99" s="22">
        <v>1</v>
      </c>
      <c r="Z99" s="22">
        <v>0</v>
      </c>
      <c r="AA99" s="22">
        <v>0</v>
      </c>
      <c r="AB99" s="4">
        <f t="shared" si="2"/>
        <v>5</v>
      </c>
      <c r="AC99" s="112"/>
    </row>
    <row r="100" spans="1:29" x14ac:dyDescent="0.25">
      <c r="A100" s="25" t="s">
        <v>508</v>
      </c>
      <c r="B100" s="22">
        <v>0</v>
      </c>
      <c r="C100" s="22">
        <v>0</v>
      </c>
      <c r="D100" s="22">
        <v>0</v>
      </c>
      <c r="E100" s="22">
        <v>0</v>
      </c>
      <c r="F100" s="22">
        <v>0</v>
      </c>
      <c r="G100" s="22">
        <v>1</v>
      </c>
      <c r="H100" s="22">
        <v>0</v>
      </c>
      <c r="I100" s="22">
        <v>0</v>
      </c>
      <c r="J100" s="22">
        <v>0</v>
      </c>
      <c r="K100" s="22">
        <v>0</v>
      </c>
      <c r="L100" s="22">
        <v>0</v>
      </c>
      <c r="M100" s="22">
        <v>0</v>
      </c>
      <c r="N100" s="22">
        <v>0</v>
      </c>
      <c r="O100" s="22">
        <v>0</v>
      </c>
      <c r="P100" s="22">
        <v>0</v>
      </c>
      <c r="Q100" s="22">
        <v>0</v>
      </c>
      <c r="R100" s="22">
        <v>0</v>
      </c>
      <c r="S100" s="22">
        <v>0</v>
      </c>
      <c r="T100" s="22">
        <v>0</v>
      </c>
      <c r="U100" s="22">
        <v>0</v>
      </c>
      <c r="V100" s="22">
        <v>0</v>
      </c>
      <c r="W100" s="22">
        <v>0</v>
      </c>
      <c r="X100" s="22">
        <v>0</v>
      </c>
      <c r="Y100" s="22">
        <v>1</v>
      </c>
      <c r="Z100" s="22">
        <v>0</v>
      </c>
      <c r="AA100" s="22">
        <v>0</v>
      </c>
      <c r="AB100" s="4">
        <f t="shared" si="2"/>
        <v>2</v>
      </c>
      <c r="AC100" s="112"/>
    </row>
    <row r="101" spans="1:29" x14ac:dyDescent="0.25">
      <c r="A101" s="25" t="s">
        <v>509</v>
      </c>
      <c r="B101" s="22">
        <v>0</v>
      </c>
      <c r="C101" s="22">
        <v>0</v>
      </c>
      <c r="D101" s="22">
        <v>1</v>
      </c>
      <c r="E101" s="22">
        <v>1</v>
      </c>
      <c r="F101" s="22">
        <v>1</v>
      </c>
      <c r="G101" s="22">
        <v>1</v>
      </c>
      <c r="H101" s="22">
        <v>1</v>
      </c>
      <c r="I101" s="22">
        <v>1</v>
      </c>
      <c r="J101" s="22">
        <v>1</v>
      </c>
      <c r="K101" s="22">
        <v>1</v>
      </c>
      <c r="L101" s="22">
        <v>0</v>
      </c>
      <c r="M101" s="22">
        <v>1</v>
      </c>
      <c r="N101" s="22">
        <v>0</v>
      </c>
      <c r="O101" s="22">
        <v>0</v>
      </c>
      <c r="P101" s="22">
        <v>0</v>
      </c>
      <c r="Q101" s="22">
        <v>0</v>
      </c>
      <c r="R101" s="22">
        <v>0</v>
      </c>
      <c r="S101" s="22">
        <v>1</v>
      </c>
      <c r="T101" s="22">
        <v>0</v>
      </c>
      <c r="U101" s="22">
        <v>1</v>
      </c>
      <c r="V101" s="22">
        <v>1</v>
      </c>
      <c r="W101" s="22">
        <v>1</v>
      </c>
      <c r="X101" s="22">
        <v>1</v>
      </c>
      <c r="Y101" s="22">
        <v>1</v>
      </c>
      <c r="Z101" s="22">
        <v>0</v>
      </c>
      <c r="AA101" s="22">
        <v>0</v>
      </c>
      <c r="AB101" s="4">
        <f t="shared" si="2"/>
        <v>15</v>
      </c>
      <c r="AC101" s="112"/>
    </row>
    <row r="102" spans="1:29" x14ac:dyDescent="0.25">
      <c r="A102" s="25" t="s">
        <v>510</v>
      </c>
      <c r="B102" s="22">
        <v>0</v>
      </c>
      <c r="C102" s="22">
        <v>0</v>
      </c>
      <c r="D102" s="22">
        <v>0</v>
      </c>
      <c r="E102" s="22">
        <v>1</v>
      </c>
      <c r="F102" s="22">
        <v>0</v>
      </c>
      <c r="G102" s="22">
        <v>0</v>
      </c>
      <c r="H102" s="22">
        <v>1</v>
      </c>
      <c r="I102" s="22">
        <v>0</v>
      </c>
      <c r="J102" s="22">
        <v>1</v>
      </c>
      <c r="K102" s="22">
        <v>1</v>
      </c>
      <c r="L102" s="22">
        <v>0</v>
      </c>
      <c r="M102" s="22">
        <v>0</v>
      </c>
      <c r="N102" s="22">
        <v>0</v>
      </c>
      <c r="O102" s="22">
        <v>0</v>
      </c>
      <c r="P102" s="22">
        <v>0</v>
      </c>
      <c r="Q102" s="22">
        <v>0</v>
      </c>
      <c r="R102" s="22">
        <v>0</v>
      </c>
      <c r="S102" s="22">
        <v>1</v>
      </c>
      <c r="T102" s="22">
        <v>0</v>
      </c>
      <c r="U102" s="22">
        <v>0</v>
      </c>
      <c r="V102" s="22">
        <v>1</v>
      </c>
      <c r="W102" s="22">
        <v>1</v>
      </c>
      <c r="X102" s="22">
        <v>1</v>
      </c>
      <c r="Y102" s="22">
        <v>1</v>
      </c>
      <c r="Z102" s="22">
        <v>1</v>
      </c>
      <c r="AA102" s="22">
        <v>0</v>
      </c>
      <c r="AB102" s="4">
        <f t="shared" si="2"/>
        <v>10</v>
      </c>
      <c r="AC102" s="112"/>
    </row>
    <row r="103" spans="1:29" x14ac:dyDescent="0.25">
      <c r="A103" s="25" t="s">
        <v>511</v>
      </c>
      <c r="B103" s="22">
        <v>0</v>
      </c>
      <c r="C103" s="22">
        <v>0</v>
      </c>
      <c r="D103" s="22">
        <v>0</v>
      </c>
      <c r="E103" s="22">
        <v>0</v>
      </c>
      <c r="F103" s="22">
        <v>0</v>
      </c>
      <c r="G103" s="22">
        <v>0</v>
      </c>
      <c r="H103" s="22">
        <v>0</v>
      </c>
      <c r="I103" s="22">
        <v>0</v>
      </c>
      <c r="J103" s="22">
        <v>0</v>
      </c>
      <c r="K103" s="22">
        <v>0</v>
      </c>
      <c r="L103" s="22">
        <v>0</v>
      </c>
      <c r="M103" s="22">
        <v>0</v>
      </c>
      <c r="N103" s="22">
        <v>0</v>
      </c>
      <c r="O103" s="22">
        <v>0</v>
      </c>
      <c r="P103" s="22">
        <v>0</v>
      </c>
      <c r="Q103" s="22">
        <v>0</v>
      </c>
      <c r="R103" s="22">
        <v>0</v>
      </c>
      <c r="S103" s="22">
        <v>0</v>
      </c>
      <c r="T103" s="22">
        <v>0</v>
      </c>
      <c r="U103" s="22">
        <v>0</v>
      </c>
      <c r="V103" s="22">
        <v>0</v>
      </c>
      <c r="W103" s="22">
        <v>0</v>
      </c>
      <c r="X103" s="22">
        <v>0</v>
      </c>
      <c r="Y103" s="22">
        <v>0</v>
      </c>
      <c r="Z103" s="22">
        <v>0</v>
      </c>
      <c r="AA103" s="22">
        <v>0</v>
      </c>
      <c r="AB103" s="4">
        <f t="shared" si="2"/>
        <v>0</v>
      </c>
      <c r="AC103" s="112"/>
    </row>
    <row r="104" spans="1:29" x14ac:dyDescent="0.25">
      <c r="A104" s="25" t="s">
        <v>512</v>
      </c>
      <c r="B104" s="22">
        <v>0</v>
      </c>
      <c r="C104" s="22">
        <v>0</v>
      </c>
      <c r="D104" s="22">
        <v>0</v>
      </c>
      <c r="E104" s="22">
        <v>1</v>
      </c>
      <c r="F104" s="22">
        <v>1</v>
      </c>
      <c r="G104" s="22">
        <v>1</v>
      </c>
      <c r="H104" s="22">
        <v>1</v>
      </c>
      <c r="I104" s="22">
        <v>1</v>
      </c>
      <c r="J104" s="22">
        <v>1</v>
      </c>
      <c r="K104" s="22">
        <v>1</v>
      </c>
      <c r="L104" s="22">
        <v>0</v>
      </c>
      <c r="M104" s="22">
        <v>1</v>
      </c>
      <c r="N104" s="22">
        <v>0</v>
      </c>
      <c r="O104" s="22">
        <v>0</v>
      </c>
      <c r="P104" s="22">
        <v>0</v>
      </c>
      <c r="Q104" s="22">
        <v>0</v>
      </c>
      <c r="R104" s="22">
        <v>0</v>
      </c>
      <c r="S104" s="22">
        <v>1</v>
      </c>
      <c r="T104" s="22">
        <v>0</v>
      </c>
      <c r="U104" s="22">
        <v>0</v>
      </c>
      <c r="V104" s="22">
        <v>0</v>
      </c>
      <c r="W104" s="22">
        <v>1</v>
      </c>
      <c r="X104" s="22">
        <v>0</v>
      </c>
      <c r="Y104" s="22">
        <v>1</v>
      </c>
      <c r="Z104" s="22">
        <v>0</v>
      </c>
      <c r="AA104" s="22">
        <v>0</v>
      </c>
      <c r="AB104" s="4">
        <f t="shared" si="2"/>
        <v>11</v>
      </c>
      <c r="AC104" s="112"/>
    </row>
    <row r="105" spans="1:29" ht="15.75" thickBot="1" x14ac:dyDescent="0.3">
      <c r="A105" s="25" t="s">
        <v>513</v>
      </c>
      <c r="B105" s="22">
        <v>0</v>
      </c>
      <c r="C105" s="22">
        <v>0</v>
      </c>
      <c r="D105" s="22">
        <v>0</v>
      </c>
      <c r="E105" s="22">
        <v>0</v>
      </c>
      <c r="F105" s="22">
        <v>1</v>
      </c>
      <c r="G105" s="22">
        <v>1</v>
      </c>
      <c r="H105" s="22">
        <v>0</v>
      </c>
      <c r="I105" s="22">
        <v>0</v>
      </c>
      <c r="J105" s="22">
        <v>0</v>
      </c>
      <c r="K105" s="22">
        <v>0</v>
      </c>
      <c r="L105" s="22">
        <v>1</v>
      </c>
      <c r="M105" s="22">
        <v>0</v>
      </c>
      <c r="N105" s="22">
        <v>0</v>
      </c>
      <c r="O105" s="22">
        <v>0</v>
      </c>
      <c r="P105" s="22">
        <v>0</v>
      </c>
      <c r="Q105" s="22">
        <v>0</v>
      </c>
      <c r="R105" s="22">
        <v>1</v>
      </c>
      <c r="S105" s="22">
        <v>0</v>
      </c>
      <c r="T105" s="22">
        <v>0</v>
      </c>
      <c r="U105" s="22">
        <v>0</v>
      </c>
      <c r="V105" s="22">
        <v>0</v>
      </c>
      <c r="W105" s="22">
        <v>0</v>
      </c>
      <c r="X105" s="22">
        <v>1</v>
      </c>
      <c r="Y105" s="22">
        <v>0</v>
      </c>
      <c r="Z105" s="22">
        <v>1</v>
      </c>
      <c r="AA105" s="22">
        <v>1</v>
      </c>
      <c r="AB105" s="4">
        <f t="shared" si="2"/>
        <v>7</v>
      </c>
      <c r="AC105" s="113"/>
    </row>
    <row r="106" spans="1:29" ht="15.75" thickBot="1" x14ac:dyDescent="0.3">
      <c r="A106" s="145" t="s">
        <v>639</v>
      </c>
      <c r="B106" s="145">
        <v>1</v>
      </c>
      <c r="C106" s="145">
        <v>1</v>
      </c>
      <c r="D106" s="145">
        <v>1</v>
      </c>
      <c r="E106" s="145">
        <v>1</v>
      </c>
      <c r="F106" s="145">
        <v>1</v>
      </c>
      <c r="G106" s="145">
        <v>1</v>
      </c>
      <c r="H106" s="145">
        <v>1</v>
      </c>
      <c r="I106" s="145">
        <v>1</v>
      </c>
      <c r="J106" s="145">
        <v>1</v>
      </c>
      <c r="K106" s="145">
        <v>1</v>
      </c>
      <c r="L106" s="145">
        <v>1</v>
      </c>
      <c r="M106" s="145">
        <v>1</v>
      </c>
      <c r="N106" s="145">
        <v>1</v>
      </c>
      <c r="O106" s="145">
        <v>1</v>
      </c>
      <c r="P106" s="145">
        <v>1</v>
      </c>
      <c r="Q106" s="145">
        <v>1</v>
      </c>
      <c r="R106" s="145">
        <v>1</v>
      </c>
      <c r="S106" s="145">
        <v>1</v>
      </c>
      <c r="T106" s="145">
        <v>1</v>
      </c>
      <c r="U106" s="145">
        <v>1</v>
      </c>
      <c r="V106" s="145">
        <v>1</v>
      </c>
      <c r="W106" s="145">
        <v>1</v>
      </c>
      <c r="X106" s="145">
        <v>1</v>
      </c>
      <c r="Y106" s="145">
        <v>1</v>
      </c>
      <c r="Z106" s="145">
        <v>1</v>
      </c>
      <c r="AA106" s="145">
        <v>1</v>
      </c>
      <c r="AB106" s="23">
        <f t="shared" si="2"/>
        <v>26</v>
      </c>
      <c r="AC106" s="24"/>
    </row>
    <row r="107" spans="1:29" x14ac:dyDescent="0.25">
      <c r="A107" s="25" t="s">
        <v>514</v>
      </c>
      <c r="B107" s="22">
        <v>0</v>
      </c>
      <c r="C107" s="22">
        <v>0</v>
      </c>
      <c r="D107" s="22">
        <v>0</v>
      </c>
      <c r="E107" s="22">
        <v>0</v>
      </c>
      <c r="F107" s="22">
        <v>0</v>
      </c>
      <c r="G107" s="22">
        <v>0</v>
      </c>
      <c r="H107" s="22">
        <v>1</v>
      </c>
      <c r="I107" s="22">
        <v>0</v>
      </c>
      <c r="J107" s="22">
        <v>0</v>
      </c>
      <c r="K107" s="22">
        <v>0</v>
      </c>
      <c r="L107" s="22">
        <v>0</v>
      </c>
      <c r="M107" s="22">
        <v>0</v>
      </c>
      <c r="N107" s="22">
        <v>0</v>
      </c>
      <c r="O107" s="22">
        <v>0</v>
      </c>
      <c r="P107" s="22">
        <v>0</v>
      </c>
      <c r="Q107" s="22">
        <v>0</v>
      </c>
      <c r="R107" s="22">
        <v>0</v>
      </c>
      <c r="S107" s="22">
        <v>0</v>
      </c>
      <c r="T107" s="22">
        <v>0</v>
      </c>
      <c r="U107" s="22">
        <v>0</v>
      </c>
      <c r="V107" s="22">
        <v>1</v>
      </c>
      <c r="W107" s="22">
        <v>0</v>
      </c>
      <c r="X107" s="22">
        <v>0</v>
      </c>
      <c r="Y107" s="22">
        <v>0</v>
      </c>
      <c r="Z107" s="22">
        <v>0</v>
      </c>
      <c r="AA107" s="22">
        <v>0</v>
      </c>
      <c r="AB107" s="4">
        <f t="shared" si="2"/>
        <v>2</v>
      </c>
      <c r="AC107" s="111" t="s">
        <v>754</v>
      </c>
    </row>
    <row r="108" spans="1:29" x14ac:dyDescent="0.25">
      <c r="A108" s="25" t="s">
        <v>515</v>
      </c>
      <c r="B108" s="22">
        <v>0</v>
      </c>
      <c r="C108" s="22">
        <v>1</v>
      </c>
      <c r="D108" s="22">
        <v>1</v>
      </c>
      <c r="E108" s="22">
        <v>1</v>
      </c>
      <c r="F108" s="22">
        <v>0</v>
      </c>
      <c r="G108" s="22">
        <v>0</v>
      </c>
      <c r="H108" s="22">
        <v>1</v>
      </c>
      <c r="I108" s="22">
        <v>1</v>
      </c>
      <c r="J108" s="22">
        <v>1</v>
      </c>
      <c r="K108" s="22">
        <v>1</v>
      </c>
      <c r="L108" s="22">
        <v>1</v>
      </c>
      <c r="M108" s="22">
        <v>1</v>
      </c>
      <c r="N108" s="22">
        <v>1</v>
      </c>
      <c r="O108" s="22">
        <v>0</v>
      </c>
      <c r="P108" s="22">
        <v>1</v>
      </c>
      <c r="Q108" s="22">
        <v>1</v>
      </c>
      <c r="R108" s="22">
        <v>1</v>
      </c>
      <c r="S108" s="22">
        <v>0</v>
      </c>
      <c r="T108" s="22">
        <v>1</v>
      </c>
      <c r="U108" s="22">
        <v>1</v>
      </c>
      <c r="V108" s="22">
        <v>1</v>
      </c>
      <c r="W108" s="22">
        <v>1</v>
      </c>
      <c r="X108" s="22">
        <v>1</v>
      </c>
      <c r="Y108" s="22">
        <v>1</v>
      </c>
      <c r="Z108" s="22">
        <v>0</v>
      </c>
      <c r="AA108" s="22">
        <v>1</v>
      </c>
      <c r="AB108" s="4">
        <f t="shared" si="2"/>
        <v>20</v>
      </c>
      <c r="AC108" s="112"/>
    </row>
    <row r="109" spans="1:29" x14ac:dyDescent="0.25">
      <c r="A109" s="25" t="s">
        <v>755</v>
      </c>
      <c r="B109" s="22">
        <v>0</v>
      </c>
      <c r="C109" s="22">
        <v>1</v>
      </c>
      <c r="D109" s="22">
        <v>1</v>
      </c>
      <c r="E109" s="22">
        <v>0</v>
      </c>
      <c r="F109" s="22">
        <v>0</v>
      </c>
      <c r="G109" s="22">
        <v>0</v>
      </c>
      <c r="H109" s="22">
        <v>0</v>
      </c>
      <c r="I109" s="22">
        <v>1</v>
      </c>
      <c r="J109" s="22">
        <v>1</v>
      </c>
      <c r="K109" s="22">
        <v>0</v>
      </c>
      <c r="L109" s="22">
        <v>0</v>
      </c>
      <c r="M109" s="22">
        <v>1</v>
      </c>
      <c r="N109" s="22">
        <v>1</v>
      </c>
      <c r="O109" s="22">
        <v>1</v>
      </c>
      <c r="P109" s="22">
        <v>0</v>
      </c>
      <c r="Q109" s="22">
        <v>0</v>
      </c>
      <c r="R109" s="22">
        <v>0</v>
      </c>
      <c r="S109" s="22">
        <v>0</v>
      </c>
      <c r="T109" s="22">
        <v>0</v>
      </c>
      <c r="U109" s="22">
        <v>0</v>
      </c>
      <c r="V109" s="22">
        <v>0</v>
      </c>
      <c r="W109" s="22">
        <v>0</v>
      </c>
      <c r="X109" s="22">
        <v>1</v>
      </c>
      <c r="Y109" s="22">
        <v>1</v>
      </c>
      <c r="Z109" s="22">
        <v>1</v>
      </c>
      <c r="AA109" s="22">
        <v>0</v>
      </c>
      <c r="AB109" s="4">
        <f t="shared" si="2"/>
        <v>10</v>
      </c>
      <c r="AC109" s="112"/>
    </row>
    <row r="110" spans="1:29" x14ac:dyDescent="0.25">
      <c r="A110" s="25" t="s">
        <v>302</v>
      </c>
      <c r="B110" s="22">
        <v>0</v>
      </c>
      <c r="C110" s="22">
        <v>0</v>
      </c>
      <c r="D110" s="22">
        <v>0</v>
      </c>
      <c r="E110" s="22">
        <v>0</v>
      </c>
      <c r="F110" s="22">
        <v>0</v>
      </c>
      <c r="G110" s="22">
        <v>0</v>
      </c>
      <c r="H110" s="22">
        <v>0</v>
      </c>
      <c r="I110" s="22">
        <v>0</v>
      </c>
      <c r="J110" s="22">
        <v>0</v>
      </c>
      <c r="K110" s="22">
        <v>0</v>
      </c>
      <c r="L110" s="22">
        <v>0</v>
      </c>
      <c r="M110" s="22">
        <v>0</v>
      </c>
      <c r="N110" s="22">
        <v>0</v>
      </c>
      <c r="O110" s="22">
        <v>0</v>
      </c>
      <c r="P110" s="22">
        <v>0</v>
      </c>
      <c r="Q110" s="22">
        <v>0</v>
      </c>
      <c r="R110" s="22">
        <v>0</v>
      </c>
      <c r="S110" s="22">
        <v>0</v>
      </c>
      <c r="T110" s="22">
        <v>0</v>
      </c>
      <c r="U110" s="22">
        <v>0</v>
      </c>
      <c r="V110" s="22">
        <v>0</v>
      </c>
      <c r="W110" s="22">
        <v>0</v>
      </c>
      <c r="X110" s="22">
        <v>0</v>
      </c>
      <c r="Y110" s="22">
        <v>1</v>
      </c>
      <c r="Z110" s="22">
        <v>0</v>
      </c>
      <c r="AA110" s="22">
        <v>0</v>
      </c>
      <c r="AB110" s="4">
        <f t="shared" si="2"/>
        <v>1</v>
      </c>
      <c r="AC110" s="112"/>
    </row>
    <row r="111" spans="1:29" x14ac:dyDescent="0.25">
      <c r="A111" s="25" t="s">
        <v>516</v>
      </c>
      <c r="B111" s="22">
        <v>0</v>
      </c>
      <c r="C111" s="22">
        <v>0</v>
      </c>
      <c r="D111" s="22">
        <v>0</v>
      </c>
      <c r="E111" s="22">
        <v>0</v>
      </c>
      <c r="F111" s="22">
        <v>0</v>
      </c>
      <c r="G111" s="22">
        <v>0</v>
      </c>
      <c r="H111" s="22">
        <v>0</v>
      </c>
      <c r="I111" s="22">
        <v>0</v>
      </c>
      <c r="J111" s="22">
        <v>0</v>
      </c>
      <c r="K111" s="22">
        <v>1</v>
      </c>
      <c r="L111" s="22">
        <v>0</v>
      </c>
      <c r="M111" s="22">
        <v>0</v>
      </c>
      <c r="N111" s="22">
        <v>0</v>
      </c>
      <c r="O111" s="22">
        <v>0</v>
      </c>
      <c r="P111" s="22">
        <v>0</v>
      </c>
      <c r="Q111" s="22">
        <v>0</v>
      </c>
      <c r="R111" s="22">
        <v>0</v>
      </c>
      <c r="S111" s="22">
        <v>0</v>
      </c>
      <c r="T111" s="22">
        <v>0</v>
      </c>
      <c r="U111" s="22">
        <v>0</v>
      </c>
      <c r="V111" s="22">
        <v>0</v>
      </c>
      <c r="W111" s="22">
        <v>0</v>
      </c>
      <c r="X111" s="22">
        <v>0</v>
      </c>
      <c r="Y111" s="22">
        <v>0</v>
      </c>
      <c r="Z111" s="22">
        <v>0</v>
      </c>
      <c r="AA111" s="22">
        <v>0</v>
      </c>
      <c r="AB111" s="4">
        <f t="shared" si="2"/>
        <v>1</v>
      </c>
      <c r="AC111" s="112"/>
    </row>
    <row r="112" spans="1:29" x14ac:dyDescent="0.25">
      <c r="A112" s="25" t="s">
        <v>517</v>
      </c>
      <c r="B112" s="22">
        <v>0</v>
      </c>
      <c r="C112" s="22">
        <v>0</v>
      </c>
      <c r="D112" s="22">
        <v>1</v>
      </c>
      <c r="E112" s="22">
        <v>1</v>
      </c>
      <c r="F112" s="22">
        <v>0</v>
      </c>
      <c r="G112" s="22">
        <v>0</v>
      </c>
      <c r="H112" s="22">
        <v>1</v>
      </c>
      <c r="I112" s="22">
        <v>1</v>
      </c>
      <c r="J112" s="22">
        <v>1</v>
      </c>
      <c r="K112" s="22">
        <v>1</v>
      </c>
      <c r="L112" s="22">
        <v>0</v>
      </c>
      <c r="M112" s="22">
        <v>0</v>
      </c>
      <c r="N112" s="22">
        <v>1</v>
      </c>
      <c r="O112" s="22">
        <v>1</v>
      </c>
      <c r="P112" s="22">
        <v>1</v>
      </c>
      <c r="Q112" s="22">
        <v>1</v>
      </c>
      <c r="R112" s="22">
        <v>1</v>
      </c>
      <c r="S112" s="22">
        <v>1</v>
      </c>
      <c r="T112" s="22">
        <v>1</v>
      </c>
      <c r="U112" s="22">
        <v>0</v>
      </c>
      <c r="V112" s="22">
        <v>1</v>
      </c>
      <c r="W112" s="22">
        <v>1</v>
      </c>
      <c r="X112" s="22">
        <v>0</v>
      </c>
      <c r="Y112" s="22">
        <v>1</v>
      </c>
      <c r="Z112" s="22">
        <v>1</v>
      </c>
      <c r="AA112" s="22">
        <v>1</v>
      </c>
      <c r="AB112" s="4">
        <f t="shared" si="2"/>
        <v>18</v>
      </c>
      <c r="AC112" s="112"/>
    </row>
    <row r="113" spans="1:29" x14ac:dyDescent="0.25">
      <c r="A113" s="25" t="s">
        <v>328</v>
      </c>
      <c r="B113" s="22">
        <v>0</v>
      </c>
      <c r="C113" s="22">
        <v>0</v>
      </c>
      <c r="D113" s="22">
        <v>0</v>
      </c>
      <c r="E113" s="22">
        <v>0</v>
      </c>
      <c r="F113" s="22">
        <v>0</v>
      </c>
      <c r="G113" s="22">
        <v>0</v>
      </c>
      <c r="H113" s="22">
        <v>0</v>
      </c>
      <c r="I113" s="22">
        <v>0</v>
      </c>
      <c r="J113" s="22">
        <v>1</v>
      </c>
      <c r="K113" s="22">
        <v>0</v>
      </c>
      <c r="L113" s="22">
        <v>0</v>
      </c>
      <c r="M113" s="22">
        <v>1</v>
      </c>
      <c r="N113" s="22">
        <v>0</v>
      </c>
      <c r="O113" s="22">
        <v>0</v>
      </c>
      <c r="P113" s="22">
        <v>0</v>
      </c>
      <c r="Q113" s="22">
        <v>0</v>
      </c>
      <c r="R113" s="22">
        <v>0</v>
      </c>
      <c r="S113" s="22">
        <v>0</v>
      </c>
      <c r="T113" s="22">
        <v>0</v>
      </c>
      <c r="U113" s="22">
        <v>0</v>
      </c>
      <c r="V113" s="22">
        <v>0</v>
      </c>
      <c r="W113" s="22">
        <v>0</v>
      </c>
      <c r="X113" s="22">
        <v>1</v>
      </c>
      <c r="Y113" s="22">
        <v>0</v>
      </c>
      <c r="Z113" s="22">
        <v>0</v>
      </c>
      <c r="AA113" s="22">
        <v>0</v>
      </c>
      <c r="AB113" s="4">
        <f t="shared" si="2"/>
        <v>3</v>
      </c>
      <c r="AC113" s="112"/>
    </row>
    <row r="114" spans="1:29" x14ac:dyDescent="0.25">
      <c r="A114" s="25" t="s">
        <v>518</v>
      </c>
      <c r="B114" s="22">
        <v>0</v>
      </c>
      <c r="C114" s="22">
        <v>0</v>
      </c>
      <c r="D114" s="22">
        <v>0</v>
      </c>
      <c r="E114" s="22">
        <v>0</v>
      </c>
      <c r="F114" s="22">
        <v>0</v>
      </c>
      <c r="G114" s="22">
        <v>0</v>
      </c>
      <c r="H114" s="22">
        <v>0</v>
      </c>
      <c r="I114" s="22">
        <v>1</v>
      </c>
      <c r="J114" s="22">
        <v>0</v>
      </c>
      <c r="K114" s="22">
        <v>1</v>
      </c>
      <c r="L114" s="22">
        <v>0</v>
      </c>
      <c r="M114" s="22">
        <v>0</v>
      </c>
      <c r="N114" s="22">
        <v>0</v>
      </c>
      <c r="O114" s="22">
        <v>0</v>
      </c>
      <c r="P114" s="22">
        <v>0</v>
      </c>
      <c r="Q114" s="22">
        <v>0</v>
      </c>
      <c r="R114" s="22">
        <v>0</v>
      </c>
      <c r="S114" s="22">
        <v>0</v>
      </c>
      <c r="T114" s="22">
        <v>0</v>
      </c>
      <c r="U114" s="22">
        <v>0</v>
      </c>
      <c r="V114" s="22">
        <v>0</v>
      </c>
      <c r="W114" s="22">
        <v>0</v>
      </c>
      <c r="X114" s="22">
        <v>0</v>
      </c>
      <c r="Y114" s="22">
        <v>0</v>
      </c>
      <c r="Z114" s="22">
        <v>0</v>
      </c>
      <c r="AA114" s="22">
        <v>0</v>
      </c>
      <c r="AB114" s="4">
        <f t="shared" si="2"/>
        <v>2</v>
      </c>
      <c r="AC114" s="112"/>
    </row>
    <row r="115" spans="1:29" x14ac:dyDescent="0.25">
      <c r="A115" s="25" t="s">
        <v>519</v>
      </c>
      <c r="B115" s="22">
        <v>0</v>
      </c>
      <c r="C115" s="22">
        <v>0</v>
      </c>
      <c r="D115" s="22">
        <v>0</v>
      </c>
      <c r="E115" s="22">
        <v>0</v>
      </c>
      <c r="F115" s="22">
        <v>0</v>
      </c>
      <c r="G115" s="22">
        <v>0</v>
      </c>
      <c r="H115" s="22">
        <v>0</v>
      </c>
      <c r="I115" s="22">
        <v>1</v>
      </c>
      <c r="J115" s="22">
        <v>1</v>
      </c>
      <c r="K115" s="22">
        <v>0</v>
      </c>
      <c r="L115" s="22">
        <v>1</v>
      </c>
      <c r="M115" s="22">
        <v>1</v>
      </c>
      <c r="N115" s="22">
        <v>0</v>
      </c>
      <c r="O115" s="22">
        <v>0</v>
      </c>
      <c r="P115" s="22">
        <v>0</v>
      </c>
      <c r="Q115" s="22">
        <v>0</v>
      </c>
      <c r="R115" s="22">
        <v>0</v>
      </c>
      <c r="S115" s="22">
        <v>0</v>
      </c>
      <c r="T115" s="22">
        <v>0</v>
      </c>
      <c r="U115" s="22">
        <v>0</v>
      </c>
      <c r="V115" s="22">
        <v>0</v>
      </c>
      <c r="W115" s="22">
        <v>0</v>
      </c>
      <c r="X115" s="22">
        <v>0</v>
      </c>
      <c r="Y115" s="22">
        <v>1</v>
      </c>
      <c r="Z115" s="22">
        <v>0</v>
      </c>
      <c r="AA115" s="22">
        <v>1</v>
      </c>
      <c r="AB115" s="4">
        <f t="shared" si="2"/>
        <v>6</v>
      </c>
      <c r="AC115" s="112"/>
    </row>
    <row r="116" spans="1:29" x14ac:dyDescent="0.25">
      <c r="A116" s="25" t="s">
        <v>520</v>
      </c>
      <c r="B116" s="22">
        <v>0</v>
      </c>
      <c r="C116" s="22">
        <v>1</v>
      </c>
      <c r="D116" s="22">
        <v>1</v>
      </c>
      <c r="E116" s="22">
        <v>0</v>
      </c>
      <c r="F116" s="22">
        <v>0</v>
      </c>
      <c r="G116" s="22">
        <v>0</v>
      </c>
      <c r="H116" s="22">
        <v>1</v>
      </c>
      <c r="I116" s="22">
        <v>0</v>
      </c>
      <c r="J116" s="22">
        <v>0</v>
      </c>
      <c r="K116" s="22">
        <v>1</v>
      </c>
      <c r="L116" s="22">
        <v>0</v>
      </c>
      <c r="M116" s="22">
        <v>0</v>
      </c>
      <c r="N116" s="22">
        <v>1</v>
      </c>
      <c r="O116" s="22">
        <v>0</v>
      </c>
      <c r="P116" s="22">
        <v>0</v>
      </c>
      <c r="Q116" s="22">
        <v>0</v>
      </c>
      <c r="R116" s="22">
        <v>1</v>
      </c>
      <c r="S116" s="22">
        <v>1</v>
      </c>
      <c r="T116" s="22">
        <v>0</v>
      </c>
      <c r="U116" s="22">
        <v>0</v>
      </c>
      <c r="V116" s="22">
        <v>1</v>
      </c>
      <c r="W116" s="22">
        <v>1</v>
      </c>
      <c r="X116" s="22">
        <v>0</v>
      </c>
      <c r="Y116" s="22">
        <v>1</v>
      </c>
      <c r="Z116" s="22">
        <v>0</v>
      </c>
      <c r="AA116" s="22">
        <v>0</v>
      </c>
      <c r="AB116" s="4">
        <f t="shared" si="2"/>
        <v>10</v>
      </c>
      <c r="AC116" s="112"/>
    </row>
    <row r="117" spans="1:29" x14ac:dyDescent="0.25">
      <c r="A117" s="25" t="s">
        <v>521</v>
      </c>
      <c r="B117" s="22">
        <v>1</v>
      </c>
      <c r="C117" s="22">
        <v>0</v>
      </c>
      <c r="D117" s="22">
        <v>0</v>
      </c>
      <c r="E117" s="22">
        <v>0</v>
      </c>
      <c r="F117" s="22">
        <v>1</v>
      </c>
      <c r="G117" s="22">
        <v>1</v>
      </c>
      <c r="H117" s="22">
        <v>0</v>
      </c>
      <c r="I117" s="22">
        <v>0</v>
      </c>
      <c r="J117" s="22">
        <v>0</v>
      </c>
      <c r="K117" s="22">
        <v>0</v>
      </c>
      <c r="L117" s="22">
        <v>0</v>
      </c>
      <c r="M117" s="22">
        <v>0</v>
      </c>
      <c r="N117" s="22">
        <v>0</v>
      </c>
      <c r="O117" s="22">
        <v>0</v>
      </c>
      <c r="P117" s="22">
        <v>0</v>
      </c>
      <c r="Q117" s="22">
        <v>0</v>
      </c>
      <c r="R117" s="22">
        <v>0</v>
      </c>
      <c r="S117" s="22">
        <v>0</v>
      </c>
      <c r="T117" s="22">
        <v>0</v>
      </c>
      <c r="U117" s="22">
        <v>0</v>
      </c>
      <c r="V117" s="22">
        <v>0</v>
      </c>
      <c r="W117" s="22">
        <v>0</v>
      </c>
      <c r="X117" s="22">
        <v>0</v>
      </c>
      <c r="Y117" s="22">
        <v>0</v>
      </c>
      <c r="Z117" s="22">
        <v>0</v>
      </c>
      <c r="AA117" s="22">
        <v>0</v>
      </c>
      <c r="AB117" s="4">
        <f t="shared" si="2"/>
        <v>3</v>
      </c>
      <c r="AC117" s="112"/>
    </row>
    <row r="118" spans="1:29" x14ac:dyDescent="0.25">
      <c r="A118" s="25" t="s">
        <v>522</v>
      </c>
      <c r="B118" s="22">
        <v>0</v>
      </c>
      <c r="C118" s="22">
        <v>1</v>
      </c>
      <c r="D118" s="22">
        <v>0</v>
      </c>
      <c r="E118" s="22">
        <v>0</v>
      </c>
      <c r="F118" s="22">
        <v>0</v>
      </c>
      <c r="G118" s="22">
        <v>0</v>
      </c>
      <c r="H118" s="22">
        <v>0</v>
      </c>
      <c r="I118" s="22">
        <v>1</v>
      </c>
      <c r="J118" s="22">
        <v>1</v>
      </c>
      <c r="K118" s="22">
        <v>1</v>
      </c>
      <c r="L118" s="22">
        <v>0</v>
      </c>
      <c r="M118" s="22">
        <v>0</v>
      </c>
      <c r="N118" s="22">
        <v>0</v>
      </c>
      <c r="O118" s="22">
        <v>0</v>
      </c>
      <c r="P118" s="22">
        <v>0</v>
      </c>
      <c r="Q118" s="22">
        <v>0</v>
      </c>
      <c r="R118" s="22">
        <v>0</v>
      </c>
      <c r="S118" s="22">
        <v>0</v>
      </c>
      <c r="T118" s="22">
        <v>1</v>
      </c>
      <c r="U118" s="22">
        <v>0</v>
      </c>
      <c r="V118" s="22">
        <v>1</v>
      </c>
      <c r="W118" s="22">
        <v>0</v>
      </c>
      <c r="X118" s="22">
        <v>1</v>
      </c>
      <c r="Y118" s="22">
        <v>0</v>
      </c>
      <c r="Z118" s="22">
        <v>0</v>
      </c>
      <c r="AA118" s="22">
        <v>0</v>
      </c>
      <c r="AB118" s="4">
        <f t="shared" si="2"/>
        <v>7</v>
      </c>
      <c r="AC118" s="112"/>
    </row>
    <row r="119" spans="1:29" ht="15.75" thickBot="1" x14ac:dyDescent="0.3">
      <c r="A119" s="25" t="s">
        <v>523</v>
      </c>
      <c r="B119" s="22">
        <v>0</v>
      </c>
      <c r="C119" s="22">
        <v>0</v>
      </c>
      <c r="D119" s="22">
        <v>0</v>
      </c>
      <c r="E119" s="22">
        <v>0</v>
      </c>
      <c r="F119" s="22">
        <v>0</v>
      </c>
      <c r="G119" s="22">
        <v>0</v>
      </c>
      <c r="H119" s="22">
        <v>0</v>
      </c>
      <c r="I119" s="22">
        <v>0</v>
      </c>
      <c r="J119" s="22">
        <v>0</v>
      </c>
      <c r="K119" s="22">
        <v>0</v>
      </c>
      <c r="L119" s="22">
        <v>0</v>
      </c>
      <c r="M119" s="22">
        <v>0</v>
      </c>
      <c r="N119" s="22">
        <v>0</v>
      </c>
      <c r="O119" s="22">
        <v>0</v>
      </c>
      <c r="P119" s="22">
        <v>0</v>
      </c>
      <c r="Q119" s="22">
        <v>0</v>
      </c>
      <c r="R119" s="22">
        <v>0</v>
      </c>
      <c r="S119" s="22">
        <v>0</v>
      </c>
      <c r="T119" s="22">
        <v>0</v>
      </c>
      <c r="U119" s="22">
        <v>0</v>
      </c>
      <c r="V119" s="22">
        <v>0</v>
      </c>
      <c r="W119" s="22">
        <v>0</v>
      </c>
      <c r="X119" s="22">
        <v>0</v>
      </c>
      <c r="Y119" s="22">
        <v>0</v>
      </c>
      <c r="Z119" s="22">
        <v>1</v>
      </c>
      <c r="AA119" s="22">
        <v>0</v>
      </c>
      <c r="AB119" s="4">
        <f t="shared" si="2"/>
        <v>1</v>
      </c>
      <c r="AC119" s="113"/>
    </row>
    <row r="120" spans="1:29" ht="15.75" thickBot="1" x14ac:dyDescent="0.3">
      <c r="A120" s="145" t="s">
        <v>640</v>
      </c>
      <c r="B120" s="145">
        <v>1</v>
      </c>
      <c r="C120" s="145">
        <v>1</v>
      </c>
      <c r="D120" s="145">
        <v>1</v>
      </c>
      <c r="E120" s="145">
        <v>1</v>
      </c>
      <c r="F120" s="145">
        <v>1</v>
      </c>
      <c r="G120" s="145">
        <v>1</v>
      </c>
      <c r="H120" s="145">
        <v>1</v>
      </c>
      <c r="I120" s="145">
        <v>1</v>
      </c>
      <c r="J120" s="145">
        <v>1</v>
      </c>
      <c r="K120" s="145">
        <v>1</v>
      </c>
      <c r="L120" s="145">
        <v>1</v>
      </c>
      <c r="M120" s="145">
        <v>1</v>
      </c>
      <c r="N120" s="145">
        <v>1</v>
      </c>
      <c r="O120" s="145">
        <v>1</v>
      </c>
      <c r="P120" s="145">
        <v>1</v>
      </c>
      <c r="Q120" s="145">
        <v>1</v>
      </c>
      <c r="R120" s="145">
        <v>1</v>
      </c>
      <c r="S120" s="145">
        <v>1</v>
      </c>
      <c r="T120" s="145">
        <v>1</v>
      </c>
      <c r="U120" s="145">
        <v>1</v>
      </c>
      <c r="V120" s="145">
        <v>1</v>
      </c>
      <c r="W120" s="145">
        <v>1</v>
      </c>
      <c r="X120" s="145">
        <v>1</v>
      </c>
      <c r="Y120" s="145">
        <v>1</v>
      </c>
      <c r="Z120" s="145">
        <v>1</v>
      </c>
      <c r="AA120" s="145">
        <v>1</v>
      </c>
      <c r="AB120" s="23">
        <f t="shared" si="2"/>
        <v>26</v>
      </c>
      <c r="AC120" s="24"/>
    </row>
    <row r="121" spans="1:29" x14ac:dyDescent="0.25">
      <c r="A121" s="25" t="s">
        <v>524</v>
      </c>
      <c r="B121" s="22">
        <v>0</v>
      </c>
      <c r="C121" s="22">
        <v>0</v>
      </c>
      <c r="D121" s="22">
        <v>0</v>
      </c>
      <c r="E121" s="22">
        <v>0</v>
      </c>
      <c r="F121" s="22">
        <v>0</v>
      </c>
      <c r="G121" s="22">
        <v>0</v>
      </c>
      <c r="H121" s="22">
        <v>0</v>
      </c>
      <c r="I121" s="22">
        <v>0</v>
      </c>
      <c r="J121" s="22">
        <v>0</v>
      </c>
      <c r="K121" s="22">
        <v>0</v>
      </c>
      <c r="L121" s="22">
        <v>0</v>
      </c>
      <c r="M121" s="22">
        <v>0</v>
      </c>
      <c r="N121" s="22">
        <v>0</v>
      </c>
      <c r="O121" s="22">
        <v>0</v>
      </c>
      <c r="P121" s="22">
        <v>0</v>
      </c>
      <c r="Q121" s="22">
        <v>0</v>
      </c>
      <c r="R121" s="22">
        <v>0</v>
      </c>
      <c r="S121" s="22">
        <v>0</v>
      </c>
      <c r="T121" s="22">
        <v>0</v>
      </c>
      <c r="U121" s="22">
        <v>0</v>
      </c>
      <c r="V121" s="22">
        <v>0</v>
      </c>
      <c r="W121" s="22">
        <v>0</v>
      </c>
      <c r="X121" s="22">
        <v>1</v>
      </c>
      <c r="Y121" s="22">
        <v>0</v>
      </c>
      <c r="Z121" s="22">
        <v>0</v>
      </c>
      <c r="AA121" s="22">
        <v>0</v>
      </c>
      <c r="AB121" s="4">
        <f t="shared" si="2"/>
        <v>1</v>
      </c>
      <c r="AC121" s="111" t="s">
        <v>670</v>
      </c>
    </row>
    <row r="122" spans="1:29" x14ac:dyDescent="0.25">
      <c r="A122" s="25" t="s">
        <v>525</v>
      </c>
      <c r="B122" s="22">
        <v>0</v>
      </c>
      <c r="C122" s="22">
        <v>0</v>
      </c>
      <c r="D122" s="22">
        <v>0</v>
      </c>
      <c r="E122" s="22">
        <v>0</v>
      </c>
      <c r="F122" s="22">
        <v>0</v>
      </c>
      <c r="G122" s="22">
        <v>0</v>
      </c>
      <c r="H122" s="22">
        <v>0</v>
      </c>
      <c r="I122" s="22">
        <v>1</v>
      </c>
      <c r="J122" s="22">
        <v>1</v>
      </c>
      <c r="K122" s="22">
        <v>0</v>
      </c>
      <c r="L122" s="22">
        <v>0</v>
      </c>
      <c r="M122" s="22">
        <v>0</v>
      </c>
      <c r="N122" s="22">
        <v>0</v>
      </c>
      <c r="O122" s="22">
        <v>0</v>
      </c>
      <c r="P122" s="22">
        <v>0</v>
      </c>
      <c r="Q122" s="22">
        <v>0</v>
      </c>
      <c r="R122" s="22">
        <v>0</v>
      </c>
      <c r="S122" s="22">
        <v>0</v>
      </c>
      <c r="T122" s="22">
        <v>0</v>
      </c>
      <c r="U122" s="22">
        <v>0</v>
      </c>
      <c r="V122" s="22">
        <v>1</v>
      </c>
      <c r="W122" s="22">
        <v>0</v>
      </c>
      <c r="X122" s="22">
        <v>0</v>
      </c>
      <c r="Y122" s="22">
        <v>0</v>
      </c>
      <c r="Z122" s="22">
        <v>0</v>
      </c>
      <c r="AA122" s="22">
        <v>0</v>
      </c>
      <c r="AB122" s="4">
        <f t="shared" si="2"/>
        <v>3</v>
      </c>
      <c r="AC122" s="112"/>
    </row>
    <row r="123" spans="1:29" x14ac:dyDescent="0.25">
      <c r="A123" s="25" t="s">
        <v>526</v>
      </c>
      <c r="B123" s="22">
        <v>1</v>
      </c>
      <c r="C123" s="22">
        <v>0</v>
      </c>
      <c r="D123" s="22">
        <v>0</v>
      </c>
      <c r="E123" s="22">
        <v>0</v>
      </c>
      <c r="F123" s="22">
        <v>1</v>
      </c>
      <c r="G123" s="22">
        <v>0</v>
      </c>
      <c r="H123" s="22">
        <v>0</v>
      </c>
      <c r="I123" s="22">
        <v>1</v>
      </c>
      <c r="J123" s="22">
        <v>0</v>
      </c>
      <c r="K123" s="22">
        <v>0</v>
      </c>
      <c r="L123" s="22">
        <v>0</v>
      </c>
      <c r="M123" s="22">
        <v>0</v>
      </c>
      <c r="N123" s="22">
        <v>0</v>
      </c>
      <c r="O123" s="22">
        <v>0</v>
      </c>
      <c r="P123" s="22">
        <v>0</v>
      </c>
      <c r="Q123" s="22">
        <v>0</v>
      </c>
      <c r="R123" s="22">
        <v>1</v>
      </c>
      <c r="S123" s="22">
        <v>1</v>
      </c>
      <c r="T123" s="22">
        <v>0</v>
      </c>
      <c r="U123" s="22">
        <v>1</v>
      </c>
      <c r="V123" s="22">
        <v>1</v>
      </c>
      <c r="W123" s="22">
        <v>1</v>
      </c>
      <c r="X123" s="22">
        <v>0</v>
      </c>
      <c r="Y123" s="22">
        <v>1</v>
      </c>
      <c r="Z123" s="22">
        <v>1</v>
      </c>
      <c r="AA123" s="22">
        <v>1</v>
      </c>
      <c r="AB123" s="4">
        <f t="shared" si="2"/>
        <v>11</v>
      </c>
      <c r="AC123" s="112"/>
    </row>
    <row r="124" spans="1:29" x14ac:dyDescent="0.25">
      <c r="A124" s="25" t="s">
        <v>527</v>
      </c>
      <c r="B124" s="22">
        <v>1</v>
      </c>
      <c r="C124" s="22">
        <v>0</v>
      </c>
      <c r="D124" s="22">
        <v>0</v>
      </c>
      <c r="E124" s="22">
        <v>0</v>
      </c>
      <c r="F124" s="22">
        <v>0</v>
      </c>
      <c r="G124" s="22">
        <v>1</v>
      </c>
      <c r="H124" s="22">
        <v>0</v>
      </c>
      <c r="I124" s="22">
        <v>0</v>
      </c>
      <c r="J124" s="22">
        <v>1</v>
      </c>
      <c r="K124" s="22">
        <v>0</v>
      </c>
      <c r="L124" s="22">
        <v>1</v>
      </c>
      <c r="M124" s="22">
        <v>0</v>
      </c>
      <c r="N124" s="22">
        <v>1</v>
      </c>
      <c r="O124" s="22">
        <v>0</v>
      </c>
      <c r="P124" s="22">
        <v>0</v>
      </c>
      <c r="Q124" s="22">
        <v>0</v>
      </c>
      <c r="R124" s="22">
        <v>0</v>
      </c>
      <c r="S124" s="22">
        <v>0</v>
      </c>
      <c r="T124" s="22">
        <v>0</v>
      </c>
      <c r="U124" s="22">
        <v>1</v>
      </c>
      <c r="V124" s="22">
        <v>1</v>
      </c>
      <c r="W124" s="22">
        <v>1</v>
      </c>
      <c r="X124" s="22">
        <v>1</v>
      </c>
      <c r="Y124" s="22">
        <v>1</v>
      </c>
      <c r="Z124" s="22">
        <v>1</v>
      </c>
      <c r="AA124" s="22">
        <v>0</v>
      </c>
      <c r="AB124" s="4">
        <f t="shared" si="2"/>
        <v>11</v>
      </c>
      <c r="AC124" s="112"/>
    </row>
    <row r="125" spans="1:29" x14ac:dyDescent="0.25">
      <c r="A125" s="25" t="s">
        <v>528</v>
      </c>
      <c r="B125" s="22">
        <v>0</v>
      </c>
      <c r="C125" s="22">
        <v>0</v>
      </c>
      <c r="D125" s="22">
        <v>0</v>
      </c>
      <c r="E125" s="22">
        <v>0</v>
      </c>
      <c r="F125" s="22">
        <v>0</v>
      </c>
      <c r="G125" s="22">
        <v>0</v>
      </c>
      <c r="H125" s="22">
        <v>0</v>
      </c>
      <c r="I125" s="22">
        <v>0</v>
      </c>
      <c r="J125" s="22">
        <v>0</v>
      </c>
      <c r="K125" s="22">
        <v>0</v>
      </c>
      <c r="L125" s="22">
        <v>0</v>
      </c>
      <c r="M125" s="22">
        <v>0</v>
      </c>
      <c r="N125" s="22">
        <v>0</v>
      </c>
      <c r="O125" s="22">
        <v>0</v>
      </c>
      <c r="P125" s="22">
        <v>0</v>
      </c>
      <c r="Q125" s="22">
        <v>0</v>
      </c>
      <c r="R125" s="22">
        <v>0</v>
      </c>
      <c r="S125" s="22">
        <v>0</v>
      </c>
      <c r="T125" s="22">
        <v>0</v>
      </c>
      <c r="U125" s="22">
        <v>0</v>
      </c>
      <c r="V125" s="22">
        <v>0</v>
      </c>
      <c r="W125" s="22">
        <v>0</v>
      </c>
      <c r="X125" s="22">
        <v>1</v>
      </c>
      <c r="Y125" s="22">
        <v>0</v>
      </c>
      <c r="Z125" s="22">
        <v>0</v>
      </c>
      <c r="AA125" s="22">
        <v>0</v>
      </c>
      <c r="AB125" s="4">
        <f t="shared" si="2"/>
        <v>1</v>
      </c>
      <c r="AC125" s="112"/>
    </row>
    <row r="126" spans="1:29" x14ac:dyDescent="0.25">
      <c r="A126" s="25" t="s">
        <v>756</v>
      </c>
      <c r="B126" s="22">
        <v>0</v>
      </c>
      <c r="C126" s="22">
        <v>0</v>
      </c>
      <c r="D126" s="22">
        <v>0</v>
      </c>
      <c r="E126" s="22">
        <v>0</v>
      </c>
      <c r="F126" s="22">
        <v>0</v>
      </c>
      <c r="G126" s="22">
        <v>0</v>
      </c>
      <c r="H126" s="22">
        <v>1</v>
      </c>
      <c r="I126" s="22">
        <v>1</v>
      </c>
      <c r="J126" s="22">
        <v>1</v>
      </c>
      <c r="K126" s="22">
        <v>0</v>
      </c>
      <c r="L126" s="22">
        <v>0</v>
      </c>
      <c r="M126" s="22">
        <v>0</v>
      </c>
      <c r="N126" s="22">
        <v>0</v>
      </c>
      <c r="O126" s="22">
        <v>0</v>
      </c>
      <c r="P126" s="22">
        <v>0</v>
      </c>
      <c r="Q126" s="22">
        <v>0</v>
      </c>
      <c r="R126" s="22">
        <v>0</v>
      </c>
      <c r="S126" s="22">
        <v>0</v>
      </c>
      <c r="T126" s="22">
        <v>0</v>
      </c>
      <c r="U126" s="22">
        <v>0</v>
      </c>
      <c r="V126" s="22">
        <v>0</v>
      </c>
      <c r="W126" s="22">
        <v>1</v>
      </c>
      <c r="X126" s="22">
        <v>0</v>
      </c>
      <c r="Y126" s="22">
        <v>1</v>
      </c>
      <c r="Z126" s="22">
        <v>0</v>
      </c>
      <c r="AA126" s="22">
        <v>0</v>
      </c>
      <c r="AB126" s="4">
        <f t="shared" si="2"/>
        <v>5</v>
      </c>
      <c r="AC126" s="112"/>
    </row>
    <row r="127" spans="1:29" x14ac:dyDescent="0.25">
      <c r="A127" s="25" t="s">
        <v>521</v>
      </c>
      <c r="B127" s="22">
        <v>0</v>
      </c>
      <c r="C127" s="22">
        <v>1</v>
      </c>
      <c r="D127" s="22">
        <v>1</v>
      </c>
      <c r="E127" s="22">
        <v>0</v>
      </c>
      <c r="F127" s="22">
        <v>0</v>
      </c>
      <c r="G127" s="22">
        <v>0</v>
      </c>
      <c r="H127" s="22">
        <v>0</v>
      </c>
      <c r="I127" s="22">
        <v>0</v>
      </c>
      <c r="J127" s="22">
        <v>0</v>
      </c>
      <c r="K127" s="22">
        <v>1</v>
      </c>
      <c r="L127" s="22">
        <v>0</v>
      </c>
      <c r="M127" s="22">
        <v>1</v>
      </c>
      <c r="N127" s="22">
        <v>0</v>
      </c>
      <c r="O127" s="22">
        <v>1</v>
      </c>
      <c r="P127" s="22">
        <v>0</v>
      </c>
      <c r="Q127" s="22">
        <v>0</v>
      </c>
      <c r="R127" s="22">
        <v>0</v>
      </c>
      <c r="S127" s="22">
        <v>0</v>
      </c>
      <c r="T127" s="22">
        <v>0</v>
      </c>
      <c r="U127" s="22">
        <v>0</v>
      </c>
      <c r="V127" s="22">
        <v>0</v>
      </c>
      <c r="W127" s="22">
        <v>0</v>
      </c>
      <c r="X127" s="22">
        <v>0</v>
      </c>
      <c r="Y127" s="22">
        <v>0</v>
      </c>
      <c r="Z127" s="22">
        <v>0</v>
      </c>
      <c r="AA127" s="22">
        <v>0</v>
      </c>
      <c r="AB127" s="4">
        <f t="shared" si="2"/>
        <v>5</v>
      </c>
      <c r="AC127" s="112"/>
    </row>
    <row r="128" spans="1:29" x14ac:dyDescent="0.25">
      <c r="A128" s="25" t="s">
        <v>529</v>
      </c>
      <c r="B128" s="22">
        <v>1</v>
      </c>
      <c r="C128" s="22">
        <v>0</v>
      </c>
      <c r="D128" s="22">
        <v>0</v>
      </c>
      <c r="E128" s="22">
        <v>1</v>
      </c>
      <c r="F128" s="22">
        <v>1</v>
      </c>
      <c r="G128" s="22">
        <v>0</v>
      </c>
      <c r="H128" s="22">
        <v>1</v>
      </c>
      <c r="I128" s="22">
        <v>1</v>
      </c>
      <c r="J128" s="22">
        <v>0</v>
      </c>
      <c r="K128" s="22">
        <v>0</v>
      </c>
      <c r="L128" s="22">
        <v>1</v>
      </c>
      <c r="M128" s="22">
        <v>0</v>
      </c>
      <c r="N128" s="22">
        <v>1</v>
      </c>
      <c r="O128" s="22">
        <v>0</v>
      </c>
      <c r="P128" s="22">
        <v>1</v>
      </c>
      <c r="Q128" s="22">
        <v>1</v>
      </c>
      <c r="R128" s="22">
        <v>1</v>
      </c>
      <c r="S128" s="22">
        <v>1</v>
      </c>
      <c r="T128" s="22">
        <v>1</v>
      </c>
      <c r="U128" s="22">
        <v>1</v>
      </c>
      <c r="V128" s="22">
        <v>1</v>
      </c>
      <c r="W128" s="22">
        <v>1</v>
      </c>
      <c r="X128" s="22">
        <v>0</v>
      </c>
      <c r="Y128" s="22">
        <v>0</v>
      </c>
      <c r="Z128" s="22">
        <v>1</v>
      </c>
      <c r="AA128" s="22">
        <v>1</v>
      </c>
      <c r="AB128" s="4">
        <f t="shared" si="2"/>
        <v>17</v>
      </c>
      <c r="AC128" s="112"/>
    </row>
    <row r="129" spans="1:29" ht="15.75" thickBot="1" x14ac:dyDescent="0.3">
      <c r="A129" s="25" t="s">
        <v>530</v>
      </c>
      <c r="B129" s="22">
        <v>0</v>
      </c>
      <c r="C129" s="22">
        <v>0</v>
      </c>
      <c r="D129" s="22">
        <v>0</v>
      </c>
      <c r="E129" s="22">
        <v>0</v>
      </c>
      <c r="F129" s="22">
        <v>0</v>
      </c>
      <c r="G129" s="22">
        <v>0</v>
      </c>
      <c r="H129" s="22">
        <v>0</v>
      </c>
      <c r="I129" s="22">
        <v>1</v>
      </c>
      <c r="J129" s="22">
        <v>0</v>
      </c>
      <c r="K129" s="22">
        <v>0</v>
      </c>
      <c r="L129" s="22">
        <v>0</v>
      </c>
      <c r="M129" s="22">
        <v>0</v>
      </c>
      <c r="N129" s="22">
        <v>0</v>
      </c>
      <c r="O129" s="22">
        <v>0</v>
      </c>
      <c r="P129" s="22">
        <v>0</v>
      </c>
      <c r="Q129" s="22">
        <v>0</v>
      </c>
      <c r="R129" s="22">
        <v>0</v>
      </c>
      <c r="S129" s="22">
        <v>0</v>
      </c>
      <c r="T129" s="22">
        <v>0</v>
      </c>
      <c r="U129" s="22">
        <v>1</v>
      </c>
      <c r="V129" s="22">
        <v>0</v>
      </c>
      <c r="W129" s="22">
        <v>0</v>
      </c>
      <c r="X129" s="22">
        <v>1</v>
      </c>
      <c r="Y129" s="22">
        <v>0</v>
      </c>
      <c r="Z129" s="22">
        <v>0</v>
      </c>
      <c r="AA129" s="22">
        <v>0</v>
      </c>
      <c r="AB129" s="4">
        <f t="shared" si="2"/>
        <v>3</v>
      </c>
      <c r="AC129" s="113"/>
    </row>
    <row r="130" spans="1:29" ht="15.75" thickBot="1" x14ac:dyDescent="0.3">
      <c r="A130" s="145" t="s">
        <v>641</v>
      </c>
      <c r="B130" s="145">
        <v>1</v>
      </c>
      <c r="C130" s="145">
        <v>1</v>
      </c>
      <c r="D130" s="145">
        <v>1</v>
      </c>
      <c r="E130" s="145">
        <v>1</v>
      </c>
      <c r="F130" s="145">
        <v>1</v>
      </c>
      <c r="G130" s="145">
        <v>1</v>
      </c>
      <c r="H130" s="145">
        <v>1</v>
      </c>
      <c r="I130" s="145">
        <v>1</v>
      </c>
      <c r="J130" s="145">
        <v>1</v>
      </c>
      <c r="K130" s="145">
        <v>1</v>
      </c>
      <c r="L130" s="145">
        <v>1</v>
      </c>
      <c r="M130" s="145">
        <v>1</v>
      </c>
      <c r="N130" s="145">
        <v>1</v>
      </c>
      <c r="O130" s="145">
        <v>1</v>
      </c>
      <c r="P130" s="145">
        <v>1</v>
      </c>
      <c r="Q130" s="145">
        <v>1</v>
      </c>
      <c r="R130" s="145">
        <v>1</v>
      </c>
      <c r="S130" s="145">
        <v>1</v>
      </c>
      <c r="T130" s="145">
        <v>1</v>
      </c>
      <c r="U130" s="145">
        <v>1</v>
      </c>
      <c r="V130" s="145">
        <v>1</v>
      </c>
      <c r="W130" s="145">
        <v>1</v>
      </c>
      <c r="X130" s="145">
        <v>1</v>
      </c>
      <c r="Y130" s="145">
        <v>1</v>
      </c>
      <c r="Z130" s="145">
        <v>1</v>
      </c>
      <c r="AA130" s="145">
        <v>1</v>
      </c>
      <c r="AB130" s="23">
        <f t="shared" si="2"/>
        <v>26</v>
      </c>
      <c r="AC130" s="24"/>
    </row>
    <row r="131" spans="1:29" x14ac:dyDescent="0.25">
      <c r="A131" s="143" t="s">
        <v>531</v>
      </c>
      <c r="B131" s="143">
        <v>1</v>
      </c>
      <c r="C131" s="143">
        <v>0</v>
      </c>
      <c r="D131" s="143">
        <v>1</v>
      </c>
      <c r="E131" s="143">
        <v>1</v>
      </c>
      <c r="F131" s="143">
        <v>0</v>
      </c>
      <c r="G131" s="143">
        <v>1</v>
      </c>
      <c r="H131" s="143">
        <v>1</v>
      </c>
      <c r="I131" s="143">
        <v>1</v>
      </c>
      <c r="J131" s="143">
        <v>1</v>
      </c>
      <c r="K131" s="143">
        <v>0</v>
      </c>
      <c r="L131" s="143">
        <v>0</v>
      </c>
      <c r="M131" s="143">
        <v>0</v>
      </c>
      <c r="N131" s="143">
        <v>0</v>
      </c>
      <c r="O131" s="143">
        <v>0</v>
      </c>
      <c r="P131" s="143">
        <v>0</v>
      </c>
      <c r="Q131" s="143">
        <v>0</v>
      </c>
      <c r="R131" s="143">
        <v>1</v>
      </c>
      <c r="S131" s="143">
        <v>0</v>
      </c>
      <c r="T131" s="143">
        <v>1</v>
      </c>
      <c r="U131" s="143">
        <v>1</v>
      </c>
      <c r="V131" s="143">
        <v>1</v>
      </c>
      <c r="W131" s="143">
        <v>1</v>
      </c>
      <c r="X131" s="143">
        <v>1</v>
      </c>
      <c r="Y131" s="143">
        <v>0</v>
      </c>
      <c r="Z131" s="143">
        <v>0</v>
      </c>
      <c r="AA131" s="143">
        <v>0</v>
      </c>
      <c r="AB131" s="26">
        <f t="shared" si="2"/>
        <v>13</v>
      </c>
      <c r="AC131" s="111" t="s">
        <v>757</v>
      </c>
    </row>
    <row r="132" spans="1:29" x14ac:dyDescent="0.25">
      <c r="A132" s="25" t="s">
        <v>32</v>
      </c>
      <c r="B132" s="22">
        <v>1</v>
      </c>
      <c r="C132" s="22">
        <v>0</v>
      </c>
      <c r="D132" s="22">
        <v>1</v>
      </c>
      <c r="E132" s="22">
        <v>1</v>
      </c>
      <c r="F132" s="22">
        <v>0</v>
      </c>
      <c r="G132" s="22">
        <v>1</v>
      </c>
      <c r="H132" s="22">
        <v>1</v>
      </c>
      <c r="I132" s="22">
        <v>0</v>
      </c>
      <c r="J132" s="22">
        <v>0</v>
      </c>
      <c r="K132" s="22">
        <v>0</v>
      </c>
      <c r="L132" s="22">
        <v>0</v>
      </c>
      <c r="M132" s="22">
        <v>0</v>
      </c>
      <c r="N132" s="22">
        <v>0</v>
      </c>
      <c r="O132" s="22">
        <v>0</v>
      </c>
      <c r="P132" s="22">
        <v>0</v>
      </c>
      <c r="Q132" s="22">
        <v>0</v>
      </c>
      <c r="R132" s="22">
        <v>1</v>
      </c>
      <c r="S132" s="22">
        <v>0</v>
      </c>
      <c r="T132" s="22">
        <v>0</v>
      </c>
      <c r="U132" s="22">
        <v>0</v>
      </c>
      <c r="V132" s="22">
        <v>0</v>
      </c>
      <c r="W132" s="22">
        <v>1</v>
      </c>
      <c r="X132" s="22">
        <v>0</v>
      </c>
      <c r="Y132" s="22">
        <v>0</v>
      </c>
      <c r="Z132" s="22">
        <v>0</v>
      </c>
      <c r="AA132" s="22">
        <v>0</v>
      </c>
      <c r="AB132" s="4">
        <f t="shared" si="2"/>
        <v>7</v>
      </c>
      <c r="AC132" s="112"/>
    </row>
    <row r="133" spans="1:29" x14ac:dyDescent="0.25">
      <c r="A133" s="25" t="s">
        <v>532</v>
      </c>
      <c r="B133" s="22">
        <v>0</v>
      </c>
      <c r="C133" s="22">
        <v>0</v>
      </c>
      <c r="D133" s="22">
        <v>1</v>
      </c>
      <c r="E133" s="22">
        <v>1</v>
      </c>
      <c r="F133" s="22">
        <v>0</v>
      </c>
      <c r="G133" s="22">
        <v>1</v>
      </c>
      <c r="H133" s="22">
        <v>0</v>
      </c>
      <c r="I133" s="22">
        <v>0</v>
      </c>
      <c r="J133" s="22">
        <v>0</v>
      </c>
      <c r="K133" s="22">
        <v>0</v>
      </c>
      <c r="L133" s="22">
        <v>0</v>
      </c>
      <c r="M133" s="22">
        <v>0</v>
      </c>
      <c r="N133" s="22">
        <v>0</v>
      </c>
      <c r="O133" s="22">
        <v>0</v>
      </c>
      <c r="P133" s="22">
        <v>0</v>
      </c>
      <c r="Q133" s="22">
        <v>0</v>
      </c>
      <c r="R133" s="22">
        <v>1</v>
      </c>
      <c r="S133" s="22">
        <v>0</v>
      </c>
      <c r="T133" s="22">
        <v>0</v>
      </c>
      <c r="U133" s="22">
        <v>1</v>
      </c>
      <c r="V133" s="22">
        <v>0</v>
      </c>
      <c r="W133" s="22">
        <v>0</v>
      </c>
      <c r="X133" s="22">
        <v>0</v>
      </c>
      <c r="Y133" s="22">
        <v>0</v>
      </c>
      <c r="Z133" s="22">
        <v>0</v>
      </c>
      <c r="AA133" s="22">
        <v>0</v>
      </c>
      <c r="AB133" s="4">
        <f t="shared" si="2"/>
        <v>5</v>
      </c>
      <c r="AC133" s="112"/>
    </row>
    <row r="134" spans="1:29" x14ac:dyDescent="0.25">
      <c r="A134" s="25" t="s">
        <v>33</v>
      </c>
      <c r="B134" s="22">
        <v>0</v>
      </c>
      <c r="C134" s="22">
        <v>0</v>
      </c>
      <c r="D134" s="22">
        <v>0</v>
      </c>
      <c r="E134" s="22">
        <v>0</v>
      </c>
      <c r="F134" s="22">
        <v>0</v>
      </c>
      <c r="G134" s="22">
        <v>0</v>
      </c>
      <c r="H134" s="22">
        <v>1</v>
      </c>
      <c r="I134" s="22">
        <v>1</v>
      </c>
      <c r="J134" s="22">
        <v>1</v>
      </c>
      <c r="K134" s="22">
        <v>0</v>
      </c>
      <c r="L134" s="22">
        <v>0</v>
      </c>
      <c r="M134" s="22">
        <v>0</v>
      </c>
      <c r="N134" s="22">
        <v>0</v>
      </c>
      <c r="O134" s="22">
        <v>0</v>
      </c>
      <c r="P134" s="22">
        <v>0</v>
      </c>
      <c r="Q134" s="22">
        <v>0</v>
      </c>
      <c r="R134" s="22">
        <v>0</v>
      </c>
      <c r="S134" s="22">
        <v>0</v>
      </c>
      <c r="T134" s="22">
        <v>0</v>
      </c>
      <c r="U134" s="22">
        <v>0</v>
      </c>
      <c r="V134" s="22">
        <v>1</v>
      </c>
      <c r="W134" s="22">
        <v>1</v>
      </c>
      <c r="X134" s="22">
        <v>1</v>
      </c>
      <c r="Y134" s="22">
        <v>0</v>
      </c>
      <c r="Z134" s="22">
        <v>0</v>
      </c>
      <c r="AA134" s="22">
        <v>0</v>
      </c>
      <c r="AB134" s="4">
        <f t="shared" si="2"/>
        <v>6</v>
      </c>
      <c r="AC134" s="112"/>
    </row>
    <row r="135" spans="1:29" x14ac:dyDescent="0.25">
      <c r="A135" s="25" t="s">
        <v>34</v>
      </c>
      <c r="B135" s="22">
        <v>0</v>
      </c>
      <c r="C135" s="22">
        <v>0</v>
      </c>
      <c r="D135" s="22">
        <v>0</v>
      </c>
      <c r="E135" s="22">
        <v>0</v>
      </c>
      <c r="F135" s="22">
        <v>0</v>
      </c>
      <c r="G135" s="22">
        <v>0</v>
      </c>
      <c r="H135" s="22">
        <v>1</v>
      </c>
      <c r="I135" s="22">
        <v>1</v>
      </c>
      <c r="J135" s="22">
        <v>1</v>
      </c>
      <c r="K135" s="22">
        <v>0</v>
      </c>
      <c r="L135" s="22">
        <v>0</v>
      </c>
      <c r="M135" s="22">
        <v>0</v>
      </c>
      <c r="N135" s="22">
        <v>0</v>
      </c>
      <c r="O135" s="22">
        <v>0</v>
      </c>
      <c r="P135" s="22">
        <v>0</v>
      </c>
      <c r="Q135" s="22">
        <v>0</v>
      </c>
      <c r="R135" s="22">
        <v>0</v>
      </c>
      <c r="S135" s="22">
        <v>0</v>
      </c>
      <c r="T135" s="22">
        <v>0</v>
      </c>
      <c r="U135" s="22">
        <v>0</v>
      </c>
      <c r="V135" s="22">
        <v>1</v>
      </c>
      <c r="W135" s="22">
        <v>1</v>
      </c>
      <c r="X135" s="22">
        <v>1</v>
      </c>
      <c r="Y135" s="22">
        <v>0</v>
      </c>
      <c r="Z135" s="22">
        <v>0</v>
      </c>
      <c r="AA135" s="22">
        <v>0</v>
      </c>
      <c r="AB135" s="4">
        <f t="shared" si="2"/>
        <v>6</v>
      </c>
      <c r="AC135" s="112"/>
    </row>
    <row r="136" spans="1:29" x14ac:dyDescent="0.25">
      <c r="A136" s="25" t="s">
        <v>35</v>
      </c>
      <c r="B136" s="22">
        <v>1</v>
      </c>
      <c r="C136" s="22">
        <v>0</v>
      </c>
      <c r="D136" s="22">
        <v>1</v>
      </c>
      <c r="E136" s="22">
        <v>1</v>
      </c>
      <c r="F136" s="22">
        <v>0</v>
      </c>
      <c r="G136" s="22">
        <v>1</v>
      </c>
      <c r="H136" s="22">
        <v>1</v>
      </c>
      <c r="I136" s="22">
        <v>1</v>
      </c>
      <c r="J136" s="22">
        <v>1</v>
      </c>
      <c r="K136" s="22">
        <v>0</v>
      </c>
      <c r="L136" s="22">
        <v>0</v>
      </c>
      <c r="M136" s="22">
        <v>0</v>
      </c>
      <c r="N136" s="22">
        <v>0</v>
      </c>
      <c r="O136" s="22">
        <v>0</v>
      </c>
      <c r="P136" s="22">
        <v>0</v>
      </c>
      <c r="Q136" s="22">
        <v>0</v>
      </c>
      <c r="R136" s="22">
        <v>1</v>
      </c>
      <c r="S136" s="22">
        <v>0</v>
      </c>
      <c r="T136" s="22">
        <v>1</v>
      </c>
      <c r="U136" s="22">
        <v>0</v>
      </c>
      <c r="V136" s="22">
        <v>0</v>
      </c>
      <c r="W136" s="22">
        <v>1</v>
      </c>
      <c r="X136" s="22">
        <v>1</v>
      </c>
      <c r="Y136" s="22">
        <v>0</v>
      </c>
      <c r="Z136" s="22">
        <v>0</v>
      </c>
      <c r="AA136" s="22">
        <v>0</v>
      </c>
      <c r="AB136" s="4">
        <f t="shared" si="2"/>
        <v>11</v>
      </c>
      <c r="AC136" s="112"/>
    </row>
    <row r="137" spans="1:29" x14ac:dyDescent="0.25">
      <c r="A137" s="25" t="s">
        <v>533</v>
      </c>
      <c r="B137" s="22">
        <v>0</v>
      </c>
      <c r="C137" s="22">
        <v>0</v>
      </c>
      <c r="D137" s="22">
        <v>0</v>
      </c>
      <c r="E137" s="22">
        <v>1</v>
      </c>
      <c r="F137" s="22">
        <v>0</v>
      </c>
      <c r="G137" s="22">
        <v>0</v>
      </c>
      <c r="H137" s="22">
        <v>0</v>
      </c>
      <c r="I137" s="22">
        <v>0</v>
      </c>
      <c r="J137" s="22">
        <v>0</v>
      </c>
      <c r="K137" s="22">
        <v>0</v>
      </c>
      <c r="L137" s="22">
        <v>0</v>
      </c>
      <c r="M137" s="22">
        <v>0</v>
      </c>
      <c r="N137" s="22">
        <v>0</v>
      </c>
      <c r="O137" s="22">
        <v>0</v>
      </c>
      <c r="P137" s="22">
        <v>0</v>
      </c>
      <c r="Q137" s="22">
        <v>0</v>
      </c>
      <c r="R137" s="22">
        <v>0</v>
      </c>
      <c r="S137" s="22">
        <v>0</v>
      </c>
      <c r="T137" s="22">
        <v>0</v>
      </c>
      <c r="U137" s="22">
        <v>0</v>
      </c>
      <c r="V137" s="22">
        <v>0</v>
      </c>
      <c r="W137" s="22">
        <v>0</v>
      </c>
      <c r="X137" s="22">
        <v>0</v>
      </c>
      <c r="Y137" s="22">
        <v>0</v>
      </c>
      <c r="Z137" s="22">
        <v>0</v>
      </c>
      <c r="AA137" s="22">
        <v>0</v>
      </c>
      <c r="AB137" s="4">
        <f t="shared" si="2"/>
        <v>1</v>
      </c>
      <c r="AC137" s="112"/>
    </row>
    <row r="138" spans="1:29" x14ac:dyDescent="0.25">
      <c r="A138" s="25" t="s">
        <v>534</v>
      </c>
      <c r="B138" s="22">
        <v>0</v>
      </c>
      <c r="C138" s="22">
        <v>0</v>
      </c>
      <c r="D138" s="22">
        <v>1</v>
      </c>
      <c r="E138" s="22">
        <v>0</v>
      </c>
      <c r="F138" s="22">
        <v>0</v>
      </c>
      <c r="G138" s="22">
        <v>0</v>
      </c>
      <c r="H138" s="22">
        <v>0</v>
      </c>
      <c r="I138" s="22">
        <v>0</v>
      </c>
      <c r="J138" s="22">
        <v>0</v>
      </c>
      <c r="K138" s="22">
        <v>0</v>
      </c>
      <c r="L138" s="22">
        <v>0</v>
      </c>
      <c r="M138" s="22">
        <v>0</v>
      </c>
      <c r="N138" s="22">
        <v>0</v>
      </c>
      <c r="O138" s="22">
        <v>0</v>
      </c>
      <c r="P138" s="22">
        <v>0</v>
      </c>
      <c r="Q138" s="22">
        <v>0</v>
      </c>
      <c r="R138" s="22">
        <v>0</v>
      </c>
      <c r="S138" s="22">
        <v>0</v>
      </c>
      <c r="T138" s="22">
        <v>0</v>
      </c>
      <c r="U138" s="22">
        <v>0</v>
      </c>
      <c r="V138" s="22">
        <v>0</v>
      </c>
      <c r="W138" s="22">
        <v>0</v>
      </c>
      <c r="X138" s="22">
        <v>0</v>
      </c>
      <c r="Y138" s="22">
        <v>0</v>
      </c>
      <c r="Z138" s="22">
        <v>0</v>
      </c>
      <c r="AA138" s="22">
        <v>0</v>
      </c>
      <c r="AB138" s="4">
        <f t="shared" si="2"/>
        <v>1</v>
      </c>
      <c r="AC138" s="112"/>
    </row>
    <row r="139" spans="1:29" x14ac:dyDescent="0.25">
      <c r="A139" s="144" t="s">
        <v>535</v>
      </c>
      <c r="B139" s="144">
        <v>1</v>
      </c>
      <c r="C139" s="144">
        <v>1</v>
      </c>
      <c r="D139" s="144">
        <v>1</v>
      </c>
      <c r="E139" s="144">
        <v>1</v>
      </c>
      <c r="F139" s="144">
        <v>1</v>
      </c>
      <c r="G139" s="144">
        <v>1</v>
      </c>
      <c r="H139" s="144">
        <v>1</v>
      </c>
      <c r="I139" s="144">
        <v>1</v>
      </c>
      <c r="J139" s="144">
        <v>1</v>
      </c>
      <c r="K139" s="144">
        <v>1</v>
      </c>
      <c r="L139" s="144">
        <v>1</v>
      </c>
      <c r="M139" s="144">
        <v>1</v>
      </c>
      <c r="N139" s="144">
        <v>1</v>
      </c>
      <c r="O139" s="144">
        <v>1</v>
      </c>
      <c r="P139" s="144">
        <v>1</v>
      </c>
      <c r="Q139" s="144">
        <v>1</v>
      </c>
      <c r="R139" s="144">
        <v>1</v>
      </c>
      <c r="S139" s="144">
        <v>1</v>
      </c>
      <c r="T139" s="144">
        <v>1</v>
      </c>
      <c r="U139" s="144">
        <v>1</v>
      </c>
      <c r="V139" s="144">
        <v>1</v>
      </c>
      <c r="W139" s="144">
        <v>1</v>
      </c>
      <c r="X139" s="144">
        <v>1</v>
      </c>
      <c r="Y139" s="144">
        <v>0</v>
      </c>
      <c r="Z139" s="144">
        <v>0</v>
      </c>
      <c r="AA139" s="144">
        <v>0</v>
      </c>
      <c r="AB139" s="26">
        <f t="shared" si="2"/>
        <v>23</v>
      </c>
      <c r="AC139" s="112"/>
    </row>
    <row r="140" spans="1:29" x14ac:dyDescent="0.25">
      <c r="A140" s="25" t="s">
        <v>536</v>
      </c>
      <c r="B140" s="22">
        <v>0</v>
      </c>
      <c r="C140" s="22">
        <v>0</v>
      </c>
      <c r="D140" s="22">
        <v>0</v>
      </c>
      <c r="E140" s="22">
        <v>0</v>
      </c>
      <c r="F140" s="22">
        <v>0</v>
      </c>
      <c r="G140" s="22">
        <v>0</v>
      </c>
      <c r="H140" s="22">
        <v>0</v>
      </c>
      <c r="I140" s="22">
        <v>0</v>
      </c>
      <c r="J140" s="22">
        <v>0</v>
      </c>
      <c r="K140" s="22">
        <v>0</v>
      </c>
      <c r="L140" s="22">
        <v>0</v>
      </c>
      <c r="M140" s="22">
        <v>0</v>
      </c>
      <c r="N140" s="22">
        <v>0</v>
      </c>
      <c r="O140" s="22">
        <v>0</v>
      </c>
      <c r="P140" s="22">
        <v>0</v>
      </c>
      <c r="Q140" s="22">
        <v>0</v>
      </c>
      <c r="R140" s="22">
        <v>0</v>
      </c>
      <c r="S140" s="22">
        <v>0</v>
      </c>
      <c r="T140" s="22">
        <v>0</v>
      </c>
      <c r="U140" s="22">
        <v>0</v>
      </c>
      <c r="V140" s="22">
        <v>0</v>
      </c>
      <c r="W140" s="22">
        <v>1</v>
      </c>
      <c r="X140" s="22">
        <v>0</v>
      </c>
      <c r="Y140" s="22">
        <v>0</v>
      </c>
      <c r="Z140" s="22">
        <v>0</v>
      </c>
      <c r="AA140" s="22">
        <v>0</v>
      </c>
      <c r="AB140" s="4">
        <f t="shared" si="2"/>
        <v>1</v>
      </c>
      <c r="AC140" s="112"/>
    </row>
    <row r="141" spans="1:29" x14ac:dyDescent="0.25">
      <c r="A141" s="25" t="s">
        <v>537</v>
      </c>
      <c r="B141" s="22">
        <v>0</v>
      </c>
      <c r="C141" s="22">
        <v>0</v>
      </c>
      <c r="D141" s="22">
        <v>0</v>
      </c>
      <c r="E141" s="22">
        <v>0</v>
      </c>
      <c r="F141" s="22">
        <v>0</v>
      </c>
      <c r="G141" s="22">
        <v>1</v>
      </c>
      <c r="H141" s="22">
        <v>0</v>
      </c>
      <c r="I141" s="22">
        <v>0</v>
      </c>
      <c r="J141" s="22">
        <v>0</v>
      </c>
      <c r="K141" s="22">
        <v>0</v>
      </c>
      <c r="L141" s="22">
        <v>0</v>
      </c>
      <c r="M141" s="22">
        <v>0</v>
      </c>
      <c r="N141" s="22">
        <v>0</v>
      </c>
      <c r="O141" s="22">
        <v>0</v>
      </c>
      <c r="P141" s="22">
        <v>0</v>
      </c>
      <c r="Q141" s="22">
        <v>0</v>
      </c>
      <c r="R141" s="22">
        <v>0</v>
      </c>
      <c r="S141" s="22">
        <v>0</v>
      </c>
      <c r="T141" s="22">
        <v>0</v>
      </c>
      <c r="U141" s="22">
        <v>0</v>
      </c>
      <c r="V141" s="22">
        <v>0</v>
      </c>
      <c r="W141" s="22">
        <v>0</v>
      </c>
      <c r="X141" s="22">
        <v>0</v>
      </c>
      <c r="Y141" s="22">
        <v>0</v>
      </c>
      <c r="Z141" s="22">
        <v>0</v>
      </c>
      <c r="AA141" s="22">
        <v>0</v>
      </c>
      <c r="AB141" s="4">
        <f t="shared" si="2"/>
        <v>1</v>
      </c>
      <c r="AC141" s="112"/>
    </row>
    <row r="142" spans="1:29" x14ac:dyDescent="0.25">
      <c r="A142" s="25" t="s">
        <v>538</v>
      </c>
      <c r="B142" s="22">
        <v>1</v>
      </c>
      <c r="C142" s="22">
        <v>1</v>
      </c>
      <c r="D142" s="22">
        <v>1</v>
      </c>
      <c r="E142" s="22">
        <v>1</v>
      </c>
      <c r="F142" s="22">
        <v>1</v>
      </c>
      <c r="G142" s="22">
        <v>0</v>
      </c>
      <c r="H142" s="22">
        <v>1</v>
      </c>
      <c r="I142" s="22">
        <v>1</v>
      </c>
      <c r="J142" s="22">
        <v>1</v>
      </c>
      <c r="K142" s="22">
        <v>1</v>
      </c>
      <c r="L142" s="22">
        <v>1</v>
      </c>
      <c r="M142" s="22">
        <v>1</v>
      </c>
      <c r="N142" s="22">
        <v>1</v>
      </c>
      <c r="O142" s="22">
        <v>1</v>
      </c>
      <c r="P142" s="22">
        <v>1</v>
      </c>
      <c r="Q142" s="22">
        <v>1</v>
      </c>
      <c r="R142" s="22">
        <v>1</v>
      </c>
      <c r="S142" s="22">
        <v>1</v>
      </c>
      <c r="T142" s="22">
        <v>1</v>
      </c>
      <c r="U142" s="22">
        <v>1</v>
      </c>
      <c r="V142" s="22">
        <v>1</v>
      </c>
      <c r="W142" s="22">
        <v>0</v>
      </c>
      <c r="X142" s="22">
        <v>0</v>
      </c>
      <c r="Y142" s="22">
        <v>0</v>
      </c>
      <c r="Z142" s="22">
        <v>0</v>
      </c>
      <c r="AA142" s="22">
        <v>0</v>
      </c>
      <c r="AB142" s="4">
        <f t="shared" si="2"/>
        <v>20</v>
      </c>
      <c r="AC142" s="112"/>
    </row>
    <row r="143" spans="1:29" ht="15.75" thickBot="1" x14ac:dyDescent="0.3">
      <c r="A143" s="25" t="s">
        <v>539</v>
      </c>
      <c r="B143" s="22">
        <v>0</v>
      </c>
      <c r="C143" s="22">
        <v>0</v>
      </c>
      <c r="D143" s="22">
        <v>0</v>
      </c>
      <c r="E143" s="22">
        <v>0</v>
      </c>
      <c r="F143" s="22">
        <v>0</v>
      </c>
      <c r="G143" s="22">
        <v>0</v>
      </c>
      <c r="H143" s="22">
        <v>0</v>
      </c>
      <c r="I143" s="22">
        <v>0</v>
      </c>
      <c r="J143" s="22">
        <v>0</v>
      </c>
      <c r="K143" s="22">
        <v>0</v>
      </c>
      <c r="L143" s="22">
        <v>0</v>
      </c>
      <c r="M143" s="22">
        <v>0</v>
      </c>
      <c r="N143" s="22">
        <v>0</v>
      </c>
      <c r="O143" s="22">
        <v>0</v>
      </c>
      <c r="P143" s="22">
        <v>0</v>
      </c>
      <c r="Q143" s="22">
        <v>0</v>
      </c>
      <c r="R143" s="22">
        <v>0</v>
      </c>
      <c r="S143" s="22">
        <v>0</v>
      </c>
      <c r="T143" s="22">
        <v>0</v>
      </c>
      <c r="U143" s="22">
        <v>0</v>
      </c>
      <c r="V143" s="22">
        <v>0</v>
      </c>
      <c r="W143" s="22">
        <v>0</v>
      </c>
      <c r="X143" s="22">
        <v>1</v>
      </c>
      <c r="Y143" s="22">
        <v>0</v>
      </c>
      <c r="Z143" s="22">
        <v>0</v>
      </c>
      <c r="AA143" s="22">
        <v>0</v>
      </c>
      <c r="AB143" s="4">
        <f t="shared" ref="AB143" si="3">SUM(B143:AA143)</f>
        <v>1</v>
      </c>
      <c r="AC143" s="113"/>
    </row>
  </sheetData>
  <mergeCells count="32">
    <mergeCell ref="AB1:AB5"/>
    <mergeCell ref="AC1:AC5"/>
    <mergeCell ref="A6:AA6"/>
    <mergeCell ref="AC7:AC22"/>
    <mergeCell ref="A8:AA8"/>
    <mergeCell ref="A12:AA12"/>
    <mergeCell ref="AC79:AC80"/>
    <mergeCell ref="A23:AA23"/>
    <mergeCell ref="AC24:AC40"/>
    <mergeCell ref="A25:AA25"/>
    <mergeCell ref="A29:AA29"/>
    <mergeCell ref="A41:AA41"/>
    <mergeCell ref="AC42:AC50"/>
    <mergeCell ref="A51:AA51"/>
    <mergeCell ref="AC52:AC65"/>
    <mergeCell ref="A66:AA66"/>
    <mergeCell ref="AC67:AC77"/>
    <mergeCell ref="A78:AA78"/>
    <mergeCell ref="A131:AA131"/>
    <mergeCell ref="AC131:AC143"/>
    <mergeCell ref="A139:AA139"/>
    <mergeCell ref="A81:AA81"/>
    <mergeCell ref="AC82:AC89"/>
    <mergeCell ref="A90:AA90"/>
    <mergeCell ref="A91:AA91"/>
    <mergeCell ref="AC91:AC105"/>
    <mergeCell ref="A98:AA98"/>
    <mergeCell ref="A106:AA106"/>
    <mergeCell ref="AC107:AC119"/>
    <mergeCell ref="A120:AA120"/>
    <mergeCell ref="AC121:AC129"/>
    <mergeCell ref="A130:AA130"/>
  </mergeCells>
  <conditionalFormatting sqref="AB9:AB11">
    <cfRule type="colorScale" priority="17">
      <colorScale>
        <cfvo type="min"/>
        <cfvo type="max"/>
        <color rgb="FFFCFCFF"/>
        <color rgb="FFF8696B"/>
      </colorScale>
    </cfRule>
  </conditionalFormatting>
  <conditionalFormatting sqref="AB13:AB22">
    <cfRule type="colorScale" priority="16">
      <colorScale>
        <cfvo type="min"/>
        <cfvo type="max"/>
        <color rgb="FFFCFCFF"/>
        <color rgb="FFF8696B"/>
      </colorScale>
    </cfRule>
  </conditionalFormatting>
  <conditionalFormatting sqref="AB26:AB28">
    <cfRule type="colorScale" priority="15">
      <colorScale>
        <cfvo type="min"/>
        <cfvo type="max"/>
        <color rgb="FFFCFCFF"/>
        <color rgb="FFF8696B"/>
      </colorScale>
    </cfRule>
  </conditionalFormatting>
  <conditionalFormatting sqref="AB30:AB40">
    <cfRule type="colorScale" priority="14">
      <colorScale>
        <cfvo type="min"/>
        <cfvo type="max"/>
        <color rgb="FFFCFCFF"/>
        <color rgb="FFF8696B"/>
      </colorScale>
    </cfRule>
  </conditionalFormatting>
  <conditionalFormatting sqref="AB42:AB50">
    <cfRule type="colorScale" priority="13">
      <colorScale>
        <cfvo type="min"/>
        <cfvo type="max"/>
        <color rgb="FFFCFCFF"/>
        <color rgb="FFF8696B"/>
      </colorScale>
    </cfRule>
  </conditionalFormatting>
  <conditionalFormatting sqref="AB52:AB65">
    <cfRule type="colorScale" priority="12">
      <colorScale>
        <cfvo type="min"/>
        <cfvo type="max"/>
        <color rgb="FFFCFCFF"/>
        <color rgb="FFF8696B"/>
      </colorScale>
    </cfRule>
  </conditionalFormatting>
  <conditionalFormatting sqref="AB67:AB77">
    <cfRule type="colorScale" priority="11">
      <colorScale>
        <cfvo type="min"/>
        <cfvo type="max"/>
        <color rgb="FFFCFCFF"/>
        <color rgb="FFF8696B"/>
      </colorScale>
    </cfRule>
  </conditionalFormatting>
  <conditionalFormatting sqref="AB82:AB89">
    <cfRule type="colorScale" priority="10">
      <colorScale>
        <cfvo type="min"/>
        <cfvo type="max"/>
        <color rgb="FFFCFCFF"/>
        <color rgb="FFF8696B"/>
      </colorScale>
    </cfRule>
  </conditionalFormatting>
  <conditionalFormatting sqref="AB92:AB97">
    <cfRule type="colorScale" priority="9">
      <colorScale>
        <cfvo type="min"/>
        <cfvo type="max"/>
        <color rgb="FFFCFCFF"/>
        <color rgb="FFF8696B"/>
      </colorScale>
    </cfRule>
  </conditionalFormatting>
  <conditionalFormatting sqref="AB99:AB105">
    <cfRule type="colorScale" priority="8">
      <colorScale>
        <cfvo type="min"/>
        <cfvo type="max"/>
        <color rgb="FFFCFCFF"/>
        <color rgb="FFF8696B"/>
      </colorScale>
    </cfRule>
  </conditionalFormatting>
  <conditionalFormatting sqref="AB107:AB119">
    <cfRule type="colorScale" priority="7">
      <colorScale>
        <cfvo type="min"/>
        <cfvo type="max"/>
        <color rgb="FFFCFCFF"/>
        <color rgb="FFF8696B"/>
      </colorScale>
    </cfRule>
  </conditionalFormatting>
  <conditionalFormatting sqref="AB121:AB129">
    <cfRule type="colorScale" priority="6">
      <colorScale>
        <cfvo type="min"/>
        <cfvo type="max"/>
        <color rgb="FFFCFCFF"/>
        <color rgb="FFF8696B"/>
      </colorScale>
    </cfRule>
  </conditionalFormatting>
  <conditionalFormatting sqref="AB132:AB138">
    <cfRule type="colorScale" priority="5">
      <colorScale>
        <cfvo type="min"/>
        <cfvo type="max"/>
        <color rgb="FFFCFCFF"/>
        <color rgb="FFF8696B"/>
      </colorScale>
    </cfRule>
  </conditionalFormatting>
  <conditionalFormatting sqref="AB140:AB143">
    <cfRule type="colorScale" priority="4">
      <colorScale>
        <cfvo type="min"/>
        <cfvo type="max"/>
        <color rgb="FFFCFCFF"/>
        <color rgb="FFF8696B"/>
      </colorScale>
    </cfRule>
  </conditionalFormatting>
  <conditionalFormatting sqref="AB79:AB80">
    <cfRule type="colorScale" priority="3">
      <colorScale>
        <cfvo type="min"/>
        <cfvo type="max"/>
        <color rgb="FFFCFCFF"/>
        <color rgb="FFF8696B"/>
      </colorScale>
    </cfRule>
  </conditionalFormatting>
  <conditionalFormatting sqref="B1:AA77 B79:AA1048576">
    <cfRule type="cellIs" dxfId="95" priority="2" operator="equal">
      <formula>1</formula>
    </cfRule>
  </conditionalFormatting>
  <conditionalFormatting sqref="B78:AA78">
    <cfRule type="cellIs" dxfId="94" priority="1" operator="equal">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0"/>
  <sheetViews>
    <sheetView topLeftCell="A2" zoomScale="79" zoomScaleNormal="91" workbookViewId="0">
      <pane xSplit="1" ySplit="6" topLeftCell="B8" activePane="bottomRight" state="frozen"/>
      <selection activeCell="A2" sqref="A2"/>
      <selection pane="topRight" activeCell="C2" sqref="C2"/>
      <selection pane="bottomLeft" activeCell="A8" sqref="A8"/>
      <selection pane="bottomRight" activeCell="B5" sqref="B5"/>
    </sheetView>
  </sheetViews>
  <sheetFormatPr defaultRowHeight="15" x14ac:dyDescent="0.25"/>
  <cols>
    <col min="1" max="1" width="40.85546875" style="5" bestFit="1" customWidth="1"/>
    <col min="2" max="7" width="19.140625" customWidth="1"/>
    <col min="8" max="8" width="11.7109375" customWidth="1"/>
    <col min="9" max="9" width="72.28515625" customWidth="1"/>
  </cols>
  <sheetData>
    <row r="1" spans="1:9" ht="51" x14ac:dyDescent="0.25">
      <c r="A1" s="38" t="s">
        <v>0</v>
      </c>
      <c r="B1" s="39" t="s">
        <v>569</v>
      </c>
      <c r="C1" s="39" t="s">
        <v>570</v>
      </c>
      <c r="D1" s="39" t="s">
        <v>571</v>
      </c>
      <c r="E1" s="39" t="s">
        <v>572</v>
      </c>
      <c r="F1" s="39" t="s">
        <v>573</v>
      </c>
      <c r="G1" s="39" t="s">
        <v>574</v>
      </c>
      <c r="H1" s="152" t="s">
        <v>240</v>
      </c>
      <c r="I1" s="153" t="s">
        <v>241</v>
      </c>
    </row>
    <row r="2" spans="1:9" x14ac:dyDescent="0.25">
      <c r="A2" s="38" t="s">
        <v>28</v>
      </c>
      <c r="B2" s="38" t="s">
        <v>32</v>
      </c>
      <c r="C2" s="38" t="s">
        <v>32</v>
      </c>
      <c r="D2" s="38" t="s">
        <v>33</v>
      </c>
      <c r="E2" s="38" t="s">
        <v>33</v>
      </c>
      <c r="F2" s="38" t="s">
        <v>34</v>
      </c>
      <c r="G2" s="38" t="s">
        <v>34</v>
      </c>
      <c r="H2" s="152"/>
      <c r="I2" s="154"/>
    </row>
    <row r="3" spans="1:9" x14ac:dyDescent="0.25">
      <c r="A3" s="38" t="s">
        <v>36</v>
      </c>
      <c r="B3" s="38" t="s">
        <v>38</v>
      </c>
      <c r="C3" s="38" t="s">
        <v>38</v>
      </c>
      <c r="D3" s="38" t="s">
        <v>40</v>
      </c>
      <c r="E3" s="38" t="s">
        <v>40</v>
      </c>
      <c r="F3" s="38" t="s">
        <v>40</v>
      </c>
      <c r="G3" s="38" t="s">
        <v>40</v>
      </c>
      <c r="H3" s="152"/>
      <c r="I3" s="154"/>
    </row>
    <row r="4" spans="1:9" x14ac:dyDescent="0.25">
      <c r="A4" s="38" t="s">
        <v>41</v>
      </c>
      <c r="B4" s="38" t="s">
        <v>42</v>
      </c>
      <c r="C4" s="38" t="s">
        <v>42</v>
      </c>
      <c r="D4" s="38" t="s">
        <v>42</v>
      </c>
      <c r="E4" s="38" t="s">
        <v>42</v>
      </c>
      <c r="F4" s="38" t="s">
        <v>42</v>
      </c>
      <c r="G4" s="38" t="s">
        <v>42</v>
      </c>
      <c r="H4" s="152"/>
      <c r="I4" s="154"/>
    </row>
    <row r="5" spans="1:9" ht="38.25" x14ac:dyDescent="0.25">
      <c r="A5" s="38" t="s">
        <v>44</v>
      </c>
      <c r="B5" s="38" t="s">
        <v>781</v>
      </c>
      <c r="C5" s="38" t="s">
        <v>575</v>
      </c>
      <c r="D5" s="38" t="s">
        <v>576</v>
      </c>
      <c r="E5" s="38" t="s">
        <v>577</v>
      </c>
      <c r="F5" s="38" t="s">
        <v>578</v>
      </c>
      <c r="G5" s="38" t="s">
        <v>772</v>
      </c>
      <c r="H5" s="152"/>
      <c r="I5" s="154"/>
    </row>
    <row r="6" spans="1:9" x14ac:dyDescent="0.25">
      <c r="A6" s="38" t="s">
        <v>81</v>
      </c>
      <c r="B6" s="38" t="s">
        <v>579</v>
      </c>
      <c r="C6" s="38" t="s">
        <v>579</v>
      </c>
      <c r="D6" s="38" t="s">
        <v>579</v>
      </c>
      <c r="E6" s="38" t="s">
        <v>579</v>
      </c>
      <c r="F6" s="38" t="s">
        <v>579</v>
      </c>
      <c r="G6" s="38" t="s">
        <v>579</v>
      </c>
      <c r="H6" s="152"/>
      <c r="I6" s="155"/>
    </row>
    <row r="7" spans="1:9" x14ac:dyDescent="0.25">
      <c r="A7" s="156" t="s">
        <v>773</v>
      </c>
      <c r="B7" s="157"/>
      <c r="C7" s="157"/>
      <c r="D7" s="157"/>
      <c r="E7" s="157"/>
      <c r="F7" s="157"/>
      <c r="G7" s="157"/>
      <c r="H7" s="40"/>
      <c r="I7" s="41"/>
    </row>
    <row r="8" spans="1:9" x14ac:dyDescent="0.25">
      <c r="A8" s="42" t="s">
        <v>580</v>
      </c>
      <c r="B8" s="22">
        <v>0</v>
      </c>
      <c r="C8" s="43">
        <v>1</v>
      </c>
      <c r="D8" s="22">
        <v>0</v>
      </c>
      <c r="E8" s="43">
        <v>1</v>
      </c>
      <c r="F8" s="22">
        <v>0</v>
      </c>
      <c r="G8" s="43">
        <v>1</v>
      </c>
      <c r="H8" s="22">
        <f>SUM(B8:G8)</f>
        <v>3</v>
      </c>
      <c r="I8" s="149" t="s">
        <v>774</v>
      </c>
    </row>
    <row r="9" spans="1:9" x14ac:dyDescent="0.25">
      <c r="A9" s="42" t="s">
        <v>581</v>
      </c>
      <c r="B9" s="43">
        <v>1</v>
      </c>
      <c r="C9" s="22">
        <v>0</v>
      </c>
      <c r="D9" s="43">
        <v>1</v>
      </c>
      <c r="E9" s="22">
        <v>0</v>
      </c>
      <c r="F9" s="22">
        <v>0</v>
      </c>
      <c r="G9" s="22">
        <v>0</v>
      </c>
      <c r="H9" s="22">
        <f t="shared" ref="H9:H69" si="0">SUM(B9:G9)</f>
        <v>2</v>
      </c>
      <c r="I9" s="150"/>
    </row>
    <row r="10" spans="1:9" x14ac:dyDescent="0.25">
      <c r="A10" s="42" t="s">
        <v>582</v>
      </c>
      <c r="B10" s="22">
        <v>0</v>
      </c>
      <c r="C10" s="43">
        <v>1</v>
      </c>
      <c r="D10" s="22">
        <v>0</v>
      </c>
      <c r="E10" s="22">
        <v>0</v>
      </c>
      <c r="F10" s="22">
        <v>0</v>
      </c>
      <c r="G10" s="22">
        <v>0</v>
      </c>
      <c r="H10" s="22">
        <f t="shared" si="0"/>
        <v>1</v>
      </c>
      <c r="I10" s="150"/>
    </row>
    <row r="11" spans="1:9" x14ac:dyDescent="0.25">
      <c r="A11" s="42" t="s">
        <v>583</v>
      </c>
      <c r="B11" s="22">
        <v>0</v>
      </c>
      <c r="C11" s="22">
        <v>0</v>
      </c>
      <c r="D11" s="43">
        <v>1</v>
      </c>
      <c r="E11" s="22">
        <v>0</v>
      </c>
      <c r="F11" s="43">
        <v>1</v>
      </c>
      <c r="G11" s="22">
        <v>0</v>
      </c>
      <c r="H11" s="22">
        <f t="shared" si="0"/>
        <v>2</v>
      </c>
      <c r="I11" s="150"/>
    </row>
    <row r="12" spans="1:9" x14ac:dyDescent="0.25">
      <c r="A12" s="42" t="s">
        <v>775</v>
      </c>
      <c r="B12" s="22">
        <v>0</v>
      </c>
      <c r="C12" s="22">
        <v>0</v>
      </c>
      <c r="D12" s="22">
        <v>0</v>
      </c>
      <c r="E12" s="22">
        <v>0</v>
      </c>
      <c r="F12" s="43">
        <v>1</v>
      </c>
      <c r="G12" s="22">
        <v>0</v>
      </c>
      <c r="H12" s="22">
        <f t="shared" si="0"/>
        <v>1</v>
      </c>
      <c r="I12" s="150"/>
    </row>
    <row r="13" spans="1:9" x14ac:dyDescent="0.25">
      <c r="A13" s="42" t="s">
        <v>776</v>
      </c>
      <c r="B13" s="43">
        <v>1</v>
      </c>
      <c r="C13" s="22">
        <v>0</v>
      </c>
      <c r="D13" s="22">
        <v>0</v>
      </c>
      <c r="E13" s="22">
        <v>0</v>
      </c>
      <c r="F13" s="22">
        <v>0</v>
      </c>
      <c r="G13" s="22">
        <v>0</v>
      </c>
      <c r="H13" s="22">
        <f t="shared" si="0"/>
        <v>1</v>
      </c>
      <c r="I13" s="150"/>
    </row>
    <row r="14" spans="1:9" x14ac:dyDescent="0.25">
      <c r="A14" s="42" t="s">
        <v>584</v>
      </c>
      <c r="B14" s="22">
        <v>0</v>
      </c>
      <c r="C14" s="43">
        <v>1</v>
      </c>
      <c r="D14" s="43">
        <v>1</v>
      </c>
      <c r="E14" s="22">
        <v>0</v>
      </c>
      <c r="F14" s="43">
        <v>1</v>
      </c>
      <c r="G14" s="43">
        <v>1</v>
      </c>
      <c r="H14" s="22">
        <f t="shared" si="0"/>
        <v>4</v>
      </c>
      <c r="I14" s="151"/>
    </row>
    <row r="15" spans="1:9" x14ac:dyDescent="0.25">
      <c r="A15" s="156" t="s">
        <v>777</v>
      </c>
      <c r="B15" s="157"/>
      <c r="C15" s="157"/>
      <c r="D15" s="157"/>
      <c r="E15" s="157"/>
      <c r="F15" s="157"/>
      <c r="G15" s="157"/>
      <c r="H15" s="40"/>
      <c r="I15" s="41"/>
    </row>
    <row r="16" spans="1:9" x14ac:dyDescent="0.25">
      <c r="A16" s="42" t="s">
        <v>585</v>
      </c>
      <c r="B16" s="22">
        <v>0</v>
      </c>
      <c r="C16" s="22">
        <v>0</v>
      </c>
      <c r="D16" s="43">
        <v>1</v>
      </c>
      <c r="E16" s="43">
        <v>1</v>
      </c>
      <c r="F16" s="43">
        <v>1</v>
      </c>
      <c r="G16" s="22">
        <v>0</v>
      </c>
      <c r="H16" s="22">
        <f t="shared" si="0"/>
        <v>3</v>
      </c>
      <c r="I16" s="149" t="s">
        <v>778</v>
      </c>
    </row>
    <row r="17" spans="1:9" x14ac:dyDescent="0.25">
      <c r="A17" s="42" t="s">
        <v>586</v>
      </c>
      <c r="B17" s="43">
        <v>1</v>
      </c>
      <c r="C17" s="22">
        <v>0</v>
      </c>
      <c r="D17" s="22">
        <v>0</v>
      </c>
      <c r="E17" s="22">
        <v>0</v>
      </c>
      <c r="F17" s="22">
        <v>0</v>
      </c>
      <c r="G17" s="43">
        <v>1</v>
      </c>
      <c r="H17" s="22">
        <f t="shared" si="0"/>
        <v>2</v>
      </c>
      <c r="I17" s="150"/>
    </row>
    <row r="18" spans="1:9" x14ac:dyDescent="0.25">
      <c r="A18" s="42" t="s">
        <v>587</v>
      </c>
      <c r="B18" s="43">
        <v>1</v>
      </c>
      <c r="C18" s="22">
        <v>0</v>
      </c>
      <c r="D18" s="43">
        <v>1</v>
      </c>
      <c r="E18" s="43">
        <v>1</v>
      </c>
      <c r="F18" s="43">
        <v>1</v>
      </c>
      <c r="G18" s="43">
        <v>1</v>
      </c>
      <c r="H18" s="22">
        <f t="shared" si="0"/>
        <v>5</v>
      </c>
      <c r="I18" s="150"/>
    </row>
    <row r="19" spans="1:9" x14ac:dyDescent="0.25">
      <c r="A19" s="42" t="s">
        <v>588</v>
      </c>
      <c r="B19" s="22">
        <v>0</v>
      </c>
      <c r="C19" s="43">
        <v>1</v>
      </c>
      <c r="D19" s="22">
        <v>0</v>
      </c>
      <c r="E19" s="22">
        <v>0</v>
      </c>
      <c r="F19" s="22">
        <v>0</v>
      </c>
      <c r="G19" s="22">
        <v>0</v>
      </c>
      <c r="H19" s="22">
        <f t="shared" si="0"/>
        <v>1</v>
      </c>
      <c r="I19" s="150"/>
    </row>
    <row r="20" spans="1:9" x14ac:dyDescent="0.25">
      <c r="A20" s="156" t="s">
        <v>779</v>
      </c>
      <c r="B20" s="157"/>
      <c r="C20" s="157"/>
      <c r="D20" s="157"/>
      <c r="E20" s="157"/>
      <c r="F20" s="157"/>
      <c r="G20" s="157"/>
      <c r="H20" s="40"/>
      <c r="I20" s="44"/>
    </row>
    <row r="21" spans="1:9" x14ac:dyDescent="0.25">
      <c r="A21" s="42" t="s">
        <v>589</v>
      </c>
      <c r="B21" s="22">
        <v>0</v>
      </c>
      <c r="C21" s="22">
        <v>0</v>
      </c>
      <c r="D21" s="43">
        <v>1</v>
      </c>
      <c r="E21" s="22">
        <v>0</v>
      </c>
      <c r="F21" s="43">
        <v>1</v>
      </c>
      <c r="G21" s="22">
        <v>0</v>
      </c>
      <c r="H21" s="22">
        <f t="shared" si="0"/>
        <v>2</v>
      </c>
      <c r="I21" s="149" t="s">
        <v>780</v>
      </c>
    </row>
    <row r="22" spans="1:9" x14ac:dyDescent="0.25">
      <c r="A22" s="42" t="s">
        <v>590</v>
      </c>
      <c r="B22" s="43">
        <v>1</v>
      </c>
      <c r="C22" s="43">
        <v>1</v>
      </c>
      <c r="D22" s="43">
        <v>1</v>
      </c>
      <c r="E22" s="22">
        <v>0</v>
      </c>
      <c r="F22" s="22">
        <v>0</v>
      </c>
      <c r="G22" s="22">
        <v>0</v>
      </c>
      <c r="H22" s="22">
        <f t="shared" si="0"/>
        <v>3</v>
      </c>
      <c r="I22" s="150"/>
    </row>
    <row r="23" spans="1:9" ht="15" customHeight="1" x14ac:dyDescent="0.25">
      <c r="A23" s="42" t="s">
        <v>591</v>
      </c>
      <c r="B23" s="43">
        <v>1</v>
      </c>
      <c r="C23" s="22">
        <v>0</v>
      </c>
      <c r="D23" s="43">
        <v>1</v>
      </c>
      <c r="E23" s="22">
        <v>0</v>
      </c>
      <c r="F23" s="22">
        <v>0</v>
      </c>
      <c r="G23" s="43">
        <v>1</v>
      </c>
      <c r="H23" s="22">
        <f t="shared" si="0"/>
        <v>3</v>
      </c>
      <c r="I23" s="150"/>
    </row>
    <row r="24" spans="1:9" x14ac:dyDescent="0.25">
      <c r="A24" s="42" t="s">
        <v>592</v>
      </c>
      <c r="B24" s="22">
        <v>0</v>
      </c>
      <c r="C24" s="22">
        <v>0</v>
      </c>
      <c r="D24" s="22">
        <v>0</v>
      </c>
      <c r="E24" s="22">
        <v>0</v>
      </c>
      <c r="F24" s="43">
        <v>1</v>
      </c>
      <c r="G24" s="43">
        <v>1</v>
      </c>
      <c r="H24" s="22">
        <f t="shared" si="0"/>
        <v>2</v>
      </c>
      <c r="I24" s="150"/>
    </row>
    <row r="25" spans="1:9" x14ac:dyDescent="0.25">
      <c r="A25" s="42" t="s">
        <v>593</v>
      </c>
      <c r="B25" s="22">
        <v>0</v>
      </c>
      <c r="C25" s="22">
        <v>0</v>
      </c>
      <c r="D25" s="22">
        <v>0</v>
      </c>
      <c r="E25" s="43">
        <v>1</v>
      </c>
      <c r="F25" s="43">
        <v>1</v>
      </c>
      <c r="G25" s="43">
        <v>0</v>
      </c>
      <c r="H25" s="22">
        <f t="shared" si="0"/>
        <v>2</v>
      </c>
      <c r="I25" s="150"/>
    </row>
    <row r="26" spans="1:9" x14ac:dyDescent="0.25">
      <c r="A26" s="42" t="s">
        <v>594</v>
      </c>
      <c r="B26" s="22">
        <v>0</v>
      </c>
      <c r="C26" s="22">
        <v>0</v>
      </c>
      <c r="D26" s="22">
        <v>0</v>
      </c>
      <c r="E26" s="22">
        <v>0</v>
      </c>
      <c r="F26" s="43">
        <v>1</v>
      </c>
      <c r="G26" s="43">
        <v>1</v>
      </c>
      <c r="H26" s="22">
        <f t="shared" si="0"/>
        <v>2</v>
      </c>
      <c r="I26" s="150"/>
    </row>
    <row r="27" spans="1:9" x14ac:dyDescent="0.25">
      <c r="A27" s="42" t="s">
        <v>764</v>
      </c>
      <c r="B27" s="22">
        <v>0</v>
      </c>
      <c r="C27" s="22">
        <v>0</v>
      </c>
      <c r="D27" s="22">
        <v>0</v>
      </c>
      <c r="E27" s="43">
        <v>1</v>
      </c>
      <c r="F27" s="43">
        <v>1</v>
      </c>
      <c r="G27" s="22">
        <v>0</v>
      </c>
      <c r="H27" s="22">
        <f t="shared" si="0"/>
        <v>2</v>
      </c>
      <c r="I27" s="150"/>
    </row>
    <row r="28" spans="1:9" x14ac:dyDescent="0.25">
      <c r="A28" s="42" t="s">
        <v>595</v>
      </c>
      <c r="B28" s="22">
        <v>0</v>
      </c>
      <c r="C28" s="22">
        <v>0</v>
      </c>
      <c r="D28" s="22">
        <v>0</v>
      </c>
      <c r="E28" s="43">
        <v>1</v>
      </c>
      <c r="F28" s="43">
        <v>1</v>
      </c>
      <c r="G28" s="43">
        <v>1</v>
      </c>
      <c r="H28" s="22">
        <f t="shared" si="0"/>
        <v>3</v>
      </c>
      <c r="I28" s="150"/>
    </row>
    <row r="29" spans="1:9" x14ac:dyDescent="0.25">
      <c r="A29" s="42" t="s">
        <v>596</v>
      </c>
      <c r="B29" s="22">
        <v>0</v>
      </c>
      <c r="C29" s="22">
        <v>0</v>
      </c>
      <c r="D29" s="43">
        <v>1</v>
      </c>
      <c r="E29" s="43">
        <v>1</v>
      </c>
      <c r="F29" s="43">
        <v>1</v>
      </c>
      <c r="G29" s="43">
        <v>1</v>
      </c>
      <c r="H29" s="22">
        <f t="shared" si="0"/>
        <v>4</v>
      </c>
      <c r="I29" s="150"/>
    </row>
    <row r="30" spans="1:9" x14ac:dyDescent="0.25">
      <c r="A30" s="42" t="s">
        <v>597</v>
      </c>
      <c r="B30" s="22">
        <v>0</v>
      </c>
      <c r="C30" s="43">
        <v>1</v>
      </c>
      <c r="D30" s="43">
        <v>1</v>
      </c>
      <c r="E30" s="43">
        <v>1</v>
      </c>
      <c r="F30" s="43">
        <v>1</v>
      </c>
      <c r="G30" s="22">
        <v>0</v>
      </c>
      <c r="H30" s="22">
        <f t="shared" si="0"/>
        <v>4</v>
      </c>
      <c r="I30" s="150"/>
    </row>
    <row r="31" spans="1:9" x14ac:dyDescent="0.25">
      <c r="A31" s="42" t="s">
        <v>598</v>
      </c>
      <c r="B31" s="22">
        <v>0</v>
      </c>
      <c r="C31" s="22">
        <v>0</v>
      </c>
      <c r="D31" s="22">
        <v>0</v>
      </c>
      <c r="E31" s="43">
        <v>1</v>
      </c>
      <c r="F31" s="43">
        <v>1</v>
      </c>
      <c r="G31" s="43">
        <v>1</v>
      </c>
      <c r="H31" s="22">
        <f t="shared" si="0"/>
        <v>3</v>
      </c>
      <c r="I31" s="150"/>
    </row>
    <row r="32" spans="1:9" x14ac:dyDescent="0.25">
      <c r="A32" s="42" t="s">
        <v>765</v>
      </c>
      <c r="B32" s="22">
        <v>0</v>
      </c>
      <c r="C32" s="22">
        <v>0</v>
      </c>
      <c r="D32" s="22">
        <v>0</v>
      </c>
      <c r="E32" s="22">
        <v>0</v>
      </c>
      <c r="F32" s="22">
        <v>0</v>
      </c>
      <c r="G32" s="43">
        <v>1</v>
      </c>
      <c r="H32" s="22">
        <f t="shared" si="0"/>
        <v>1</v>
      </c>
      <c r="I32" s="150"/>
    </row>
    <row r="33" spans="1:9" x14ac:dyDescent="0.25">
      <c r="A33" s="42" t="s">
        <v>599</v>
      </c>
      <c r="B33" s="22">
        <v>0</v>
      </c>
      <c r="C33" s="22">
        <v>0</v>
      </c>
      <c r="D33" s="22">
        <v>0</v>
      </c>
      <c r="E33" s="43">
        <v>1</v>
      </c>
      <c r="F33" s="43">
        <v>1</v>
      </c>
      <c r="G33" s="22">
        <v>0</v>
      </c>
      <c r="H33" s="22">
        <f t="shared" si="0"/>
        <v>2</v>
      </c>
      <c r="I33" s="150"/>
    </row>
    <row r="34" spans="1:9" x14ac:dyDescent="0.25">
      <c r="A34" s="42" t="s">
        <v>600</v>
      </c>
      <c r="B34" s="22">
        <v>0</v>
      </c>
      <c r="C34" s="43">
        <v>1</v>
      </c>
      <c r="D34" s="22">
        <v>0</v>
      </c>
      <c r="E34" s="22">
        <v>0</v>
      </c>
      <c r="F34" s="22">
        <v>0</v>
      </c>
      <c r="G34" s="22">
        <v>0</v>
      </c>
      <c r="H34" s="22">
        <f t="shared" si="0"/>
        <v>1</v>
      </c>
      <c r="I34" s="150"/>
    </row>
    <row r="35" spans="1:9" x14ac:dyDescent="0.25">
      <c r="A35" s="42" t="s">
        <v>601</v>
      </c>
      <c r="B35" s="22">
        <v>0</v>
      </c>
      <c r="C35" s="22">
        <v>0</v>
      </c>
      <c r="D35" s="22">
        <v>0</v>
      </c>
      <c r="E35" s="43">
        <v>1</v>
      </c>
      <c r="F35" s="43">
        <v>1</v>
      </c>
      <c r="G35" s="22">
        <v>0</v>
      </c>
      <c r="H35" s="22">
        <f t="shared" si="0"/>
        <v>2</v>
      </c>
      <c r="I35" s="150"/>
    </row>
    <row r="36" spans="1:9" x14ac:dyDescent="0.25">
      <c r="A36" s="42" t="s">
        <v>602</v>
      </c>
      <c r="B36" s="22">
        <v>0</v>
      </c>
      <c r="C36" s="43">
        <v>1</v>
      </c>
      <c r="D36" s="22">
        <v>0</v>
      </c>
      <c r="E36" s="22">
        <v>0</v>
      </c>
      <c r="F36" s="22">
        <v>0</v>
      </c>
      <c r="G36" s="22">
        <v>0</v>
      </c>
      <c r="H36" s="22">
        <f t="shared" si="0"/>
        <v>1</v>
      </c>
      <c r="I36" s="150"/>
    </row>
    <row r="37" spans="1:9" x14ac:dyDescent="0.25">
      <c r="A37" s="42" t="s">
        <v>603</v>
      </c>
      <c r="B37" s="22">
        <v>0</v>
      </c>
      <c r="C37" s="22">
        <v>0</v>
      </c>
      <c r="D37" s="22">
        <v>0</v>
      </c>
      <c r="E37" s="43">
        <v>1</v>
      </c>
      <c r="F37" s="22">
        <v>0</v>
      </c>
      <c r="G37" s="22">
        <v>0</v>
      </c>
      <c r="H37" s="22">
        <f t="shared" si="0"/>
        <v>1</v>
      </c>
      <c r="I37" s="150"/>
    </row>
    <row r="38" spans="1:9" x14ac:dyDescent="0.25">
      <c r="A38" s="42" t="s">
        <v>766</v>
      </c>
      <c r="B38" s="22">
        <v>0</v>
      </c>
      <c r="C38" s="22">
        <v>0</v>
      </c>
      <c r="D38" s="43">
        <v>1</v>
      </c>
      <c r="E38" s="43">
        <v>1</v>
      </c>
      <c r="F38" s="43">
        <v>1</v>
      </c>
      <c r="G38" s="22">
        <v>0</v>
      </c>
      <c r="H38" s="22">
        <f t="shared" si="0"/>
        <v>3</v>
      </c>
      <c r="I38" s="150"/>
    </row>
    <row r="39" spans="1:9" x14ac:dyDescent="0.25">
      <c r="A39" s="42" t="s">
        <v>604</v>
      </c>
      <c r="B39" s="22">
        <v>0</v>
      </c>
      <c r="C39" s="43">
        <v>1</v>
      </c>
      <c r="D39" s="22">
        <v>0</v>
      </c>
      <c r="E39" s="22">
        <v>0</v>
      </c>
      <c r="F39" s="22">
        <v>0</v>
      </c>
      <c r="G39" s="22">
        <v>0</v>
      </c>
      <c r="H39" s="22">
        <f t="shared" si="0"/>
        <v>1</v>
      </c>
      <c r="I39" s="150"/>
    </row>
    <row r="40" spans="1:9" x14ac:dyDescent="0.25">
      <c r="A40" s="42" t="s">
        <v>605</v>
      </c>
      <c r="B40" s="22">
        <v>0</v>
      </c>
      <c r="C40" s="43">
        <v>1</v>
      </c>
      <c r="D40" s="22">
        <v>0</v>
      </c>
      <c r="E40" s="22">
        <v>0</v>
      </c>
      <c r="F40" s="22">
        <v>0</v>
      </c>
      <c r="G40" s="22">
        <v>0</v>
      </c>
      <c r="H40" s="22">
        <f t="shared" si="0"/>
        <v>1</v>
      </c>
      <c r="I40" s="150"/>
    </row>
    <row r="41" spans="1:9" x14ac:dyDescent="0.25">
      <c r="A41" s="42" t="s">
        <v>606</v>
      </c>
      <c r="B41" s="22">
        <v>0</v>
      </c>
      <c r="C41" s="43">
        <v>1</v>
      </c>
      <c r="D41" s="22">
        <v>0</v>
      </c>
      <c r="E41" s="22">
        <v>0</v>
      </c>
      <c r="F41" s="22">
        <v>0</v>
      </c>
      <c r="G41" s="22">
        <v>0</v>
      </c>
      <c r="H41" s="22">
        <f t="shared" si="0"/>
        <v>1</v>
      </c>
      <c r="I41" s="151"/>
    </row>
    <row r="42" spans="1:9" x14ac:dyDescent="0.25">
      <c r="A42" s="156" t="s">
        <v>767</v>
      </c>
      <c r="B42" s="157"/>
      <c r="C42" s="157"/>
      <c r="D42" s="157"/>
      <c r="E42" s="157"/>
      <c r="F42" s="157"/>
      <c r="G42" s="157"/>
      <c r="H42" s="40"/>
      <c r="I42" s="44"/>
    </row>
    <row r="43" spans="1:9" x14ac:dyDescent="0.25">
      <c r="A43" s="42" t="s">
        <v>607</v>
      </c>
      <c r="B43" s="22">
        <v>0</v>
      </c>
      <c r="C43" s="22">
        <v>0</v>
      </c>
      <c r="D43" s="22">
        <v>0</v>
      </c>
      <c r="E43" s="43">
        <v>1</v>
      </c>
      <c r="F43" s="22">
        <v>0</v>
      </c>
      <c r="G43" s="43">
        <v>1</v>
      </c>
      <c r="H43" s="22">
        <f t="shared" si="0"/>
        <v>2</v>
      </c>
      <c r="I43" s="149" t="s">
        <v>768</v>
      </c>
    </row>
    <row r="44" spans="1:9" x14ac:dyDescent="0.25">
      <c r="A44" s="42" t="s">
        <v>608</v>
      </c>
      <c r="B44" s="43">
        <v>1</v>
      </c>
      <c r="C44" s="43">
        <v>1</v>
      </c>
      <c r="D44" s="22">
        <v>0</v>
      </c>
      <c r="E44" s="43">
        <v>1</v>
      </c>
      <c r="F44" s="22">
        <v>0</v>
      </c>
      <c r="G44" s="43">
        <v>1</v>
      </c>
      <c r="H44" s="22">
        <f t="shared" si="0"/>
        <v>4</v>
      </c>
      <c r="I44" s="150"/>
    </row>
    <row r="45" spans="1:9" x14ac:dyDescent="0.25">
      <c r="A45" s="42" t="s">
        <v>609</v>
      </c>
      <c r="B45" s="22">
        <v>0</v>
      </c>
      <c r="C45" s="22">
        <v>0</v>
      </c>
      <c r="D45" s="22">
        <v>0</v>
      </c>
      <c r="E45" s="43">
        <v>1</v>
      </c>
      <c r="F45" s="43">
        <v>1</v>
      </c>
      <c r="G45" s="22">
        <v>0</v>
      </c>
      <c r="H45" s="22">
        <f t="shared" si="0"/>
        <v>2</v>
      </c>
      <c r="I45" s="150"/>
    </row>
    <row r="46" spans="1:9" x14ac:dyDescent="0.25">
      <c r="A46" s="42" t="s">
        <v>769</v>
      </c>
      <c r="B46" s="43">
        <v>1</v>
      </c>
      <c r="C46" s="22">
        <v>0</v>
      </c>
      <c r="D46" s="22">
        <v>0</v>
      </c>
      <c r="E46" s="43">
        <v>1</v>
      </c>
      <c r="F46" s="22">
        <v>0</v>
      </c>
      <c r="G46" s="43">
        <v>1</v>
      </c>
      <c r="H46" s="22">
        <f t="shared" si="0"/>
        <v>3</v>
      </c>
      <c r="I46" s="150"/>
    </row>
    <row r="47" spans="1:9" x14ac:dyDescent="0.25">
      <c r="A47" s="42" t="s">
        <v>610</v>
      </c>
      <c r="B47" s="22">
        <v>0</v>
      </c>
      <c r="C47" s="22">
        <v>0</v>
      </c>
      <c r="D47" s="43">
        <v>1</v>
      </c>
      <c r="E47" s="22">
        <v>0</v>
      </c>
      <c r="F47" s="22">
        <v>0</v>
      </c>
      <c r="G47" s="22">
        <v>0</v>
      </c>
      <c r="H47" s="22">
        <f t="shared" si="0"/>
        <v>1</v>
      </c>
      <c r="I47" s="150"/>
    </row>
    <row r="48" spans="1:9" x14ac:dyDescent="0.25">
      <c r="A48" s="42" t="s">
        <v>611</v>
      </c>
      <c r="B48" s="43">
        <v>1</v>
      </c>
      <c r="C48" s="43">
        <v>1</v>
      </c>
      <c r="D48" s="43">
        <v>1</v>
      </c>
      <c r="E48" s="43">
        <v>1</v>
      </c>
      <c r="F48" s="22">
        <v>0</v>
      </c>
      <c r="G48" s="43">
        <v>1</v>
      </c>
      <c r="H48" s="22">
        <f t="shared" si="0"/>
        <v>5</v>
      </c>
      <c r="I48" s="150"/>
    </row>
    <row r="49" spans="1:9" x14ac:dyDescent="0.25">
      <c r="A49" s="42" t="s">
        <v>612</v>
      </c>
      <c r="B49" s="43">
        <v>1</v>
      </c>
      <c r="C49" s="43">
        <v>1</v>
      </c>
      <c r="D49" s="43">
        <v>1</v>
      </c>
      <c r="E49" s="22">
        <v>0</v>
      </c>
      <c r="F49" s="43">
        <v>1</v>
      </c>
      <c r="G49" s="22">
        <v>0</v>
      </c>
      <c r="H49" s="22">
        <f t="shared" si="0"/>
        <v>4</v>
      </c>
      <c r="I49" s="150"/>
    </row>
    <row r="50" spans="1:9" x14ac:dyDescent="0.25">
      <c r="A50" s="42" t="s">
        <v>613</v>
      </c>
      <c r="B50" s="43">
        <v>1</v>
      </c>
      <c r="C50" s="22">
        <v>0</v>
      </c>
      <c r="D50" s="22">
        <v>0</v>
      </c>
      <c r="E50" s="22">
        <v>0</v>
      </c>
      <c r="F50" s="22">
        <v>0</v>
      </c>
      <c r="G50" s="22">
        <v>0</v>
      </c>
      <c r="H50" s="22">
        <f t="shared" si="0"/>
        <v>1</v>
      </c>
      <c r="I50" s="150"/>
    </row>
    <row r="51" spans="1:9" x14ac:dyDescent="0.25">
      <c r="A51" s="42" t="s">
        <v>614</v>
      </c>
      <c r="B51" s="22">
        <v>0</v>
      </c>
      <c r="C51" s="43">
        <v>1</v>
      </c>
      <c r="D51" s="22">
        <v>0</v>
      </c>
      <c r="E51" s="22">
        <v>0</v>
      </c>
      <c r="F51" s="22">
        <v>0</v>
      </c>
      <c r="G51" s="22">
        <v>0</v>
      </c>
      <c r="H51" s="22">
        <f t="shared" si="0"/>
        <v>1</v>
      </c>
      <c r="I51" s="151"/>
    </row>
    <row r="52" spans="1:9" x14ac:dyDescent="0.25">
      <c r="A52" s="156" t="s">
        <v>770</v>
      </c>
      <c r="B52" s="157"/>
      <c r="C52" s="157"/>
      <c r="D52" s="157"/>
      <c r="E52" s="157"/>
      <c r="F52" s="157"/>
      <c r="G52" s="157"/>
      <c r="H52" s="40"/>
      <c r="I52" s="44"/>
    </row>
    <row r="53" spans="1:9" x14ac:dyDescent="0.25">
      <c r="A53" s="42" t="s">
        <v>615</v>
      </c>
      <c r="B53" s="22">
        <v>0</v>
      </c>
      <c r="C53" s="22">
        <v>0</v>
      </c>
      <c r="D53" s="43">
        <v>1</v>
      </c>
      <c r="E53" s="22">
        <v>0</v>
      </c>
      <c r="F53" s="22">
        <v>0</v>
      </c>
      <c r="G53" s="22">
        <v>0</v>
      </c>
      <c r="H53" s="22">
        <f t="shared" si="0"/>
        <v>1</v>
      </c>
      <c r="I53" s="149" t="s">
        <v>771</v>
      </c>
    </row>
    <row r="54" spans="1:9" x14ac:dyDescent="0.25">
      <c r="A54" s="42" t="s">
        <v>616</v>
      </c>
      <c r="B54" s="43">
        <v>1</v>
      </c>
      <c r="C54" s="43">
        <v>1</v>
      </c>
      <c r="D54" s="22">
        <v>0</v>
      </c>
      <c r="E54" s="22">
        <v>0</v>
      </c>
      <c r="F54" s="22">
        <v>0</v>
      </c>
      <c r="G54" s="22">
        <v>0</v>
      </c>
      <c r="H54" s="22">
        <f t="shared" si="0"/>
        <v>2</v>
      </c>
      <c r="I54" s="150"/>
    </row>
    <row r="55" spans="1:9" x14ac:dyDescent="0.25">
      <c r="A55" s="42" t="s">
        <v>617</v>
      </c>
      <c r="B55" s="22">
        <v>0</v>
      </c>
      <c r="C55" s="22">
        <v>0</v>
      </c>
      <c r="D55" s="22">
        <v>0</v>
      </c>
      <c r="E55" s="22">
        <v>0</v>
      </c>
      <c r="F55" s="22">
        <v>0</v>
      </c>
      <c r="G55" s="43">
        <v>1</v>
      </c>
      <c r="H55" s="22">
        <f t="shared" si="0"/>
        <v>1</v>
      </c>
      <c r="I55" s="150"/>
    </row>
    <row r="56" spans="1:9" x14ac:dyDescent="0.25">
      <c r="A56" s="42" t="s">
        <v>618</v>
      </c>
      <c r="B56" s="22">
        <v>0</v>
      </c>
      <c r="C56" s="43">
        <v>1</v>
      </c>
      <c r="D56" s="22">
        <v>0</v>
      </c>
      <c r="E56" s="22">
        <v>0</v>
      </c>
      <c r="F56" s="22">
        <v>0</v>
      </c>
      <c r="G56" s="22">
        <v>0</v>
      </c>
      <c r="H56" s="22">
        <f t="shared" si="0"/>
        <v>1</v>
      </c>
      <c r="I56" s="150"/>
    </row>
    <row r="57" spans="1:9" x14ac:dyDescent="0.25">
      <c r="A57" s="42" t="s">
        <v>619</v>
      </c>
      <c r="B57" s="22">
        <v>0</v>
      </c>
      <c r="C57" s="22">
        <v>0</v>
      </c>
      <c r="D57" s="22">
        <v>0</v>
      </c>
      <c r="E57" s="43">
        <v>1</v>
      </c>
      <c r="F57" s="22">
        <v>0</v>
      </c>
      <c r="G57" s="22">
        <v>0</v>
      </c>
      <c r="H57" s="22">
        <f t="shared" si="0"/>
        <v>1</v>
      </c>
      <c r="I57" s="150"/>
    </row>
    <row r="58" spans="1:9" x14ac:dyDescent="0.25">
      <c r="A58" s="42" t="s">
        <v>620</v>
      </c>
      <c r="B58" s="22">
        <v>0</v>
      </c>
      <c r="C58" s="43">
        <v>1</v>
      </c>
      <c r="D58" s="22">
        <v>0</v>
      </c>
      <c r="E58" s="43">
        <v>0</v>
      </c>
      <c r="F58" s="22">
        <v>0</v>
      </c>
      <c r="G58" s="22">
        <v>0</v>
      </c>
      <c r="H58" s="22">
        <f t="shared" si="0"/>
        <v>1</v>
      </c>
      <c r="I58" s="150"/>
    </row>
    <row r="59" spans="1:9" x14ac:dyDescent="0.25">
      <c r="A59" s="42" t="s">
        <v>621</v>
      </c>
      <c r="B59" s="22">
        <v>0</v>
      </c>
      <c r="C59" s="22">
        <v>0</v>
      </c>
      <c r="D59" s="43">
        <v>1</v>
      </c>
      <c r="E59" s="22">
        <v>0</v>
      </c>
      <c r="F59" s="22">
        <v>0</v>
      </c>
      <c r="G59" s="43">
        <v>1</v>
      </c>
      <c r="H59" s="22">
        <f t="shared" si="0"/>
        <v>2</v>
      </c>
      <c r="I59" s="150"/>
    </row>
    <row r="60" spans="1:9" x14ac:dyDescent="0.25">
      <c r="A60" s="42" t="s">
        <v>622</v>
      </c>
      <c r="B60" s="43">
        <v>1</v>
      </c>
      <c r="C60" s="43">
        <v>1</v>
      </c>
      <c r="D60" s="22">
        <v>0</v>
      </c>
      <c r="E60" s="22">
        <v>0</v>
      </c>
      <c r="F60" s="22">
        <v>0</v>
      </c>
      <c r="G60" s="22">
        <v>0</v>
      </c>
      <c r="H60" s="22">
        <f t="shared" si="0"/>
        <v>2</v>
      </c>
      <c r="I60" s="150"/>
    </row>
    <row r="61" spans="1:9" x14ac:dyDescent="0.25">
      <c r="A61" s="42" t="s">
        <v>623</v>
      </c>
      <c r="B61" s="43">
        <v>1</v>
      </c>
      <c r="C61" s="43">
        <v>1</v>
      </c>
      <c r="D61" s="22">
        <v>0</v>
      </c>
      <c r="E61" s="22">
        <v>0</v>
      </c>
      <c r="F61" s="22">
        <v>0</v>
      </c>
      <c r="G61" s="22">
        <v>0</v>
      </c>
      <c r="H61" s="22">
        <f t="shared" si="0"/>
        <v>2</v>
      </c>
      <c r="I61" s="150"/>
    </row>
    <row r="62" spans="1:9" x14ac:dyDescent="0.25">
      <c r="A62" s="42" t="s">
        <v>624</v>
      </c>
      <c r="B62" s="22">
        <v>0</v>
      </c>
      <c r="C62" s="43">
        <v>1</v>
      </c>
      <c r="D62" s="43">
        <v>1</v>
      </c>
      <c r="E62" s="43">
        <v>1</v>
      </c>
      <c r="F62" s="43">
        <v>1</v>
      </c>
      <c r="G62" s="22">
        <v>0</v>
      </c>
      <c r="H62" s="22">
        <f t="shared" si="0"/>
        <v>4</v>
      </c>
      <c r="I62" s="150"/>
    </row>
    <row r="63" spans="1:9" x14ac:dyDescent="0.25">
      <c r="A63" s="42" t="s">
        <v>625</v>
      </c>
      <c r="B63" s="22">
        <v>0</v>
      </c>
      <c r="C63" s="22">
        <v>0</v>
      </c>
      <c r="D63" s="43">
        <v>1</v>
      </c>
      <c r="E63" s="43">
        <v>1</v>
      </c>
      <c r="F63" s="43">
        <v>1</v>
      </c>
      <c r="G63" s="43">
        <v>1</v>
      </c>
      <c r="H63" s="22">
        <f t="shared" si="0"/>
        <v>4</v>
      </c>
      <c r="I63" s="150"/>
    </row>
    <row r="64" spans="1:9" x14ac:dyDescent="0.25">
      <c r="A64" s="42" t="s">
        <v>626</v>
      </c>
      <c r="B64" s="22">
        <v>0</v>
      </c>
      <c r="C64" s="22">
        <v>0</v>
      </c>
      <c r="D64" s="43">
        <v>1</v>
      </c>
      <c r="E64" s="22">
        <v>0</v>
      </c>
      <c r="F64" s="22">
        <v>0</v>
      </c>
      <c r="G64" s="22">
        <v>0</v>
      </c>
      <c r="H64" s="22">
        <f t="shared" si="0"/>
        <v>1</v>
      </c>
      <c r="I64" s="150"/>
    </row>
    <row r="65" spans="1:9" x14ac:dyDescent="0.25">
      <c r="A65" s="42" t="s">
        <v>627</v>
      </c>
      <c r="B65" s="22">
        <v>0</v>
      </c>
      <c r="C65" s="22">
        <v>0</v>
      </c>
      <c r="D65" s="43">
        <v>1</v>
      </c>
      <c r="E65" s="22">
        <v>0</v>
      </c>
      <c r="F65" s="43">
        <v>1</v>
      </c>
      <c r="G65" s="43">
        <v>1</v>
      </c>
      <c r="H65" s="22">
        <f t="shared" si="0"/>
        <v>3</v>
      </c>
      <c r="I65" s="150"/>
    </row>
    <row r="66" spans="1:9" x14ac:dyDescent="0.25">
      <c r="A66" s="42" t="s">
        <v>628</v>
      </c>
      <c r="B66" s="22">
        <v>0</v>
      </c>
      <c r="C66" s="22">
        <v>0</v>
      </c>
      <c r="D66" s="22">
        <v>0</v>
      </c>
      <c r="E66" s="22">
        <v>0</v>
      </c>
      <c r="F66" s="43">
        <v>1</v>
      </c>
      <c r="G66" s="22">
        <v>0</v>
      </c>
      <c r="H66" s="22">
        <f t="shared" si="0"/>
        <v>1</v>
      </c>
      <c r="I66" s="150"/>
    </row>
    <row r="67" spans="1:9" x14ac:dyDescent="0.25">
      <c r="A67" s="42" t="s">
        <v>629</v>
      </c>
      <c r="B67" s="22">
        <v>0</v>
      </c>
      <c r="C67" s="43">
        <v>1</v>
      </c>
      <c r="D67" s="43">
        <v>1</v>
      </c>
      <c r="E67" s="43">
        <v>1</v>
      </c>
      <c r="F67" s="43">
        <v>1</v>
      </c>
      <c r="G67" s="43">
        <v>1</v>
      </c>
      <c r="H67" s="22">
        <f t="shared" si="0"/>
        <v>5</v>
      </c>
      <c r="I67" s="150"/>
    </row>
    <row r="68" spans="1:9" x14ac:dyDescent="0.25">
      <c r="A68" s="42" t="s">
        <v>630</v>
      </c>
      <c r="B68" s="43">
        <v>1</v>
      </c>
      <c r="C68" s="43">
        <v>1</v>
      </c>
      <c r="D68" s="22">
        <v>0</v>
      </c>
      <c r="E68" s="22">
        <v>0</v>
      </c>
      <c r="F68" s="22">
        <v>0</v>
      </c>
      <c r="G68" s="22">
        <v>0</v>
      </c>
      <c r="H68" s="22">
        <f t="shared" si="0"/>
        <v>2</v>
      </c>
      <c r="I68" s="150"/>
    </row>
    <row r="69" spans="1:9" x14ac:dyDescent="0.25">
      <c r="A69" s="42" t="s">
        <v>631</v>
      </c>
      <c r="B69" s="22">
        <v>0</v>
      </c>
      <c r="C69" s="22">
        <v>0</v>
      </c>
      <c r="D69" s="43">
        <v>1</v>
      </c>
      <c r="E69" s="22">
        <v>0</v>
      </c>
      <c r="F69" s="22">
        <v>0</v>
      </c>
      <c r="G69" s="22">
        <v>0</v>
      </c>
      <c r="H69" s="22">
        <f t="shared" si="0"/>
        <v>1</v>
      </c>
      <c r="I69" s="150"/>
    </row>
    <row r="70" spans="1:9" x14ac:dyDescent="0.25">
      <c r="A70" s="42" t="s">
        <v>632</v>
      </c>
      <c r="B70" s="22">
        <v>0</v>
      </c>
      <c r="C70" s="22">
        <v>0</v>
      </c>
      <c r="D70" s="43">
        <v>1</v>
      </c>
      <c r="E70" s="43">
        <v>1</v>
      </c>
      <c r="F70" s="43">
        <v>1</v>
      </c>
      <c r="G70" s="43">
        <v>1</v>
      </c>
      <c r="H70" s="22">
        <f>SUM(B70:G70)</f>
        <v>4</v>
      </c>
      <c r="I70" s="151"/>
    </row>
  </sheetData>
  <mergeCells count="12">
    <mergeCell ref="I53:I70"/>
    <mergeCell ref="H1:H6"/>
    <mergeCell ref="I1:I6"/>
    <mergeCell ref="A7:G7"/>
    <mergeCell ref="I8:I14"/>
    <mergeCell ref="A15:G15"/>
    <mergeCell ref="I16:I19"/>
    <mergeCell ref="A20:G20"/>
    <mergeCell ref="I21:I41"/>
    <mergeCell ref="A42:G42"/>
    <mergeCell ref="I43:I51"/>
    <mergeCell ref="A52:G52"/>
  </mergeCells>
  <conditionalFormatting sqref="B68">
    <cfRule type="cellIs" dxfId="93" priority="97" operator="equal">
      <formula>1</formula>
    </cfRule>
  </conditionalFormatting>
  <conditionalFormatting sqref="C67:C68">
    <cfRule type="cellIs" dxfId="92" priority="96" operator="equal">
      <formula>1</formula>
    </cfRule>
  </conditionalFormatting>
  <conditionalFormatting sqref="C60:C62">
    <cfRule type="cellIs" dxfId="91" priority="95" operator="equal">
      <formula>1</formula>
    </cfRule>
  </conditionalFormatting>
  <conditionalFormatting sqref="B60:B61">
    <cfRule type="cellIs" dxfId="90" priority="94" operator="equal">
      <formula>1</formula>
    </cfRule>
  </conditionalFormatting>
  <conditionalFormatting sqref="B54">
    <cfRule type="cellIs" dxfId="89" priority="93" operator="equal">
      <formula>1</formula>
    </cfRule>
  </conditionalFormatting>
  <conditionalFormatting sqref="B48:B50">
    <cfRule type="cellIs" dxfId="88" priority="92" operator="equal">
      <formula>1</formula>
    </cfRule>
  </conditionalFormatting>
  <conditionalFormatting sqref="B44">
    <cfRule type="cellIs" dxfId="87" priority="91" operator="equal">
      <formula>1</formula>
    </cfRule>
  </conditionalFormatting>
  <conditionalFormatting sqref="B46">
    <cfRule type="cellIs" dxfId="86" priority="90" operator="equal">
      <formula>1</formula>
    </cfRule>
  </conditionalFormatting>
  <conditionalFormatting sqref="C44">
    <cfRule type="cellIs" dxfId="85" priority="89" operator="equal">
      <formula>1</formula>
    </cfRule>
  </conditionalFormatting>
  <conditionalFormatting sqref="C48">
    <cfRule type="cellIs" dxfId="84" priority="88" operator="equal">
      <formula>1</formula>
    </cfRule>
  </conditionalFormatting>
  <conditionalFormatting sqref="C49">
    <cfRule type="cellIs" dxfId="83" priority="87" operator="equal">
      <formula>1</formula>
    </cfRule>
  </conditionalFormatting>
  <conditionalFormatting sqref="C51">
    <cfRule type="cellIs" dxfId="82" priority="86" operator="equal">
      <formula>1</formula>
    </cfRule>
  </conditionalFormatting>
  <conditionalFormatting sqref="D47:D49">
    <cfRule type="cellIs" dxfId="81" priority="85" operator="equal">
      <formula>1</formula>
    </cfRule>
  </conditionalFormatting>
  <conditionalFormatting sqref="E43:E46">
    <cfRule type="cellIs" dxfId="80" priority="84" operator="equal">
      <formula>1</formula>
    </cfRule>
  </conditionalFormatting>
  <conditionalFormatting sqref="E48">
    <cfRule type="cellIs" dxfId="79" priority="83" operator="equal">
      <formula>1</formula>
    </cfRule>
  </conditionalFormatting>
  <conditionalFormatting sqref="F45">
    <cfRule type="cellIs" dxfId="78" priority="82" operator="equal">
      <formula>1</formula>
    </cfRule>
  </conditionalFormatting>
  <conditionalFormatting sqref="F49">
    <cfRule type="cellIs" dxfId="77" priority="81" operator="equal">
      <formula>1</formula>
    </cfRule>
  </conditionalFormatting>
  <conditionalFormatting sqref="G43:G44">
    <cfRule type="cellIs" dxfId="76" priority="80" operator="equal">
      <formula>1</formula>
    </cfRule>
  </conditionalFormatting>
  <conditionalFormatting sqref="G46">
    <cfRule type="cellIs" dxfId="75" priority="79" operator="equal">
      <formula>1</formula>
    </cfRule>
  </conditionalFormatting>
  <conditionalFormatting sqref="G48">
    <cfRule type="cellIs" dxfId="74" priority="78" operator="equal">
      <formula>1</formula>
    </cfRule>
  </conditionalFormatting>
  <conditionalFormatting sqref="G55">
    <cfRule type="cellIs" dxfId="73" priority="77" operator="equal">
      <formula>1</formula>
    </cfRule>
  </conditionalFormatting>
  <conditionalFormatting sqref="G59">
    <cfRule type="cellIs" dxfId="72" priority="76" operator="equal">
      <formula>1</formula>
    </cfRule>
  </conditionalFormatting>
  <conditionalFormatting sqref="G63">
    <cfRule type="cellIs" dxfId="71" priority="75" operator="equal">
      <formula>1</formula>
    </cfRule>
  </conditionalFormatting>
  <conditionalFormatting sqref="G65">
    <cfRule type="cellIs" dxfId="70" priority="74" operator="equal">
      <formula>1</formula>
    </cfRule>
  </conditionalFormatting>
  <conditionalFormatting sqref="G70">
    <cfRule type="cellIs" dxfId="69" priority="73" operator="equal">
      <formula>1</formula>
    </cfRule>
  </conditionalFormatting>
  <conditionalFormatting sqref="G67">
    <cfRule type="cellIs" dxfId="68" priority="72" operator="equal">
      <formula>1</formula>
    </cfRule>
  </conditionalFormatting>
  <conditionalFormatting sqref="F70">
    <cfRule type="cellIs" dxfId="67" priority="71" operator="equal">
      <formula>1</formula>
    </cfRule>
  </conditionalFormatting>
  <conditionalFormatting sqref="F65:F67">
    <cfRule type="cellIs" dxfId="66" priority="70" operator="equal">
      <formula>1</formula>
    </cfRule>
  </conditionalFormatting>
  <conditionalFormatting sqref="B9">
    <cfRule type="cellIs" dxfId="65" priority="69" operator="equal">
      <formula>1</formula>
    </cfRule>
  </conditionalFormatting>
  <conditionalFormatting sqref="B13">
    <cfRule type="cellIs" dxfId="64" priority="68" operator="equal">
      <formula>1</formula>
    </cfRule>
  </conditionalFormatting>
  <conditionalFormatting sqref="C8">
    <cfRule type="cellIs" dxfId="63" priority="67" operator="equal">
      <formula>1</formula>
    </cfRule>
  </conditionalFormatting>
  <conditionalFormatting sqref="C10">
    <cfRule type="cellIs" dxfId="62" priority="66" operator="equal">
      <formula>1</formula>
    </cfRule>
  </conditionalFormatting>
  <conditionalFormatting sqref="D9">
    <cfRule type="cellIs" dxfId="61" priority="65" operator="equal">
      <formula>1</formula>
    </cfRule>
  </conditionalFormatting>
  <conditionalFormatting sqref="D11">
    <cfRule type="cellIs" dxfId="60" priority="64" operator="equal">
      <formula>1</formula>
    </cfRule>
  </conditionalFormatting>
  <conditionalFormatting sqref="D14">
    <cfRule type="cellIs" dxfId="59" priority="63" operator="equal">
      <formula>1</formula>
    </cfRule>
  </conditionalFormatting>
  <conditionalFormatting sqref="C14">
    <cfRule type="cellIs" dxfId="58" priority="62" operator="equal">
      <formula>1</formula>
    </cfRule>
  </conditionalFormatting>
  <conditionalFormatting sqref="B17">
    <cfRule type="cellIs" dxfId="57" priority="61" operator="equal">
      <formula>1</formula>
    </cfRule>
  </conditionalFormatting>
  <conditionalFormatting sqref="B18">
    <cfRule type="cellIs" dxfId="56" priority="60" operator="equal">
      <formula>1</formula>
    </cfRule>
  </conditionalFormatting>
  <conditionalFormatting sqref="C19">
    <cfRule type="cellIs" dxfId="55" priority="59" operator="equal">
      <formula>1</formula>
    </cfRule>
  </conditionalFormatting>
  <conditionalFormatting sqref="D16">
    <cfRule type="cellIs" dxfId="54" priority="58" operator="equal">
      <formula>1</formula>
    </cfRule>
  </conditionalFormatting>
  <conditionalFormatting sqref="D18">
    <cfRule type="cellIs" dxfId="53" priority="57" operator="equal">
      <formula>1</formula>
    </cfRule>
  </conditionalFormatting>
  <conditionalFormatting sqref="B22:B23">
    <cfRule type="cellIs" dxfId="52" priority="56" operator="equal">
      <formula>1</formula>
    </cfRule>
  </conditionalFormatting>
  <conditionalFormatting sqref="C22">
    <cfRule type="cellIs" dxfId="51" priority="55" operator="equal">
      <formula>1</formula>
    </cfRule>
  </conditionalFormatting>
  <conditionalFormatting sqref="D21:D23">
    <cfRule type="cellIs" dxfId="50" priority="54" operator="equal">
      <formula>1</formula>
    </cfRule>
  </conditionalFormatting>
  <conditionalFormatting sqref="D29">
    <cfRule type="cellIs" dxfId="49" priority="53" operator="equal">
      <formula>1</formula>
    </cfRule>
  </conditionalFormatting>
  <conditionalFormatting sqref="C30">
    <cfRule type="cellIs" dxfId="48" priority="52" operator="equal">
      <formula>1</formula>
    </cfRule>
  </conditionalFormatting>
  <conditionalFormatting sqref="D30">
    <cfRule type="cellIs" dxfId="47" priority="51" operator="equal">
      <formula>1</formula>
    </cfRule>
  </conditionalFormatting>
  <conditionalFormatting sqref="C34">
    <cfRule type="cellIs" dxfId="46" priority="50" operator="equal">
      <formula>1</formula>
    </cfRule>
  </conditionalFormatting>
  <conditionalFormatting sqref="C36">
    <cfRule type="cellIs" dxfId="45" priority="49" operator="equal">
      <formula>1</formula>
    </cfRule>
  </conditionalFormatting>
  <conditionalFormatting sqref="C39">
    <cfRule type="cellIs" dxfId="44" priority="48" operator="equal">
      <formula>1</formula>
    </cfRule>
  </conditionalFormatting>
  <conditionalFormatting sqref="C41">
    <cfRule type="cellIs" dxfId="43" priority="47" operator="equal">
      <formula>1</formula>
    </cfRule>
  </conditionalFormatting>
  <conditionalFormatting sqref="D38">
    <cfRule type="cellIs" dxfId="42" priority="46" operator="equal">
      <formula>1</formula>
    </cfRule>
  </conditionalFormatting>
  <conditionalFormatting sqref="C40">
    <cfRule type="cellIs" dxfId="41" priority="45" operator="equal">
      <formula>1</formula>
    </cfRule>
  </conditionalFormatting>
  <conditionalFormatting sqref="C54">
    <cfRule type="cellIs" dxfId="40" priority="44" operator="equal">
      <formula>1</formula>
    </cfRule>
  </conditionalFormatting>
  <conditionalFormatting sqref="D53">
    <cfRule type="cellIs" dxfId="39" priority="43" operator="equal">
      <formula>1</formula>
    </cfRule>
  </conditionalFormatting>
  <conditionalFormatting sqref="D59">
    <cfRule type="cellIs" dxfId="38" priority="42" operator="equal">
      <formula>1</formula>
    </cfRule>
  </conditionalFormatting>
  <conditionalFormatting sqref="C58">
    <cfRule type="cellIs" dxfId="37" priority="41" operator="equal">
      <formula>1</formula>
    </cfRule>
  </conditionalFormatting>
  <conditionalFormatting sqref="C56">
    <cfRule type="cellIs" dxfId="36" priority="40" operator="equal">
      <formula>1</formula>
    </cfRule>
  </conditionalFormatting>
  <conditionalFormatting sqref="D62:D65">
    <cfRule type="cellIs" dxfId="35" priority="39" operator="equal">
      <formula>1</formula>
    </cfRule>
  </conditionalFormatting>
  <conditionalFormatting sqref="D67">
    <cfRule type="cellIs" dxfId="34" priority="38" operator="equal">
      <formula>1</formula>
    </cfRule>
  </conditionalFormatting>
  <conditionalFormatting sqref="D69:D70">
    <cfRule type="cellIs" dxfId="33" priority="37" operator="equal">
      <formula>1</formula>
    </cfRule>
  </conditionalFormatting>
  <conditionalFormatting sqref="E67">
    <cfRule type="cellIs" dxfId="32" priority="36" operator="equal">
      <formula>1</formula>
    </cfRule>
  </conditionalFormatting>
  <conditionalFormatting sqref="E70">
    <cfRule type="cellIs" dxfId="31" priority="35" operator="equal">
      <formula>1</formula>
    </cfRule>
  </conditionalFormatting>
  <conditionalFormatting sqref="E62:E63">
    <cfRule type="cellIs" dxfId="30" priority="34" operator="equal">
      <formula>1</formula>
    </cfRule>
  </conditionalFormatting>
  <conditionalFormatting sqref="E57:E58">
    <cfRule type="cellIs" dxfId="29" priority="33" operator="equal">
      <formula>1</formula>
    </cfRule>
  </conditionalFormatting>
  <conditionalFormatting sqref="F62:F63">
    <cfRule type="cellIs" dxfId="28" priority="32" operator="equal">
      <formula>1</formula>
    </cfRule>
  </conditionalFormatting>
  <conditionalFormatting sqref="E8">
    <cfRule type="cellIs" dxfId="27" priority="31" operator="equal">
      <formula>1</formula>
    </cfRule>
  </conditionalFormatting>
  <conditionalFormatting sqref="F11:F12">
    <cfRule type="cellIs" dxfId="26" priority="30" operator="equal">
      <formula>1</formula>
    </cfRule>
  </conditionalFormatting>
  <conditionalFormatting sqref="F14">
    <cfRule type="cellIs" dxfId="25" priority="29" operator="equal">
      <formula>1</formula>
    </cfRule>
  </conditionalFormatting>
  <conditionalFormatting sqref="G8">
    <cfRule type="cellIs" dxfId="24" priority="28" operator="equal">
      <formula>1</formula>
    </cfRule>
  </conditionalFormatting>
  <conditionalFormatting sqref="G14">
    <cfRule type="cellIs" dxfId="23" priority="27" operator="equal">
      <formula>1</formula>
    </cfRule>
  </conditionalFormatting>
  <conditionalFormatting sqref="E16">
    <cfRule type="cellIs" dxfId="22" priority="26" operator="equal">
      <formula>1</formula>
    </cfRule>
  </conditionalFormatting>
  <conditionalFormatting sqref="E18">
    <cfRule type="cellIs" dxfId="21" priority="25" operator="equal">
      <formula>1</formula>
    </cfRule>
  </conditionalFormatting>
  <conditionalFormatting sqref="F16">
    <cfRule type="cellIs" dxfId="20" priority="24" operator="equal">
      <formula>1</formula>
    </cfRule>
  </conditionalFormatting>
  <conditionalFormatting sqref="G17">
    <cfRule type="cellIs" dxfId="19" priority="23" operator="equal">
      <formula>1</formula>
    </cfRule>
  </conditionalFormatting>
  <conditionalFormatting sqref="F18">
    <cfRule type="cellIs" dxfId="18" priority="22" operator="equal">
      <formula>1</formula>
    </cfRule>
  </conditionalFormatting>
  <conditionalFormatting sqref="G18">
    <cfRule type="cellIs" dxfId="17" priority="21" operator="equal">
      <formula>1</formula>
    </cfRule>
  </conditionalFormatting>
  <conditionalFormatting sqref="F21">
    <cfRule type="cellIs" dxfId="16" priority="20" operator="equal">
      <formula>1</formula>
    </cfRule>
  </conditionalFormatting>
  <conditionalFormatting sqref="G23">
    <cfRule type="cellIs" dxfId="15" priority="19" operator="equal">
      <formula>1</formula>
    </cfRule>
  </conditionalFormatting>
  <conditionalFormatting sqref="E25">
    <cfRule type="cellIs" dxfId="14" priority="18" operator="equal">
      <formula>1</formula>
    </cfRule>
  </conditionalFormatting>
  <conditionalFormatting sqref="E27:E29">
    <cfRule type="cellIs" dxfId="13" priority="17" operator="equal">
      <formula>1</formula>
    </cfRule>
  </conditionalFormatting>
  <conditionalFormatting sqref="F24:F29">
    <cfRule type="cellIs" dxfId="12" priority="16" operator="equal">
      <formula>1</formula>
    </cfRule>
  </conditionalFormatting>
  <conditionalFormatting sqref="F30:F31">
    <cfRule type="cellIs" dxfId="11" priority="15" operator="equal">
      <formula>1</formula>
    </cfRule>
  </conditionalFormatting>
  <conditionalFormatting sqref="E30:E31">
    <cfRule type="cellIs" dxfId="10" priority="14" operator="equal">
      <formula>1</formula>
    </cfRule>
  </conditionalFormatting>
  <conditionalFormatting sqref="G24:G25">
    <cfRule type="cellIs" dxfId="9" priority="13" operator="equal">
      <formula>1</formula>
    </cfRule>
  </conditionalFormatting>
  <conditionalFormatting sqref="G26">
    <cfRule type="cellIs" dxfId="8" priority="12" operator="equal">
      <formula>1</formula>
    </cfRule>
  </conditionalFormatting>
  <conditionalFormatting sqref="G28:G29">
    <cfRule type="cellIs" dxfId="7" priority="11" operator="equal">
      <formula>1</formula>
    </cfRule>
  </conditionalFormatting>
  <conditionalFormatting sqref="G31:G32">
    <cfRule type="cellIs" dxfId="6" priority="10" operator="equal">
      <formula>1</formula>
    </cfRule>
  </conditionalFormatting>
  <conditionalFormatting sqref="F33">
    <cfRule type="cellIs" dxfId="5" priority="9" operator="equal">
      <formula>1</formula>
    </cfRule>
  </conditionalFormatting>
  <conditionalFormatting sqref="E33">
    <cfRule type="cellIs" dxfId="4" priority="8" operator="equal">
      <formula>1</formula>
    </cfRule>
  </conditionalFormatting>
  <conditionalFormatting sqref="E35">
    <cfRule type="cellIs" dxfId="3" priority="7" operator="equal">
      <formula>1</formula>
    </cfRule>
  </conditionalFormatting>
  <conditionalFormatting sqref="E37:E38">
    <cfRule type="cellIs" dxfId="2" priority="6" operator="equal">
      <formula>1</formula>
    </cfRule>
  </conditionalFormatting>
  <conditionalFormatting sqref="F35">
    <cfRule type="cellIs" dxfId="1" priority="5" operator="equal">
      <formula>1</formula>
    </cfRule>
  </conditionalFormatting>
  <conditionalFormatting sqref="F38">
    <cfRule type="cellIs" dxfId="0" priority="4" operator="equal">
      <formula>1</formula>
    </cfRule>
  </conditionalFormatting>
  <conditionalFormatting sqref="H8:H14">
    <cfRule type="colorScale" priority="2">
      <colorScale>
        <cfvo type="min"/>
        <cfvo type="max"/>
        <color rgb="FFF8696B"/>
        <color rgb="FFFCFCFF"/>
      </colorScale>
    </cfRule>
    <cfRule type="colorScale" priority="3">
      <colorScale>
        <cfvo type="min"/>
        <cfvo type="percentile" val="50"/>
        <cfvo type="max"/>
        <color rgb="FFF8696B"/>
        <color rgb="FFFCFCFF"/>
        <color rgb="FF63BE7B"/>
      </colorScale>
    </cfRule>
  </conditionalFormatting>
  <conditionalFormatting sqref="H8:H70">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READ_ME</vt:lpstr>
      <vt:lpstr>Method_Report</vt:lpstr>
      <vt:lpstr>Livelihoods_access_DSAG</vt:lpstr>
      <vt:lpstr>Livelihoods_employers_DSAG</vt:lpstr>
      <vt:lpstr>Livelihoods_outcome_DSAG</vt:lpstr>
      <vt:lpstr>Authorities_DSAG</vt:lpstr>
      <vt:lpstr>Livelihoods_employers_DSAG!_ftnref1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 REACH</dc:creator>
  <cp:lastModifiedBy>Anouk Theunissen </cp:lastModifiedBy>
  <dcterms:created xsi:type="dcterms:W3CDTF">2015-06-05T18:17:20Z</dcterms:created>
  <dcterms:modified xsi:type="dcterms:W3CDTF">2022-02-10T15:41:58Z</dcterms:modified>
</cp:coreProperties>
</file>