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ZONGO-REACH\2021\Mars\Grille-Koudougou-Gorom-publiés\"/>
    </mc:Choice>
  </mc:AlternateContent>
  <bookViews>
    <workbookView xWindow="-105" yWindow="-105" windowWidth="20715" windowHeight="13275" activeTab="2"/>
  </bookViews>
  <sheets>
    <sheet name="READ_ME" sheetId="2" r:id="rId1"/>
    <sheet name="To Complete_Method Report" sheetId="4" r:id="rId2"/>
    <sheet name="Data Saturation Grid_Oudalan" sheetId="1" r:id="rId3"/>
  </sheets>
  <definedNames>
    <definedName name="_ftnref1" localSheetId="2">'Data Saturation Grid_Oudalan'!#REF!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1" l="1"/>
  <c r="G67" i="1" l="1"/>
  <c r="G47" i="1"/>
  <c r="G30" i="1"/>
  <c r="G32" i="1"/>
  <c r="G33" i="1"/>
  <c r="G34" i="1"/>
  <c r="G61" i="1" l="1"/>
  <c r="G62" i="1"/>
  <c r="G11" i="1" l="1"/>
  <c r="G15" i="1" l="1"/>
  <c r="G16" i="1"/>
  <c r="G17" i="1"/>
  <c r="G18" i="1"/>
  <c r="G19" i="1"/>
  <c r="G20" i="1"/>
  <c r="G21" i="1"/>
  <c r="G22" i="1"/>
  <c r="G23" i="1"/>
  <c r="G24" i="1"/>
  <c r="G25" i="1"/>
  <c r="G26" i="1"/>
  <c r="G27" i="1"/>
  <c r="G28" i="1"/>
  <c r="G29" i="1"/>
  <c r="G31" i="1"/>
  <c r="G35" i="1"/>
  <c r="G36" i="1"/>
  <c r="G37" i="1"/>
  <c r="G38" i="1"/>
  <c r="G39" i="1"/>
  <c r="G40" i="1"/>
  <c r="G41" i="1"/>
  <c r="G42" i="1"/>
  <c r="G44" i="1"/>
  <c r="G45" i="1"/>
  <c r="G46" i="1"/>
  <c r="G48" i="1"/>
  <c r="G50" i="1"/>
  <c r="G51" i="1"/>
  <c r="G52" i="1"/>
  <c r="G53" i="1"/>
  <c r="G54" i="1"/>
  <c r="G55" i="1"/>
  <c r="G56" i="1"/>
  <c r="G57" i="1"/>
  <c r="G58" i="1"/>
  <c r="G59" i="1"/>
  <c r="G60" i="1"/>
  <c r="G63" i="1"/>
  <c r="G64" i="1"/>
  <c r="G65" i="1"/>
  <c r="G66" i="1"/>
  <c r="G68" i="1"/>
  <c r="G69" i="1"/>
  <c r="G70" i="1"/>
  <c r="G71" i="1"/>
  <c r="G10" i="1"/>
  <c r="G12" i="1"/>
  <c r="G13" i="1"/>
  <c r="G14" i="1"/>
  <c r="G9" i="1"/>
  <c r="G8" i="1"/>
  <c r="G7" i="1"/>
</calcChain>
</file>

<file path=xl/sharedStrings.xml><?xml version="1.0" encoding="utf-8"?>
<sst xmlns="http://schemas.openxmlformats.org/spreadsheetml/2006/main" count="145" uniqueCount="144">
  <si>
    <t>Key Findings Summary
(Merged per Discussion Topic)</t>
  </si>
  <si>
    <t>Total # References per Discussion Point</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</si>
  <si>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</si>
  <si>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</si>
  <si>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</si>
  <si>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</si>
  <si>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</si>
  <si>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</si>
  <si>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</si>
  <si>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</si>
  <si>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</si>
  <si>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Quel est l'objectif de l'analyse ?</t>
  </si>
  <si>
    <t>Methodologie utilisee</t>
  </si>
  <si>
    <t>Quelle approche a ete utilisee pour l'analyse et pourquoi ?</t>
  </si>
  <si>
    <t>Presupposes et choix faits</t>
  </si>
  <si>
    <t>Forces et limites de l'analyse</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</si>
  <si>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</si>
  <si>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Yes X</t>
  </si>
  <si>
    <t>Theme de discussion</t>
  </si>
  <si>
    <t>Point de discussion</t>
  </si>
  <si>
    <t>Items</t>
  </si>
  <si>
    <t>Description</t>
  </si>
  <si>
    <t>Project Background</t>
  </si>
  <si>
    <t>Primary data collection time period</t>
  </si>
  <si>
    <t>Geographic Coverage</t>
  </si>
  <si>
    <t>Methodology &amp; Sampling</t>
  </si>
  <si>
    <t>Participating Partners</t>
  </si>
  <si>
    <t>Data Cleaning Process</t>
  </si>
  <si>
    <t>Contacts (Name &amp; email address)</t>
  </si>
  <si>
    <t>Sheets</t>
  </si>
  <si>
    <t>n/a</t>
  </si>
  <si>
    <t>Sheet 1- READ ME</t>
  </si>
  <si>
    <t>Sheet 2- To complete_Method report</t>
  </si>
  <si>
    <t>Introduction de la recherche</t>
  </si>
  <si>
    <t>Yes</t>
  </si>
  <si>
    <t>This file</t>
  </si>
  <si>
    <t>Précisions sur la démarche analytique</t>
  </si>
  <si>
    <t>Résumé et analyse des échanges</t>
  </si>
  <si>
    <t xml:space="preserve">     </t>
  </si>
  <si>
    <t>Agriculture</t>
  </si>
  <si>
    <t>Elevage</t>
  </si>
  <si>
    <t>Commerce</t>
  </si>
  <si>
    <t>Impact du COVID-19</t>
  </si>
  <si>
    <t>Moyens de subsistance et chocs</t>
  </si>
  <si>
    <t>Moyens de subsistance habituels</t>
  </si>
  <si>
    <t>Orpaillage</t>
  </si>
  <si>
    <t>Migration saisonnière</t>
  </si>
  <si>
    <t>Principaux chocs</t>
  </si>
  <si>
    <t>Fermeture des frontières liée au COVID-19</t>
  </si>
  <si>
    <t>Personnes affectées</t>
  </si>
  <si>
    <t>enfants = fermeture des classes</t>
  </si>
  <si>
    <t>commerçants et migrants = difficultés de déplacements : insécurité et fermeture des frontières</t>
  </si>
  <si>
    <t>Impact de l'insécurité</t>
  </si>
  <si>
    <t>Abandon et fermeture de certains sites d'orpaillage</t>
  </si>
  <si>
    <t>Mesures d'atténuation des chocs</t>
  </si>
  <si>
    <t>Facteurs atténuants</t>
  </si>
  <si>
    <t>Solidarité entre les groupes de population</t>
  </si>
  <si>
    <t>Aides de l'Etat</t>
  </si>
  <si>
    <t>Aides des ONG humanitaires</t>
  </si>
  <si>
    <t>Principaux besoins</t>
  </si>
  <si>
    <t>eau</t>
  </si>
  <si>
    <t>Orpailleur</t>
  </si>
  <si>
    <t>Interventions humainitaires dans la localité</t>
  </si>
  <si>
    <t>Distribution de vivre</t>
  </si>
  <si>
    <t>Distribution d'abris et AME</t>
  </si>
  <si>
    <t>Cash transfert</t>
  </si>
  <si>
    <t>Réhabilitation de certaines sources d'eau</t>
  </si>
  <si>
    <t>Limite de la réponse</t>
  </si>
  <si>
    <t>Ciblage des bénéficiaires : les plus vulnérables ne sont pas toujours ceux qui touchent l'assistance</t>
  </si>
  <si>
    <t>Evolution de la situation / projections</t>
  </si>
  <si>
    <t>Court - moyen terme : la situation restera similaire</t>
  </si>
  <si>
    <t>Eleveur</t>
  </si>
  <si>
    <t>Femmes PDI sans le mari et avec les enfants</t>
  </si>
  <si>
    <t>vivres / aide alimentaire</t>
  </si>
  <si>
    <t>Commerçant</t>
  </si>
  <si>
    <t>Agriculteur</t>
  </si>
  <si>
    <t>limite de la mobilité</t>
  </si>
  <si>
    <t>Fermeture des écoles</t>
  </si>
  <si>
    <t>insuffisance d'espace pour elever</t>
  </si>
  <si>
    <t>Le but de l'analyse qualitative est de permettre de comprendre les secteurs des moyens de subsistances d'avant et après les chocs comme la crise sécuritaire, le COVID-19,les aléas climatiques, via les conditions de vie ainsi que les mouvements des populations vivant de divers types de moyens de subsistance</t>
  </si>
  <si>
    <t>Entretien semi-structuré (hommes) PDI et non PDI travaillant dans les secteurs de l'élevage, agriculture, commerce et orpaillage</t>
  </si>
  <si>
    <t>L’évaluation actuelle sur les besoins de moyens de subsistance est mise en œuvre dans trois (03) provinces situées dans trois (03) régions différentes. Les cibles sont des Informateurs clés auxquels on a administré des outils quantitatifs et qualitatifs. Elle constitue un facteur décisif pour renforcer la résilience des populations face à l’épidémie COVID-19 ainsi qu’au conflit en cours dans le Sahel. En effet d’importantes lacunes d’informations existent en ce qui concerne la situation et les besoins en matière de moyens de subsistance des populations, tous statuts confondus, vivant dans ces trois provinces ainsi que de leur expérience de l’assistance humanitaire.</t>
  </si>
  <si>
    <t xml:space="preserve">
L'analyse a partir d'une grille de saturation a permis d'identifier les termes recurrents et les besoins prioritaires des populations (PDI et non PDI) en termes de moyens de subsistances, en particulier en l'accès aus moyens de subsistances après l'avenement des chocs comme la crise sécuritaires, la fermeture des frontières et les inondations. les facteurs d'attenuation, les experiences d'actions humanitaires ainsi que les mouvement des populations ont été analysé.
L'analyse a ete soutenue par les écoutes repetées des audios réalisés lors des entretiens semi-structurés, afin de clarifier les potentielles incomprehensions ou incoherences dans les retranscription d'entretiens. Ce document a ete mis a jour sur cette base afin de garantir la qualite des retours et par extension des donnees analysees. 
Des besoins prioritaires en moyens de subsistances ont pu etre identifiés grace aux entretiens KIIs. 
Les causes de ces difficultes ont regulièrement été soulignées par les participants, ce qui permet aux acteurs humanitaires de les prendre en compte dans leur programmation future.
</t>
  </si>
  <si>
    <t xml:space="preserve">L'ensemble des points de discussion abordés lors des entretiens sont retranscripts dans cette grille de saturation. Certaines données ont pu etre retirer de la grille dans un souci de protection des donnees. </t>
  </si>
  <si>
    <t>Les donnees obtenues ont permis de faire emerger des differences secteurs de moyens de subsistances. Par ailleurs, les guides de discussion et l'experience des chargés terrain et enqueteurs suite a l'etude MSNA dans la province ont permis d'obtenir des données de qualité et détaille à un niveau plus que satisfaisants. La notation de citations sur les transcription des audios et les guides est un élement fort de l'analyse.
Malgre l'enregistrement audio des echanges, la transcription n'a pas pu etre parfaite et il est possible que certaines informations manquent. Le document de suivi mis en place avec les équipes terrains a pour but de reduire cette perte d'informations autant que possible.</t>
  </si>
  <si>
    <t>REACH BURKINA FASO / Evaluation des moyens de subsistance dans la province de l'Oudalan / Entretiens semi-structurés</t>
  </si>
  <si>
    <t>Key points to keep in mind when using dataset :  Les données partagées sont indicatives et reflètent les échanges lors des entretiens organisés au niveau de la ville de Gorom-Gorom auprès des personnes exerçants des principaux moyens de susbsitance du Burkina Faso.</t>
  </si>
  <si>
    <t>Province de l'Oudalan</t>
  </si>
  <si>
    <t>Du 05-09 Mars 2021</t>
  </si>
  <si>
    <t>La grille de saturation partagée a été utilisée pour le nettoyage de donneés. Les données ont été collectées à partir de guide d'entretien. Les enqueteurs ont assisté le chargé terrain pour animer les entretiens a l'aide d'un dictaphone. Les entretiens ont été retranscrites durant les échanges avec les participants. Un engeristrement audio a permis de souligner les réponses surprenantes ou inhabituelles selon les enquêteurs.
Une retranscription approfondis des audios a permis de clarifier certains points des entretiens</t>
  </si>
  <si>
    <t>Somaila ZONGO : ouagadougou.field-officer@reach-initiative.org</t>
  </si>
  <si>
    <t>Nous avons realisés 04 entretiens semi-structurés, tous dans la ville de Gorom-Gorom chef lieu de la province de l'Oudalan.
Ces entretiens à concerné des homme et des femmes appartenant au groupe des  PDI et   non PDI. La methodologie appliquée est celle présentée dans les Tdr.</t>
  </si>
  <si>
    <t>25.03.2021</t>
  </si>
  <si>
    <t>Tourisme</t>
  </si>
  <si>
    <t>Collect des produits forestiers ( collecte du Fonio)</t>
  </si>
  <si>
    <t>Hausse des prix de certains produits</t>
  </si>
  <si>
    <t xml:space="preserve">Appauvrissement des populations </t>
  </si>
  <si>
    <t>Les personnes pratiquants  l'agriculture</t>
  </si>
  <si>
    <t>Les personnes pratiquants  l'élevage</t>
  </si>
  <si>
    <t>Oudalan</t>
  </si>
  <si>
    <t>Les personnes agées et les malades</t>
  </si>
  <si>
    <t>Vol/perte d'animaux</t>
  </si>
  <si>
    <t>Difficulté voir impossible de pratiquer la tranhumance</t>
  </si>
  <si>
    <t>Ralentissement de l'exportation du bétail</t>
  </si>
  <si>
    <t>Hausse des prix des pesticides et certains marchandises</t>
  </si>
  <si>
    <t>Difficulté de commande et d'acheminement des marchandises</t>
  </si>
  <si>
    <t xml:space="preserve">Des personnes bloqués à l'exterieuret à l'interieur du pays </t>
  </si>
  <si>
    <t>Bonne production agricole</t>
  </si>
  <si>
    <t>Possibilité de voyage meme si c'est difficile</t>
  </si>
  <si>
    <t>Possibilité de commande de materiels</t>
  </si>
  <si>
    <t>Argent pour mener des Activités génératrices de revenus (AGR)</t>
  </si>
  <si>
    <t>Besoin de sécurité</t>
  </si>
  <si>
    <t>Soins de santé</t>
  </si>
  <si>
    <t>Bonne route et plus de moyens de transport</t>
  </si>
  <si>
    <t>Soin de santé</t>
  </si>
  <si>
    <t>Education</t>
  </si>
  <si>
    <t>Des detournements constatés</t>
  </si>
  <si>
    <t xml:space="preserve">Irregularité des distributions </t>
  </si>
  <si>
    <t>la situation pourrait changer dans le long terme avec l'arrivé de nouvelles ONG et projet Humanitaires</t>
  </si>
  <si>
    <t>Insuffisance de la disponibilité d'eau</t>
  </si>
  <si>
    <t>l'insécurité liée aux attaques des GOA</t>
  </si>
  <si>
    <t>Dégradation des routes</t>
  </si>
  <si>
    <t>Les personnes qui travaillaient dans les projets/ ONG et le secteur du tourisme</t>
  </si>
  <si>
    <t>Personnes handicapées/malades/agées</t>
  </si>
  <si>
    <t>Insuffisance des sources d'eau</t>
  </si>
  <si>
    <t>Les pertes d'emplois de certains travailleurs  du secteur de tourisme, de projet/ONG</t>
  </si>
  <si>
    <t>insuffisance d'espace cultivables</t>
  </si>
  <si>
    <t>Accès limité aux paturages</t>
  </si>
  <si>
    <t>L'espoir d'accalmie de la crise et de l'ouverture des frontières</t>
  </si>
  <si>
    <t>Dons très insuffisant</t>
  </si>
  <si>
    <t>La majorité des participants (au moins 3) aux entretiens-semi structurés ont rapporté que les moyens de subsistances des populations dans la province de l'Oudalan avant les chocs sont entre autres l'agriculture, l'élévage, le commerce et l'orpaillage, le tourisme. L'IC agriculteur, eleveur et comerçant ont rajouté respectivement la collecte du Fonio et les migrations saisonnières.</t>
  </si>
  <si>
    <t xml:space="preserve">Les participants aux entretiens dans leur majorité ont rapporté que les aides sont insuffisantes et irregulières. Ils raportent egalement que le ciblage est mal fait et que certains groupes plus vulnérables ne beneficient pas de l'aide . Un seul IC (commerçant) a fait cas des detournement de vivres. </t>
  </si>
  <si>
    <t>La majorité des IC ont rapporté ne pas esperer un changement de la situation dans le court et le moyen terme car certains acteurs surtout locaux travaillent à maintenir cela. Mais esperent  un changement dans le long terme avec l'arrivé de nouvelles ONG humanitaire dans la province.</t>
  </si>
  <si>
    <t>D'après la majorité des ICs ,les populations de l'Oudalan ont surtout besoin des produits de prémière necessité comme les vivress, l'eau et des soins de santé et de l'argents pour mener des AGRs. La moyenne a rapporté le besoin de sécurité et de bonne routes pour faciliter la mobilité.</t>
  </si>
  <si>
    <t>Sheet 3- Data saturation grid_Oudalan</t>
  </si>
  <si>
    <t>La majorité des ICs ont rapporté que les  principaux chocs ayant affecté les moyens de subsistances sont ; l'insécurité lié aux attaques des GOA, la fermeture des frontières lié à la COVID-19, les difficulté de voyage et de transport des marchandise lié à la déterioration des voies et à l'insécurité, l'insuffisance de la disponibilité d'eau. La moitier des ICs a souligné l'appauvrissement continu des populations</t>
  </si>
  <si>
    <t>Les IC dans leur majorité ont rapporté que l'insécurité a affecté les moyens de subsistance des populations dans l'Oudalan. En effet la situation a enjgendré les vols/pertes des animaux, la limite des mouvements, l'insuffisance des sources d'eau et la fermeture des écoles. De plus la moyenne des IC a rapporté que la situation d'insécurité a entrainé la fermeture des sites d'orpaillage, la perte d'emplois de certains travailleurs, la hausse des prix des produits, l'insuffisance des espaces cultivables/d'élevage et l'accès limité aux paturages.</t>
  </si>
  <si>
    <t>Selon la majorité des IC la fermeture des frontières lié à la maladie à COVID-19 a impacté les moyens de subsistances des populations de l'Oudalan. En effet ils rapportent que la fermeture des frontières a ralentit certains secteurs d'activité comme  la tranhumance (rapporté par la moitié des ICs), la limite de la mobilité des personnes et des biens (des personnes ou des marchandises sont bloqués à l'exterieur ou à l'interieur du pays, le ralentissement de l'exportation du bétail, la hausse des prix de certains de certains marchandises et pesticides. Seul l'IC commerçant a evoqué les difficultés de commende et d'acheminement des matériels et marchandises.</t>
  </si>
  <si>
    <t>Possibilité de contournement des mesures restrictives</t>
  </si>
  <si>
    <t>D'après la majorité des IC ayant participé aux entretiens, les mesures d'atténuation des differents chocs sont surtout, les aides octoyées par l'Etat et la solidarité entre les populations. La moyenne des ICs ont rapporté comme mesures d'attenuations la bonne productivité agricole, les aides des ONG humanitaires, l'espoir d'accalmie de la crise, les possibilité de voyage et de commande de materiels et les possibilité de contournement des mesures restrictives.</t>
  </si>
  <si>
    <t>Promotion d'AGRs par le le don d'animaux</t>
  </si>
  <si>
    <t>Les IC dans leur majorité ont rapporté que les acteurs humanitaires ont intervenu dans la province par la distribution de cash transfert, la distribution de vivres en nature,la distribution des kits AMEs. La moyenne a rapporté  la réhabilitation des points d'eau, la promotion des AGRs par l'octroi des animaux d'elevageles soins de santé et l'education des enfants.</t>
  </si>
  <si>
    <t>Absence de volonté réelle de changer cette situation d'injustice</t>
  </si>
  <si>
    <t>D'après une majorité des ICs, les personnes affectées par les chocs sont entre autre les eleveurs ,les enfants et les personnes agées et malades ou handicapées. La moyenne des Ics ont rajouté, les agriculteurs, les femmes veuves PDI, les migrants, les commerçants et les travailleurs d'ONG et de tourisme.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</si>
</sst>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sz val="10"/>
      <color theme="1"/>
      <name val="Arial Narrow"/>
      <family val="2"/>
    </font>
    <font>
      <sz val="10"/>
      <name val="Arial Narrow"/>
      <family val="2"/>
    </font>
    <font>
      <b/>
      <sz val="28"/>
      <color rgb="FF000000"/>
      <name val="Arial Narrow"/>
      <family val="2"/>
    </font>
    <font>
      <b/>
      <sz val="10"/>
      <color rgb="FFEE5859"/>
      <name val="Arial Narrow"/>
      <family val="2"/>
    </font>
    <font>
      <b/>
      <u/>
      <sz val="10"/>
      <color rgb="FFEE5859"/>
      <name val="Arial Narrow"/>
      <family val="2"/>
    </font>
    <font>
      <i/>
      <sz val="11"/>
      <name val="Arial Narrow"/>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bgColor indexed="64"/>
      </patternFill>
    </fill>
    <fill>
      <patternFill patternType="solid">
        <fgColor theme="2" tint="-9.9978637043366805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44">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2" fillId="2" borderId="4" xfId="0" applyFont="1" applyFill="1" applyBorder="1"/>
    <xf numFmtId="0" fontId="2" fillId="2" borderId="4" xfId="0" applyFont="1" applyFill="1" applyBorder="1" applyAlignment="1">
      <alignment horizontal="center"/>
    </xf>
    <xf numFmtId="0" fontId="2" fillId="0" borderId="4" xfId="0" applyFont="1" applyBorder="1" applyAlignment="1">
      <alignment horizontal="center"/>
    </xf>
    <xf numFmtId="0" fontId="2" fillId="0" borderId="4" xfId="0" applyFont="1" applyBorder="1"/>
    <xf numFmtId="0" fontId="3" fillId="3" borderId="7" xfId="0" applyFont="1" applyFill="1" applyBorder="1"/>
    <xf numFmtId="0" fontId="3" fillId="3" borderId="9" xfId="0" applyFont="1" applyFill="1" applyBorder="1"/>
    <xf numFmtId="0" fontId="7" fillId="0" borderId="1" xfId="0" applyFont="1" applyFill="1" applyBorder="1" applyAlignment="1">
      <alignment horizontal="center"/>
    </xf>
    <xf numFmtId="0" fontId="7" fillId="4" borderId="1" xfId="0" applyFont="1" applyFill="1" applyBorder="1" applyAlignment="1">
      <alignment horizontal="center"/>
    </xf>
    <xf numFmtId="0" fontId="7" fillId="0" borderId="7" xfId="0" applyFont="1" applyFill="1" applyBorder="1" applyAlignment="1">
      <alignment horizontal="center"/>
    </xf>
    <xf numFmtId="0" fontId="7" fillId="0" borderId="0" xfId="0" applyFont="1"/>
    <xf numFmtId="0" fontId="7" fillId="0" borderId="18" xfId="0" applyFont="1" applyBorder="1"/>
    <xf numFmtId="0" fontId="7" fillId="0" borderId="19" xfId="0" applyFont="1" applyBorder="1"/>
    <xf numFmtId="0" fontId="7" fillId="0" borderId="13" xfId="0" applyFont="1" applyBorder="1" applyAlignment="1">
      <alignment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indent="1"/>
    </xf>
    <xf numFmtId="0" fontId="9" fillId="0" borderId="20" xfId="0" applyFont="1" applyBorder="1" applyAlignment="1">
      <alignment horizontal="left" vertical="center" wrapText="1" indent="1"/>
    </xf>
    <xf numFmtId="0" fontId="10" fillId="5" borderId="21" xfId="0" applyFont="1" applyFill="1" applyBorder="1" applyAlignment="1">
      <alignment horizontal="justify" vertical="center" wrapText="1"/>
    </xf>
    <xf numFmtId="0" fontId="12" fillId="0" borderId="22" xfId="0" applyFont="1" applyBorder="1" applyAlignment="1">
      <alignment vertical="center" wrapText="1"/>
    </xf>
    <xf numFmtId="0" fontId="9" fillId="0" borderId="13" xfId="0" applyFont="1" applyBorder="1" applyAlignment="1">
      <alignment vertical="center" wrapText="1"/>
    </xf>
    <xf numFmtId="0" fontId="12" fillId="0" borderId="13" xfId="0" applyFont="1" applyBorder="1" applyAlignment="1">
      <alignment vertical="center" wrapText="1"/>
    </xf>
    <xf numFmtId="0" fontId="9" fillId="0" borderId="14" xfId="0" applyFont="1" applyBorder="1" applyAlignment="1">
      <alignment vertical="center" wrapText="1"/>
    </xf>
    <xf numFmtId="0" fontId="15" fillId="0" borderId="22" xfId="0" applyFont="1" applyBorder="1" applyAlignment="1">
      <alignment horizontal="justify" vertical="center" wrapText="1"/>
    </xf>
    <xf numFmtId="0" fontId="4" fillId="3" borderId="13" xfId="0" applyFont="1" applyFill="1" applyBorder="1" applyAlignment="1">
      <alignment horizontal="center" vertical="center"/>
    </xf>
    <xf numFmtId="0" fontId="4" fillId="3" borderId="11" xfId="0" applyFont="1" applyFill="1" applyBorder="1" applyAlignment="1">
      <alignment horizontal="center" vertical="center" wrapText="1"/>
    </xf>
    <xf numFmtId="0" fontId="6" fillId="0" borderId="1" xfId="0" applyFont="1" applyFill="1" applyBorder="1" applyAlignment="1">
      <alignment horizontal="right" wrapText="1"/>
    </xf>
    <xf numFmtId="0" fontId="6" fillId="4" borderId="1" xfId="0" applyFont="1" applyFill="1" applyBorder="1" applyAlignment="1">
      <alignment horizontal="right" wrapText="1"/>
    </xf>
    <xf numFmtId="0" fontId="3" fillId="3" borderId="0" xfId="0" applyFont="1" applyFill="1" applyBorder="1" applyAlignment="1">
      <alignment horizontal="center" wrapText="1"/>
    </xf>
    <xf numFmtId="0" fontId="3" fillId="3" borderId="25" xfId="0" applyFont="1" applyFill="1" applyBorder="1" applyAlignment="1">
      <alignment horizontal="center" wrapText="1"/>
    </xf>
    <xf numFmtId="0" fontId="3" fillId="3" borderId="26" xfId="0" applyFont="1" applyFill="1" applyBorder="1"/>
    <xf numFmtId="0" fontId="7" fillId="0" borderId="23" xfId="0" applyFont="1" applyFill="1" applyBorder="1" applyAlignment="1">
      <alignment horizontal="center"/>
    </xf>
    <xf numFmtId="0" fontId="6" fillId="0" borderId="1" xfId="0" applyFont="1" applyFill="1" applyBorder="1" applyAlignment="1">
      <alignment horizontal="right"/>
    </xf>
    <xf numFmtId="0" fontId="6" fillId="0" borderId="28" xfId="0" applyFont="1" applyFill="1" applyBorder="1" applyAlignment="1">
      <alignment horizontal="right" wrapText="1"/>
    </xf>
    <xf numFmtId="0" fontId="18" fillId="0" borderId="1" xfId="0" applyFont="1" applyFill="1" applyBorder="1"/>
    <xf numFmtId="0" fontId="6" fillId="4" borderId="1" xfId="0" applyFont="1" applyFill="1" applyBorder="1" applyAlignment="1">
      <alignment horizontal="right"/>
    </xf>
    <xf numFmtId="0" fontId="6" fillId="0" borderId="6" xfId="0" applyFont="1" applyFill="1" applyBorder="1"/>
    <xf numFmtId="0" fontId="6" fillId="0" borderId="7" xfId="0" applyFont="1" applyFill="1" applyBorder="1" applyAlignment="1">
      <alignment horizontal="right" wrapText="1"/>
    </xf>
    <xf numFmtId="0" fontId="18" fillId="0" borderId="8" xfId="0" applyFont="1" applyFill="1" applyBorder="1"/>
    <xf numFmtId="0" fontId="18" fillId="4" borderId="8" xfId="0" applyFont="1" applyFill="1" applyBorder="1"/>
    <xf numFmtId="0" fontId="18" fillId="0" borderId="29" xfId="0" applyFont="1" applyFill="1" applyBorder="1"/>
    <xf numFmtId="0" fontId="7" fillId="4" borderId="23" xfId="0" applyFont="1" applyFill="1" applyBorder="1" applyAlignment="1">
      <alignment horizontal="center"/>
    </xf>
    <xf numFmtId="0" fontId="7" fillId="3" borderId="27" xfId="0" applyFont="1" applyFill="1" applyBorder="1" applyAlignment="1">
      <alignment horizontal="center"/>
    </xf>
    <xf numFmtId="0" fontId="7" fillId="3" borderId="23" xfId="0" applyFont="1" applyFill="1" applyBorder="1" applyAlignment="1">
      <alignment horizontal="center"/>
    </xf>
    <xf numFmtId="0" fontId="8" fillId="0" borderId="12" xfId="0" applyFont="1" applyFill="1" applyBorder="1" applyAlignment="1">
      <alignment vertical="center" wrapText="1"/>
    </xf>
    <xf numFmtId="0" fontId="19" fillId="4" borderId="30" xfId="0" applyFont="1" applyFill="1" applyBorder="1" applyAlignment="1">
      <alignment vertical="top" wrapText="1"/>
    </xf>
    <xf numFmtId="0" fontId="19" fillId="4" borderId="11" xfId="0" applyFont="1" applyFill="1" applyBorder="1" applyAlignment="1">
      <alignment horizontal="left" vertical="top" wrapText="1"/>
    </xf>
    <xf numFmtId="0" fontId="19" fillId="0" borderId="30" xfId="0" applyFont="1" applyFill="1" applyBorder="1" applyAlignment="1">
      <alignment vertical="top" wrapText="1"/>
    </xf>
    <xf numFmtId="0" fontId="19" fillId="0" borderId="31" xfId="0" applyFont="1" applyFill="1" applyBorder="1" applyAlignment="1">
      <alignment horizontal="left" vertical="top" wrapText="1"/>
    </xf>
    <xf numFmtId="0" fontId="19" fillId="4" borderId="31" xfId="0" applyFont="1" applyFill="1" applyBorder="1" applyAlignment="1">
      <alignment horizontal="left" vertical="top" wrapText="1"/>
    </xf>
    <xf numFmtId="0" fontId="19" fillId="6" borderId="11" xfId="0" applyFont="1" applyFill="1" applyBorder="1" applyAlignment="1">
      <alignment horizontal="left" vertical="top" wrapText="1"/>
    </xf>
    <xf numFmtId="0" fontId="19" fillId="4" borderId="36" xfId="0" applyFont="1" applyFill="1" applyBorder="1" applyAlignment="1">
      <alignment vertical="top" wrapText="1"/>
    </xf>
    <xf numFmtId="0" fontId="19" fillId="4" borderId="38" xfId="0" applyFont="1" applyFill="1" applyBorder="1" applyAlignment="1">
      <alignment vertical="top" wrapText="1"/>
    </xf>
    <xf numFmtId="0" fontId="19" fillId="4" borderId="37" xfId="0" applyFont="1" applyFill="1" applyBorder="1" applyAlignment="1">
      <alignment vertical="top" wrapText="1"/>
    </xf>
    <xf numFmtId="0" fontId="19" fillId="4" borderId="39" xfId="0" applyFont="1" applyFill="1" applyBorder="1" applyAlignment="1">
      <alignment horizontal="left" vertical="top" wrapText="1"/>
    </xf>
    <xf numFmtId="0" fontId="19" fillId="2" borderId="38" xfId="0" applyFont="1" applyFill="1" applyBorder="1" applyAlignment="1">
      <alignment vertical="top" wrapText="1"/>
    </xf>
    <xf numFmtId="0" fontId="19" fillId="2" borderId="37" xfId="0" applyFont="1" applyFill="1" applyBorder="1" applyAlignment="1">
      <alignment vertical="top" wrapText="1"/>
    </xf>
    <xf numFmtId="0" fontId="3" fillId="7" borderId="17" xfId="0" applyFont="1" applyFill="1" applyBorder="1" applyAlignment="1">
      <alignment vertical="top" wrapText="1"/>
    </xf>
    <xf numFmtId="0" fontId="3" fillId="7" borderId="34" xfId="0" applyFont="1" applyFill="1" applyBorder="1" applyAlignment="1">
      <alignment horizontal="left" vertical="top" wrapText="1"/>
    </xf>
    <xf numFmtId="0" fontId="3" fillId="7" borderId="35" xfId="0" applyFont="1" applyFill="1" applyBorder="1" applyAlignment="1">
      <alignment horizontal="left" vertical="top" wrapText="1"/>
    </xf>
    <xf numFmtId="0" fontId="7" fillId="0" borderId="40" xfId="0" applyFont="1" applyFill="1" applyBorder="1" applyAlignment="1">
      <alignment horizontal="center"/>
    </xf>
    <xf numFmtId="0" fontId="7" fillId="3" borderId="41" xfId="0" applyFont="1" applyFill="1" applyBorder="1" applyAlignment="1">
      <alignment horizontal="center"/>
    </xf>
    <xf numFmtId="0" fontId="7" fillId="0" borderId="42" xfId="0" applyFont="1" applyFill="1" applyBorder="1" applyAlignment="1">
      <alignment horizontal="center"/>
    </xf>
    <xf numFmtId="0" fontId="7" fillId="3" borderId="42" xfId="0" applyFont="1" applyFill="1" applyBorder="1" applyAlignment="1">
      <alignment horizontal="center"/>
    </xf>
    <xf numFmtId="0" fontId="8" fillId="3" borderId="16" xfId="0" applyFont="1" applyFill="1" applyBorder="1" applyAlignment="1">
      <alignment horizontal="center" vertical="center" wrapText="1"/>
    </xf>
    <xf numFmtId="0" fontId="8" fillId="3" borderId="13" xfId="0" applyFont="1" applyFill="1" applyBorder="1" applyAlignment="1">
      <alignment vertical="center" wrapText="1"/>
    </xf>
    <xf numFmtId="0" fontId="6" fillId="0" borderId="28" xfId="0" applyFont="1" applyFill="1" applyBorder="1" applyAlignment="1">
      <alignment horizontal="right"/>
    </xf>
    <xf numFmtId="0" fontId="3" fillId="3" borderId="9" xfId="0" applyFont="1" applyFill="1" applyBorder="1" applyAlignment="1">
      <alignment wrapText="1"/>
    </xf>
    <xf numFmtId="0" fontId="18" fillId="8" borderId="1" xfId="0" applyFont="1" applyFill="1" applyBorder="1"/>
    <xf numFmtId="0" fontId="6" fillId="8" borderId="1" xfId="0" applyFont="1" applyFill="1" applyBorder="1" applyAlignment="1">
      <alignment horizontal="right"/>
    </xf>
    <xf numFmtId="0" fontId="7" fillId="8" borderId="1" xfId="0" applyFont="1" applyFill="1" applyBorder="1" applyAlignment="1">
      <alignment horizontal="center"/>
    </xf>
    <xf numFmtId="0" fontId="3" fillId="3" borderId="0" xfId="0" applyFont="1" applyFill="1" applyBorder="1"/>
    <xf numFmtId="0" fontId="7" fillId="0" borderId="45" xfId="0" applyFont="1" applyFill="1" applyBorder="1" applyAlignment="1">
      <alignment horizontal="center"/>
    </xf>
    <xf numFmtId="0" fontId="7" fillId="3" borderId="46" xfId="0" applyFont="1" applyFill="1" applyBorder="1" applyAlignment="1">
      <alignment horizontal="center"/>
    </xf>
    <xf numFmtId="0" fontId="7" fillId="0" borderId="47" xfId="0" applyFont="1" applyFill="1" applyBorder="1" applyAlignment="1">
      <alignment horizontal="center"/>
    </xf>
    <xf numFmtId="0" fontId="7" fillId="4" borderId="47" xfId="0" applyFont="1" applyFill="1" applyBorder="1" applyAlignment="1">
      <alignment horizontal="center"/>
    </xf>
    <xf numFmtId="0" fontId="7" fillId="0" borderId="48" xfId="0" applyFont="1" applyFill="1" applyBorder="1" applyAlignment="1">
      <alignment horizontal="center"/>
    </xf>
    <xf numFmtId="0" fontId="7" fillId="3" borderId="48" xfId="0" applyFont="1" applyFill="1" applyBorder="1" applyAlignment="1">
      <alignment horizontal="center"/>
    </xf>
    <xf numFmtId="0" fontId="7" fillId="4" borderId="48" xfId="0" applyFont="1" applyFill="1" applyBorder="1" applyAlignment="1">
      <alignment horizontal="center"/>
    </xf>
    <xf numFmtId="0" fontId="7" fillId="9" borderId="42" xfId="0" applyFont="1" applyFill="1" applyBorder="1" applyAlignment="1">
      <alignment horizontal="center"/>
    </xf>
    <xf numFmtId="0" fontId="7" fillId="8" borderId="50" xfId="0" applyFont="1" applyFill="1" applyBorder="1" applyAlignment="1">
      <alignment horizontal="center"/>
    </xf>
    <xf numFmtId="0" fontId="7" fillId="0" borderId="50" xfId="0" applyFont="1" applyFill="1" applyBorder="1" applyAlignment="1">
      <alignment horizontal="center"/>
    </xf>
    <xf numFmtId="0" fontId="3" fillId="3" borderId="51" xfId="0" applyFont="1" applyFill="1" applyBorder="1"/>
    <xf numFmtId="0" fontId="7" fillId="0" borderId="49" xfId="0" applyFont="1" applyFill="1" applyBorder="1" applyAlignment="1">
      <alignment horizontal="center"/>
    </xf>
    <xf numFmtId="0" fontId="7" fillId="3" borderId="52" xfId="0" applyFont="1" applyFill="1" applyBorder="1" applyAlignment="1">
      <alignment horizontal="center"/>
    </xf>
    <xf numFmtId="0" fontId="7" fillId="4" borderId="50" xfId="0" applyFont="1" applyFill="1" applyBorder="1" applyAlignment="1">
      <alignment horizontal="center"/>
    </xf>
    <xf numFmtId="0" fontId="7" fillId="0" borderId="53" xfId="0" applyFont="1" applyFill="1" applyBorder="1" applyAlignment="1">
      <alignment horizontal="center"/>
    </xf>
    <xf numFmtId="0" fontId="7" fillId="3" borderId="53" xfId="0" applyFont="1" applyFill="1" applyBorder="1" applyAlignment="1">
      <alignment horizontal="center"/>
    </xf>
    <xf numFmtId="0" fontId="7" fillId="4" borderId="53" xfId="0" applyFont="1" applyFill="1" applyBorder="1" applyAlignment="1">
      <alignment horizontal="center"/>
    </xf>
    <xf numFmtId="0" fontId="7" fillId="9" borderId="50" xfId="0" applyFont="1" applyFill="1" applyBorder="1" applyAlignment="1">
      <alignment horizontal="center"/>
    </xf>
    <xf numFmtId="0" fontId="6" fillId="2" borderId="1" xfId="0" applyFont="1" applyFill="1" applyBorder="1" applyAlignment="1">
      <alignment horizontal="right"/>
    </xf>
    <xf numFmtId="0" fontId="6" fillId="2" borderId="28" xfId="0" applyFont="1" applyFill="1" applyBorder="1" applyAlignment="1">
      <alignment horizontal="right"/>
    </xf>
    <xf numFmtId="0" fontId="7" fillId="9" borderId="47" xfId="0" applyFont="1" applyFill="1" applyBorder="1" applyAlignment="1">
      <alignment horizontal="center"/>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wrapText="1"/>
    </xf>
    <xf numFmtId="0" fontId="22"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23" fillId="0" borderId="17" xfId="0" applyFont="1" applyBorder="1" applyAlignment="1">
      <alignment horizontal="left" vertical="center" wrapText="1"/>
    </xf>
    <xf numFmtId="0" fontId="23" fillId="0" borderId="11" xfId="0" applyFont="1" applyBorder="1" applyAlignment="1">
      <alignment horizontal="left"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0" fillId="5" borderId="5"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3" fillId="0" borderId="17" xfId="0" applyFont="1" applyBorder="1" applyAlignment="1">
      <alignment horizontal="left" vertical="center" wrapText="1"/>
    </xf>
    <xf numFmtId="0" fontId="13" fillId="0" borderId="11" xfId="0" applyFont="1" applyBorder="1" applyAlignment="1">
      <alignment horizontal="left" vertical="center" wrapText="1"/>
    </xf>
    <xf numFmtId="0" fontId="10" fillId="5" borderId="12" xfId="0" applyFont="1" applyFill="1" applyBorder="1" applyAlignment="1">
      <alignment vertical="center" wrapText="1"/>
    </xf>
    <xf numFmtId="0" fontId="10" fillId="5" borderId="20"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8" borderId="23"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4" borderId="16"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4" fillId="3" borderId="5" xfId="0" applyFont="1" applyFill="1" applyBorder="1" applyAlignment="1">
      <alignment horizontal="center" wrapText="1"/>
    </xf>
    <xf numFmtId="0" fontId="3" fillId="3" borderId="24" xfId="0" applyFont="1" applyFill="1" applyBorder="1" applyAlignment="1">
      <alignment horizontal="center" wrapText="1"/>
    </xf>
    <xf numFmtId="0" fontId="3" fillId="3" borderId="17" xfId="0" applyFont="1" applyFill="1" applyBorder="1" applyAlignment="1">
      <alignment horizontal="center" wrapText="1"/>
    </xf>
    <xf numFmtId="0" fontId="3" fillId="3" borderId="25" xfId="0" applyFont="1" applyFill="1" applyBorder="1" applyAlignment="1">
      <alignment horizontal="center" wrapText="1"/>
    </xf>
    <xf numFmtId="0" fontId="4" fillId="3" borderId="29" xfId="0" applyFont="1" applyFill="1" applyBorder="1" applyAlignment="1">
      <alignment horizontal="center"/>
    </xf>
    <xf numFmtId="0" fontId="4" fillId="3" borderId="28" xfId="0" applyFont="1" applyFill="1" applyBorder="1" applyAlignment="1">
      <alignment horizontal="center"/>
    </xf>
    <xf numFmtId="0" fontId="7" fillId="2" borderId="13"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7" fillId="8" borderId="44" xfId="0" applyFont="1" applyFill="1" applyBorder="1" applyAlignment="1">
      <alignment horizontal="left" vertical="center" wrapText="1"/>
    </xf>
    <xf numFmtId="0" fontId="7" fillId="4" borderId="1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110" zoomScaleNormal="110" workbookViewId="0">
      <selection activeCell="B15" sqref="B15"/>
    </sheetView>
  </sheetViews>
  <sheetFormatPr baseColWidth="10" defaultColWidth="8.85546875" defaultRowHeight="15" x14ac:dyDescent="0.25"/>
  <cols>
    <col min="1" max="1" width="102.85546875" style="4" customWidth="1"/>
    <col min="2" max="2" width="55.5703125" style="1" customWidth="1"/>
    <col min="3" max="16384" width="8.85546875" style="1"/>
  </cols>
  <sheetData>
    <row r="1" spans="1:2" ht="77.849999999999994" customHeight="1" x14ac:dyDescent="0.25">
      <c r="A1" s="101" t="s">
        <v>85</v>
      </c>
      <c r="B1" s="102"/>
    </row>
    <row r="2" spans="1:2" ht="21" customHeight="1" x14ac:dyDescent="0.25">
      <c r="A2" s="103" t="s">
        <v>86</v>
      </c>
      <c r="B2" s="104"/>
    </row>
    <row r="3" spans="1:2" ht="29.1" customHeight="1" thickBot="1" x14ac:dyDescent="0.3">
      <c r="A3" s="65" t="s">
        <v>20</v>
      </c>
      <c r="B3" s="66"/>
    </row>
    <row r="4" spans="1:2" ht="115.5" thickBot="1" x14ac:dyDescent="0.3">
      <c r="A4" s="53" t="s">
        <v>22</v>
      </c>
      <c r="B4" s="54" t="s">
        <v>81</v>
      </c>
    </row>
    <row r="5" spans="1:2" ht="15.75" thickBot="1" x14ac:dyDescent="0.3">
      <c r="A5" s="55" t="s">
        <v>23</v>
      </c>
      <c r="B5" s="56" t="s">
        <v>88</v>
      </c>
    </row>
    <row r="6" spans="1:2" ht="14.85" customHeight="1" thickBot="1" x14ac:dyDescent="0.3">
      <c r="A6" s="53" t="s">
        <v>24</v>
      </c>
      <c r="B6" s="58" t="s">
        <v>87</v>
      </c>
    </row>
    <row r="7" spans="1:2" ht="26.25" thickBot="1" x14ac:dyDescent="0.3">
      <c r="A7" s="55" t="s">
        <v>25</v>
      </c>
      <c r="B7" s="56" t="s">
        <v>80</v>
      </c>
    </row>
    <row r="8" spans="1:2" ht="15.75" thickBot="1" x14ac:dyDescent="0.3">
      <c r="A8" s="60" t="s">
        <v>26</v>
      </c>
      <c r="B8" s="61" t="s">
        <v>30</v>
      </c>
    </row>
    <row r="9" spans="1:2" ht="114.6" customHeight="1" thickBot="1" x14ac:dyDescent="0.3">
      <c r="A9" s="63" t="s">
        <v>27</v>
      </c>
      <c r="B9" s="64" t="s">
        <v>89</v>
      </c>
    </row>
    <row r="10" spans="1:2" ht="15.75" thickBot="1" x14ac:dyDescent="0.3">
      <c r="A10" s="53" t="s">
        <v>28</v>
      </c>
      <c r="B10" s="57" t="s">
        <v>90</v>
      </c>
    </row>
    <row r="11" spans="1:2" ht="17.25" thickBot="1" x14ac:dyDescent="0.3">
      <c r="A11" s="65" t="s">
        <v>29</v>
      </c>
      <c r="B11" s="67" t="s">
        <v>21</v>
      </c>
    </row>
    <row r="12" spans="1:2" ht="15.75" thickBot="1" x14ac:dyDescent="0.3">
      <c r="A12" s="53" t="s">
        <v>31</v>
      </c>
      <c r="B12" s="57" t="s">
        <v>33</v>
      </c>
    </row>
    <row r="13" spans="1:2" ht="15.75" thickBot="1" x14ac:dyDescent="0.3">
      <c r="A13" s="55" t="s">
        <v>32</v>
      </c>
      <c r="B13" s="56" t="s">
        <v>36</v>
      </c>
    </row>
    <row r="14" spans="1:2" ht="15" customHeight="1" thickBot="1" x14ac:dyDescent="0.3">
      <c r="A14" s="59" t="s">
        <v>134</v>
      </c>
      <c r="B14" s="62" t="s">
        <v>37</v>
      </c>
    </row>
    <row r="16" spans="1:2" x14ac:dyDescent="0.25">
      <c r="A16" s="3"/>
    </row>
  </sheetData>
  <mergeCells count="2">
    <mergeCell ref="A1:B1"/>
    <mergeCell ref="A2:B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activeCell="B28" sqref="B28"/>
    </sheetView>
  </sheetViews>
  <sheetFormatPr baseColWidth="10" defaultColWidth="8.85546875" defaultRowHeight="16.5" x14ac:dyDescent="0.3"/>
  <cols>
    <col min="1" max="1" width="100.85546875" style="18" customWidth="1"/>
    <col min="2" max="2" width="105" style="18" customWidth="1"/>
    <col min="3" max="16384" width="8.85546875" style="18"/>
  </cols>
  <sheetData>
    <row r="1" spans="1:2" x14ac:dyDescent="0.3">
      <c r="A1" s="109" t="s">
        <v>11</v>
      </c>
      <c r="B1" s="110"/>
    </row>
    <row r="2" spans="1:2" ht="41.85" customHeight="1" x14ac:dyDescent="0.3">
      <c r="A2" s="111" t="s">
        <v>79</v>
      </c>
      <c r="B2" s="112"/>
    </row>
    <row r="3" spans="1:2" ht="17.25" thickBot="1" x14ac:dyDescent="0.35">
      <c r="A3" s="19"/>
      <c r="B3" s="20"/>
    </row>
    <row r="4" spans="1:2" x14ac:dyDescent="0.3">
      <c r="A4" s="109" t="s">
        <v>12</v>
      </c>
      <c r="B4" s="110"/>
    </row>
    <row r="5" spans="1:2" ht="55.35" customHeight="1" x14ac:dyDescent="0.3">
      <c r="A5" s="111" t="s">
        <v>91</v>
      </c>
      <c r="B5" s="112"/>
    </row>
    <row r="6" spans="1:2" ht="17.25" thickBot="1" x14ac:dyDescent="0.35">
      <c r="A6" s="19"/>
      <c r="B6" s="20"/>
    </row>
    <row r="7" spans="1:2" x14ac:dyDescent="0.3">
      <c r="A7" s="109" t="s">
        <v>13</v>
      </c>
      <c r="B7" s="110"/>
    </row>
    <row r="8" spans="1:2" ht="105" customHeight="1" x14ac:dyDescent="0.3">
      <c r="A8" s="105" t="s">
        <v>82</v>
      </c>
      <c r="B8" s="106"/>
    </row>
    <row r="9" spans="1:2" ht="17.25" thickBot="1" x14ac:dyDescent="0.35">
      <c r="A9" s="19"/>
      <c r="B9" s="20"/>
    </row>
    <row r="10" spans="1:2" x14ac:dyDescent="0.3">
      <c r="A10" s="109" t="s">
        <v>14</v>
      </c>
      <c r="B10" s="110"/>
    </row>
    <row r="11" spans="1:2" ht="78" customHeight="1" x14ac:dyDescent="0.3">
      <c r="A11" s="111" t="s">
        <v>83</v>
      </c>
      <c r="B11" s="112"/>
    </row>
    <row r="12" spans="1:2" x14ac:dyDescent="0.3">
      <c r="A12" s="22"/>
      <c r="B12" s="23"/>
    </row>
    <row r="13" spans="1:2" x14ac:dyDescent="0.3">
      <c r="A13" s="109" t="s">
        <v>15</v>
      </c>
      <c r="B13" s="110"/>
    </row>
    <row r="14" spans="1:2" ht="98.1" customHeight="1" x14ac:dyDescent="0.3">
      <c r="A14" s="111" t="s">
        <v>84</v>
      </c>
      <c r="B14" s="112"/>
    </row>
    <row r="15" spans="1:2" ht="17.25" thickBot="1" x14ac:dyDescent="0.35">
      <c r="A15" s="19"/>
      <c r="B15" s="20"/>
    </row>
    <row r="16" spans="1:2" x14ac:dyDescent="0.3">
      <c r="A16" s="113" t="s">
        <v>9</v>
      </c>
      <c r="B16" s="24" t="s">
        <v>17</v>
      </c>
    </row>
    <row r="17" spans="1:2" ht="17.25" thickBot="1" x14ac:dyDescent="0.35">
      <c r="A17" s="114"/>
      <c r="B17" s="25" t="s">
        <v>3</v>
      </c>
    </row>
    <row r="18" spans="1:2" ht="17.25" thickBot="1" x14ac:dyDescent="0.35">
      <c r="A18" s="26" t="s">
        <v>4</v>
      </c>
      <c r="B18" s="26" t="s">
        <v>5</v>
      </c>
    </row>
    <row r="19" spans="1:2" ht="69" customHeight="1" x14ac:dyDescent="0.3">
      <c r="A19" s="27" t="s">
        <v>6</v>
      </c>
      <c r="B19" s="31" t="s">
        <v>16</v>
      </c>
    </row>
    <row r="20" spans="1:2" x14ac:dyDescent="0.3">
      <c r="A20" s="28" t="s">
        <v>35</v>
      </c>
      <c r="B20" s="107" t="s">
        <v>10</v>
      </c>
    </row>
    <row r="21" spans="1:2" x14ac:dyDescent="0.3">
      <c r="A21" s="21"/>
      <c r="B21" s="107"/>
    </row>
    <row r="22" spans="1:2" x14ac:dyDescent="0.3">
      <c r="A22" s="29" t="s">
        <v>7</v>
      </c>
      <c r="B22" s="107"/>
    </row>
    <row r="23" spans="1:2" x14ac:dyDescent="0.3">
      <c r="A23" s="28" t="s">
        <v>34</v>
      </c>
      <c r="B23" s="107"/>
    </row>
    <row r="24" spans="1:2" x14ac:dyDescent="0.3">
      <c r="A24" s="21"/>
      <c r="B24" s="107"/>
    </row>
    <row r="25" spans="1:2" x14ac:dyDescent="0.3">
      <c r="A25" s="29" t="s">
        <v>8</v>
      </c>
      <c r="B25" s="107"/>
    </row>
    <row r="26" spans="1:2" ht="17.25" thickBot="1" x14ac:dyDescent="0.35">
      <c r="A26" s="30" t="s">
        <v>92</v>
      </c>
      <c r="B26" s="108"/>
    </row>
  </sheetData>
  <mergeCells count="12">
    <mergeCell ref="A1:B1"/>
    <mergeCell ref="A2:B2"/>
    <mergeCell ref="A4:B4"/>
    <mergeCell ref="A5:B5"/>
    <mergeCell ref="A7:B7"/>
    <mergeCell ref="A8:B8"/>
    <mergeCell ref="B20:B26"/>
    <mergeCell ref="A10:B10"/>
    <mergeCell ref="A11:B11"/>
    <mergeCell ref="A13:B13"/>
    <mergeCell ref="A16:A17"/>
    <mergeCell ref="A14:B14"/>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T71"/>
  <sheetViews>
    <sheetView tabSelected="1" zoomScale="90" zoomScaleNormal="90" workbookViewId="0">
      <pane xSplit="2" ySplit="4" topLeftCell="C5" activePane="bottomRight" state="frozen"/>
      <selection pane="topRight" activeCell="C1" sqref="C1"/>
      <selection pane="bottomLeft" activeCell="A6" sqref="A6"/>
      <selection pane="bottomRight" activeCell="I39" sqref="I39"/>
    </sheetView>
  </sheetViews>
  <sheetFormatPr baseColWidth="10" defaultColWidth="8.85546875" defaultRowHeight="15" x14ac:dyDescent="0.25"/>
  <cols>
    <col min="1" max="1" width="25.140625" customWidth="1"/>
    <col min="2" max="2" width="59" customWidth="1"/>
    <col min="3" max="3" width="6.42578125" customWidth="1"/>
    <col min="4" max="6" width="6.42578125" style="2" customWidth="1"/>
    <col min="7" max="7" width="14.140625" style="2" customWidth="1"/>
    <col min="8" max="8" width="80.5703125" customWidth="1"/>
    <col min="9" max="9" width="21.85546875" style="7" customWidth="1"/>
    <col min="10" max="13" width="8.85546875" style="7"/>
    <col min="14" max="15" width="9.85546875" style="7" customWidth="1"/>
    <col min="16" max="592" width="8.85546875" style="7"/>
  </cols>
  <sheetData>
    <row r="1" spans="1:592" s="5" customFormat="1" ht="21" thickBot="1" x14ac:dyDescent="0.35">
      <c r="A1" s="126" t="s">
        <v>99</v>
      </c>
      <c r="B1" s="127"/>
      <c r="C1" s="9"/>
      <c r="D1" s="10"/>
      <c r="E1" s="10"/>
      <c r="F1" s="10"/>
      <c r="G1" s="11"/>
      <c r="H1" s="12"/>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row>
    <row r="2" spans="1:592" ht="13.35" customHeight="1" x14ac:dyDescent="0.3">
      <c r="A2" s="128" t="s">
        <v>38</v>
      </c>
      <c r="B2" s="129"/>
      <c r="C2" s="13">
        <v>1</v>
      </c>
      <c r="D2" s="13">
        <v>2</v>
      </c>
      <c r="E2" s="13">
        <v>3</v>
      </c>
      <c r="F2" s="13">
        <v>4</v>
      </c>
      <c r="G2" s="138" t="s">
        <v>1</v>
      </c>
      <c r="H2" s="136" t="s">
        <v>0</v>
      </c>
    </row>
    <row r="3" spans="1:592" ht="30.75" customHeight="1" thickBot="1" x14ac:dyDescent="0.35">
      <c r="A3" s="130" t="s">
        <v>2</v>
      </c>
      <c r="B3" s="131"/>
      <c r="C3" s="75" t="s">
        <v>61</v>
      </c>
      <c r="D3" s="14" t="s">
        <v>71</v>
      </c>
      <c r="E3" s="75" t="s">
        <v>74</v>
      </c>
      <c r="F3" s="14" t="s">
        <v>75</v>
      </c>
      <c r="G3" s="139"/>
      <c r="H3" s="137"/>
    </row>
    <row r="4" spans="1:592" ht="30.75" customHeight="1" thickBot="1" x14ac:dyDescent="0.35">
      <c r="A4" s="36"/>
      <c r="B4" s="37"/>
      <c r="C4" s="38"/>
      <c r="D4" s="38"/>
      <c r="E4" s="79"/>
      <c r="F4" s="90"/>
      <c r="G4" s="33"/>
      <c r="H4" s="32"/>
    </row>
    <row r="5" spans="1:592" s="6" customFormat="1" ht="15.75" customHeight="1" x14ac:dyDescent="0.3">
      <c r="A5" s="44" t="s">
        <v>18</v>
      </c>
      <c r="B5" s="45" t="s">
        <v>19</v>
      </c>
      <c r="C5" s="17"/>
      <c r="D5" s="17"/>
      <c r="E5" s="80"/>
      <c r="F5" s="91"/>
      <c r="G5" s="68"/>
      <c r="H5" s="52"/>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row>
    <row r="6" spans="1:592" s="6" customFormat="1" ht="15.75" customHeight="1" x14ac:dyDescent="0.3">
      <c r="A6" s="132" t="s">
        <v>43</v>
      </c>
      <c r="B6" s="133"/>
      <c r="C6" s="50"/>
      <c r="D6" s="50"/>
      <c r="E6" s="81"/>
      <c r="F6" s="92"/>
      <c r="G6" s="69"/>
      <c r="H6" s="73"/>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row>
    <row r="7" spans="1:592" s="6" customFormat="1" ht="16.5" x14ac:dyDescent="0.3">
      <c r="A7" s="46" t="s">
        <v>44</v>
      </c>
      <c r="B7" s="34" t="s">
        <v>39</v>
      </c>
      <c r="C7" s="15">
        <v>1</v>
      </c>
      <c r="D7" s="15">
        <v>1</v>
      </c>
      <c r="E7" s="82">
        <v>1</v>
      </c>
      <c r="F7" s="89">
        <v>1</v>
      </c>
      <c r="G7" s="70">
        <f>COUNT(C7:F7)</f>
        <v>4</v>
      </c>
      <c r="H7" s="134" t="s">
        <v>130</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row>
    <row r="8" spans="1:592" s="6" customFormat="1" ht="16.5" x14ac:dyDescent="0.3">
      <c r="A8" s="46"/>
      <c r="B8" s="34" t="s">
        <v>40</v>
      </c>
      <c r="C8" s="15">
        <v>1</v>
      </c>
      <c r="D8" s="15">
        <v>1</v>
      </c>
      <c r="E8" s="82">
        <v>1</v>
      </c>
      <c r="F8" s="89">
        <v>1</v>
      </c>
      <c r="G8" s="70">
        <f>COUNT(C8:F8)</f>
        <v>4</v>
      </c>
      <c r="H8" s="134"/>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row>
    <row r="9" spans="1:592" s="6" customFormat="1" ht="16.5" x14ac:dyDescent="0.3">
      <c r="A9" s="46"/>
      <c r="B9" s="34" t="s">
        <v>41</v>
      </c>
      <c r="C9" s="15"/>
      <c r="D9" s="15">
        <v>1</v>
      </c>
      <c r="E9" s="82">
        <v>1</v>
      </c>
      <c r="F9" s="89">
        <v>1</v>
      </c>
      <c r="G9" s="70">
        <f>COUNT(C9:F9)</f>
        <v>3</v>
      </c>
      <c r="H9" s="134"/>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row>
    <row r="10" spans="1:592" s="6" customFormat="1" ht="16.5" x14ac:dyDescent="0.3">
      <c r="A10" s="46"/>
      <c r="B10" s="34" t="s">
        <v>45</v>
      </c>
      <c r="C10" s="15">
        <v>1</v>
      </c>
      <c r="D10" s="15">
        <v>1</v>
      </c>
      <c r="E10" s="82">
        <v>1</v>
      </c>
      <c r="F10" s="89">
        <v>1</v>
      </c>
      <c r="G10" s="70">
        <f t="shared" ref="G10:G64" si="0">COUNT(C10:F10)</f>
        <v>4</v>
      </c>
      <c r="H10" s="134"/>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row>
    <row r="11" spans="1:592" s="6" customFormat="1" ht="16.5" x14ac:dyDescent="0.3">
      <c r="A11" s="46"/>
      <c r="B11" s="34" t="s">
        <v>93</v>
      </c>
      <c r="C11" s="15">
        <v>1</v>
      </c>
      <c r="D11" s="15"/>
      <c r="E11" s="82">
        <v>1</v>
      </c>
      <c r="F11" s="89">
        <v>1</v>
      </c>
      <c r="G11" s="70">
        <f t="shared" si="0"/>
        <v>3</v>
      </c>
      <c r="H11" s="134"/>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row>
    <row r="12" spans="1:592" s="6" customFormat="1" ht="16.5" x14ac:dyDescent="0.3">
      <c r="A12" s="46"/>
      <c r="B12" s="34" t="s">
        <v>46</v>
      </c>
      <c r="C12" s="15"/>
      <c r="D12" s="15">
        <v>1</v>
      </c>
      <c r="E12" s="82">
        <v>1</v>
      </c>
      <c r="F12" s="89"/>
      <c r="G12" s="70">
        <f t="shared" si="0"/>
        <v>2</v>
      </c>
      <c r="H12" s="134"/>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row>
    <row r="13" spans="1:592" s="6" customFormat="1" ht="16.5" x14ac:dyDescent="0.3">
      <c r="A13" s="46"/>
      <c r="B13" s="34" t="s">
        <v>94</v>
      </c>
      <c r="C13" s="15"/>
      <c r="D13" s="15"/>
      <c r="E13" s="82"/>
      <c r="F13" s="89">
        <v>1</v>
      </c>
      <c r="G13" s="70">
        <f t="shared" si="0"/>
        <v>1</v>
      </c>
      <c r="H13" s="135"/>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row>
    <row r="14" spans="1:592" s="6" customFormat="1" ht="14.85" customHeight="1" x14ac:dyDescent="0.3">
      <c r="A14" s="47" t="s">
        <v>47</v>
      </c>
      <c r="B14" s="43" t="s">
        <v>120</v>
      </c>
      <c r="C14" s="16">
        <v>1</v>
      </c>
      <c r="D14" s="16">
        <v>1</v>
      </c>
      <c r="E14" s="83">
        <v>1</v>
      </c>
      <c r="F14" s="93">
        <v>1</v>
      </c>
      <c r="G14" s="87">
        <f t="shared" si="0"/>
        <v>4</v>
      </c>
      <c r="H14" s="123" t="s">
        <v>135</v>
      </c>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row>
    <row r="15" spans="1:592" s="6" customFormat="1" ht="16.5" x14ac:dyDescent="0.3">
      <c r="A15" s="47"/>
      <c r="B15" s="43" t="s">
        <v>96</v>
      </c>
      <c r="C15" s="16"/>
      <c r="D15" s="16">
        <v>1</v>
      </c>
      <c r="E15" s="83">
        <v>1</v>
      </c>
      <c r="F15" s="93"/>
      <c r="G15" s="87">
        <f t="shared" si="0"/>
        <v>2</v>
      </c>
      <c r="H15" s="124"/>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row>
    <row r="16" spans="1:592" s="6" customFormat="1" ht="16.5" x14ac:dyDescent="0.3">
      <c r="A16" s="47"/>
      <c r="B16" s="43" t="s">
        <v>48</v>
      </c>
      <c r="C16" s="16">
        <v>1</v>
      </c>
      <c r="D16" s="16">
        <v>1</v>
      </c>
      <c r="E16" s="83">
        <v>1</v>
      </c>
      <c r="F16" s="93">
        <v>1</v>
      </c>
      <c r="G16" s="87">
        <f t="shared" si="0"/>
        <v>4</v>
      </c>
      <c r="H16" s="124"/>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row>
    <row r="17" spans="1:592" s="6" customFormat="1" ht="16.5" x14ac:dyDescent="0.3">
      <c r="A17" s="47"/>
      <c r="B17" s="43" t="s">
        <v>121</v>
      </c>
      <c r="C17" s="16">
        <v>1</v>
      </c>
      <c r="D17" s="16"/>
      <c r="E17" s="83">
        <v>1</v>
      </c>
      <c r="F17" s="93">
        <v>1</v>
      </c>
      <c r="G17" s="87">
        <f t="shared" si="0"/>
        <v>3</v>
      </c>
      <c r="H17" s="124"/>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row>
    <row r="18" spans="1:592" s="6" customFormat="1" ht="16.5" x14ac:dyDescent="0.3">
      <c r="A18" s="47"/>
      <c r="B18" s="43" t="s">
        <v>119</v>
      </c>
      <c r="C18" s="16">
        <v>1</v>
      </c>
      <c r="D18" s="16">
        <v>1</v>
      </c>
      <c r="E18" s="83"/>
      <c r="F18" s="93">
        <v>1</v>
      </c>
      <c r="G18" s="87">
        <f t="shared" si="0"/>
        <v>3</v>
      </c>
      <c r="H18" s="124"/>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row>
    <row r="19" spans="1:592" s="6" customFormat="1" ht="16.5" x14ac:dyDescent="0.3">
      <c r="A19" s="46" t="s">
        <v>49</v>
      </c>
      <c r="B19" s="98" t="s">
        <v>97</v>
      </c>
      <c r="C19" s="15"/>
      <c r="D19" s="15"/>
      <c r="E19" s="82">
        <v>1</v>
      </c>
      <c r="F19" s="89">
        <v>1</v>
      </c>
      <c r="G19" s="70">
        <f t="shared" si="0"/>
        <v>2</v>
      </c>
      <c r="H19" s="140" t="s">
        <v>143</v>
      </c>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row>
    <row r="20" spans="1:592" s="6" customFormat="1" ht="16.5" x14ac:dyDescent="0.3">
      <c r="A20" s="46"/>
      <c r="B20" s="98" t="s">
        <v>98</v>
      </c>
      <c r="C20" s="39"/>
      <c r="D20" s="39">
        <v>1</v>
      </c>
      <c r="E20" s="84">
        <v>1</v>
      </c>
      <c r="F20" s="94">
        <v>1</v>
      </c>
      <c r="G20" s="70">
        <f t="shared" si="0"/>
        <v>3</v>
      </c>
      <c r="H20" s="134"/>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row>
    <row r="21" spans="1:592" s="6" customFormat="1" ht="16.5" x14ac:dyDescent="0.3">
      <c r="A21" s="48"/>
      <c r="B21" s="74" t="s">
        <v>50</v>
      </c>
      <c r="C21" s="39">
        <v>1</v>
      </c>
      <c r="D21" s="39">
        <v>1</v>
      </c>
      <c r="E21" s="84">
        <v>1</v>
      </c>
      <c r="F21" s="94"/>
      <c r="G21" s="70">
        <f t="shared" si="0"/>
        <v>3</v>
      </c>
      <c r="H21" s="134"/>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row>
    <row r="22" spans="1:592" s="6" customFormat="1" ht="16.5" x14ac:dyDescent="0.3">
      <c r="A22" s="48"/>
      <c r="B22" s="74" t="s">
        <v>51</v>
      </c>
      <c r="C22" s="39">
        <v>1</v>
      </c>
      <c r="D22" s="39"/>
      <c r="E22" s="84">
        <v>1</v>
      </c>
      <c r="F22" s="94"/>
      <c r="G22" s="70">
        <f t="shared" si="0"/>
        <v>2</v>
      </c>
      <c r="H22" s="134"/>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row>
    <row r="23" spans="1:592" s="6" customFormat="1" ht="27" x14ac:dyDescent="0.3">
      <c r="A23" s="48"/>
      <c r="B23" s="41" t="s">
        <v>122</v>
      </c>
      <c r="C23" s="39">
        <v>1</v>
      </c>
      <c r="D23" s="39"/>
      <c r="E23" s="84"/>
      <c r="F23" s="94">
        <v>1</v>
      </c>
      <c r="G23" s="70">
        <f t="shared" si="0"/>
        <v>2</v>
      </c>
      <c r="H23" s="134"/>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row>
    <row r="24" spans="1:592" s="6" customFormat="1" ht="16.5" x14ac:dyDescent="0.3">
      <c r="A24" s="48"/>
      <c r="B24" s="41" t="s">
        <v>72</v>
      </c>
      <c r="C24" s="39"/>
      <c r="D24" s="39">
        <v>1</v>
      </c>
      <c r="E24" s="84">
        <v>1</v>
      </c>
      <c r="F24" s="94"/>
      <c r="G24" s="70">
        <f t="shared" si="0"/>
        <v>2</v>
      </c>
      <c r="H24" s="134"/>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row>
    <row r="25" spans="1:592" s="6" customFormat="1" ht="13.5" customHeight="1" x14ac:dyDescent="0.3">
      <c r="A25" s="48"/>
      <c r="B25" s="41" t="s">
        <v>123</v>
      </c>
      <c r="C25" s="39">
        <v>1</v>
      </c>
      <c r="D25" s="39">
        <v>1</v>
      </c>
      <c r="E25" s="84"/>
      <c r="F25" s="94">
        <v>1</v>
      </c>
      <c r="G25" s="70">
        <f t="shared" si="0"/>
        <v>3</v>
      </c>
      <c r="H25" s="134"/>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row>
    <row r="26" spans="1:592" s="6" customFormat="1" ht="16.5" hidden="1" x14ac:dyDescent="0.3">
      <c r="A26" s="48"/>
      <c r="B26" s="41" t="s">
        <v>100</v>
      </c>
      <c r="C26" s="39">
        <v>1</v>
      </c>
      <c r="D26" s="39">
        <v>1</v>
      </c>
      <c r="E26" s="84"/>
      <c r="F26" s="94">
        <v>1</v>
      </c>
      <c r="G26" s="70">
        <f t="shared" si="0"/>
        <v>3</v>
      </c>
      <c r="H26" s="135"/>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row>
    <row r="27" spans="1:592" s="6" customFormat="1" ht="14.85" customHeight="1" x14ac:dyDescent="0.3">
      <c r="A27" s="47" t="s">
        <v>52</v>
      </c>
      <c r="B27" s="43" t="s">
        <v>53</v>
      </c>
      <c r="C27" s="16">
        <v>1</v>
      </c>
      <c r="D27" s="16"/>
      <c r="E27" s="83">
        <v>1</v>
      </c>
      <c r="F27" s="97"/>
      <c r="G27" s="87">
        <f t="shared" si="0"/>
        <v>2</v>
      </c>
      <c r="H27" s="123" t="s">
        <v>136</v>
      </c>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row>
    <row r="28" spans="1:592" s="6" customFormat="1" ht="16.5" x14ac:dyDescent="0.3">
      <c r="A28" s="47"/>
      <c r="B28" s="43" t="s">
        <v>125</v>
      </c>
      <c r="C28" s="16">
        <v>1</v>
      </c>
      <c r="D28" s="16"/>
      <c r="E28" s="83"/>
      <c r="F28" s="97">
        <v>1</v>
      </c>
      <c r="G28" s="87">
        <f t="shared" si="0"/>
        <v>2</v>
      </c>
      <c r="H28" s="124"/>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row>
    <row r="29" spans="1:592" s="6" customFormat="1" ht="17.850000000000001" customHeight="1" x14ac:dyDescent="0.3">
      <c r="A29" s="47"/>
      <c r="B29" s="43" t="s">
        <v>101</v>
      </c>
      <c r="C29" s="16">
        <v>1</v>
      </c>
      <c r="D29" s="16">
        <v>1</v>
      </c>
      <c r="E29" s="83">
        <v>1</v>
      </c>
      <c r="F29" s="97">
        <v>1</v>
      </c>
      <c r="G29" s="87">
        <f t="shared" si="0"/>
        <v>4</v>
      </c>
      <c r="H29" s="124"/>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row>
    <row r="30" spans="1:592" s="6" customFormat="1" ht="17.850000000000001" customHeight="1" x14ac:dyDescent="0.3">
      <c r="A30" s="47"/>
      <c r="B30" s="43" t="s">
        <v>127</v>
      </c>
      <c r="C30" s="16"/>
      <c r="D30" s="16">
        <v>1</v>
      </c>
      <c r="E30" s="83"/>
      <c r="F30" s="97"/>
      <c r="G30" s="87">
        <f t="shared" si="0"/>
        <v>1</v>
      </c>
      <c r="H30" s="124"/>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row>
    <row r="31" spans="1:592" s="6" customFormat="1" ht="17.850000000000001" customHeight="1" x14ac:dyDescent="0.3">
      <c r="A31" s="47"/>
      <c r="B31" s="43" t="s">
        <v>76</v>
      </c>
      <c r="C31" s="16">
        <v>1</v>
      </c>
      <c r="D31" s="16">
        <v>1</v>
      </c>
      <c r="E31" s="83">
        <v>1</v>
      </c>
      <c r="F31" s="97">
        <v>1</v>
      </c>
      <c r="G31" s="87">
        <f t="shared" si="0"/>
        <v>4</v>
      </c>
      <c r="H31" s="124"/>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row>
    <row r="32" spans="1:592" s="6" customFormat="1" ht="16.5" x14ac:dyDescent="0.3">
      <c r="A32" s="47"/>
      <c r="B32" s="43" t="s">
        <v>124</v>
      </c>
      <c r="C32" s="16"/>
      <c r="D32" s="83"/>
      <c r="E32" s="83">
        <v>1</v>
      </c>
      <c r="F32" s="97">
        <v>1</v>
      </c>
      <c r="G32" s="87">
        <f t="shared" si="0"/>
        <v>2</v>
      </c>
      <c r="H32" s="124"/>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row>
    <row r="33" spans="1:592" s="6" customFormat="1" ht="17.850000000000001" customHeight="1" x14ac:dyDescent="0.3">
      <c r="A33" s="47"/>
      <c r="B33" s="43" t="s">
        <v>95</v>
      </c>
      <c r="C33" s="16"/>
      <c r="D33" s="16"/>
      <c r="E33" s="83">
        <v>1</v>
      </c>
      <c r="F33" s="97">
        <v>1</v>
      </c>
      <c r="G33" s="87">
        <f t="shared" si="0"/>
        <v>2</v>
      </c>
      <c r="H33" s="124"/>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row>
    <row r="34" spans="1:592" s="6" customFormat="1" ht="16.5" x14ac:dyDescent="0.3">
      <c r="A34" s="47"/>
      <c r="B34" s="43" t="s">
        <v>77</v>
      </c>
      <c r="C34" s="83">
        <v>1</v>
      </c>
      <c r="D34" s="83"/>
      <c r="E34" s="83">
        <v>1</v>
      </c>
      <c r="F34" s="97"/>
      <c r="G34" s="87">
        <f t="shared" si="0"/>
        <v>2</v>
      </c>
      <c r="H34" s="124"/>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row>
    <row r="35" spans="1:592" s="6" customFormat="1" ht="17.850000000000001" customHeight="1" x14ac:dyDescent="0.3">
      <c r="A35" s="47"/>
      <c r="B35" s="43" t="s">
        <v>126</v>
      </c>
      <c r="C35" s="16"/>
      <c r="D35" s="16">
        <v>1</v>
      </c>
      <c r="E35" s="83"/>
      <c r="F35" s="97">
        <v>1</v>
      </c>
      <c r="G35" s="87">
        <f t="shared" si="0"/>
        <v>2</v>
      </c>
      <c r="H35" s="124"/>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row>
    <row r="36" spans="1:592" s="6" customFormat="1" ht="16.5" x14ac:dyDescent="0.3">
      <c r="A36" s="47"/>
      <c r="B36" s="43" t="s">
        <v>78</v>
      </c>
      <c r="C36" s="16"/>
      <c r="D36" s="16">
        <v>1</v>
      </c>
      <c r="E36" s="83"/>
      <c r="F36" s="97"/>
      <c r="G36" s="87">
        <f t="shared" si="0"/>
        <v>1</v>
      </c>
      <c r="H36" s="125"/>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row>
    <row r="37" spans="1:592" s="6" customFormat="1" ht="16.5" x14ac:dyDescent="0.3">
      <c r="A37" s="46" t="s">
        <v>42</v>
      </c>
      <c r="B37" s="40" t="s">
        <v>102</v>
      </c>
      <c r="C37" s="15"/>
      <c r="D37" s="15">
        <v>1</v>
      </c>
      <c r="E37" s="82"/>
      <c r="F37" s="89">
        <v>1</v>
      </c>
      <c r="G37" s="70">
        <f t="shared" si="0"/>
        <v>2</v>
      </c>
      <c r="H37" s="115" t="s">
        <v>137</v>
      </c>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row>
    <row r="38" spans="1:592" s="6" customFormat="1" ht="16.5" x14ac:dyDescent="0.3">
      <c r="A38" s="46"/>
      <c r="B38" s="40" t="s">
        <v>103</v>
      </c>
      <c r="C38" s="39"/>
      <c r="D38" s="39">
        <v>1</v>
      </c>
      <c r="E38" s="84">
        <v>1</v>
      </c>
      <c r="F38" s="94">
        <v>1</v>
      </c>
      <c r="G38" s="70">
        <f t="shared" si="0"/>
        <v>3</v>
      </c>
      <c r="H38" s="116"/>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row>
    <row r="39" spans="1:592" s="6" customFormat="1" ht="16.5" x14ac:dyDescent="0.3">
      <c r="A39" s="48"/>
      <c r="B39" s="99" t="s">
        <v>104</v>
      </c>
      <c r="C39" s="39">
        <v>1</v>
      </c>
      <c r="D39" s="39"/>
      <c r="E39" s="84">
        <v>1</v>
      </c>
      <c r="F39" s="94">
        <v>1</v>
      </c>
      <c r="G39" s="70">
        <f t="shared" si="0"/>
        <v>3</v>
      </c>
      <c r="H39" s="116"/>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row>
    <row r="40" spans="1:592" s="6" customFormat="1" ht="16.5" x14ac:dyDescent="0.3">
      <c r="A40" s="48"/>
      <c r="B40" s="74" t="s">
        <v>105</v>
      </c>
      <c r="C40" s="39"/>
      <c r="D40" s="39"/>
      <c r="E40" s="84">
        <v>1</v>
      </c>
      <c r="F40" s="94"/>
      <c r="G40" s="70">
        <f t="shared" si="0"/>
        <v>1</v>
      </c>
      <c r="H40" s="116"/>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row>
    <row r="41" spans="1:592" s="6" customFormat="1" ht="16.5" x14ac:dyDescent="0.3">
      <c r="A41" s="48"/>
      <c r="B41" s="74" t="s">
        <v>106</v>
      </c>
      <c r="C41" s="39">
        <v>1</v>
      </c>
      <c r="D41" s="39">
        <v>1</v>
      </c>
      <c r="E41" s="84">
        <v>1</v>
      </c>
      <c r="F41" s="94">
        <v>1</v>
      </c>
      <c r="G41" s="70">
        <f t="shared" si="0"/>
        <v>4</v>
      </c>
      <c r="H41" s="116"/>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row>
    <row r="42" spans="1:592" s="6" customFormat="1" ht="14.25" customHeight="1" x14ac:dyDescent="0.3">
      <c r="A42" s="48"/>
      <c r="B42" s="74" t="s">
        <v>76</v>
      </c>
      <c r="C42" s="39">
        <v>1</v>
      </c>
      <c r="D42" s="39">
        <v>1</v>
      </c>
      <c r="E42" s="84">
        <v>1</v>
      </c>
      <c r="F42" s="94">
        <v>1</v>
      </c>
      <c r="G42" s="70">
        <f t="shared" si="0"/>
        <v>4</v>
      </c>
      <c r="H42" s="116"/>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row>
    <row r="43" spans="1:592" s="6" customFormat="1" ht="16.5" x14ac:dyDescent="0.3">
      <c r="A43" s="132" t="s">
        <v>54</v>
      </c>
      <c r="B43" s="133"/>
      <c r="C43" s="51"/>
      <c r="D43" s="51"/>
      <c r="E43" s="85"/>
      <c r="F43" s="95"/>
      <c r="G43" s="71"/>
      <c r="H43" s="72"/>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row>
    <row r="44" spans="1:592" s="6" customFormat="1" ht="16.5" x14ac:dyDescent="0.3">
      <c r="A44" s="47" t="s">
        <v>55</v>
      </c>
      <c r="B44" s="35" t="s">
        <v>107</v>
      </c>
      <c r="C44" s="49"/>
      <c r="D44" s="49">
        <v>1</v>
      </c>
      <c r="E44" s="86"/>
      <c r="F44" s="96">
        <v>1</v>
      </c>
      <c r="G44" s="87">
        <f t="shared" si="0"/>
        <v>2</v>
      </c>
      <c r="H44" s="123" t="s">
        <v>139</v>
      </c>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row>
    <row r="45" spans="1:592" s="6" customFormat="1" ht="16.5" x14ac:dyDescent="0.3">
      <c r="A45" s="47"/>
      <c r="B45" s="35" t="s">
        <v>56</v>
      </c>
      <c r="C45" s="49">
        <v>1</v>
      </c>
      <c r="D45" s="49">
        <v>1</v>
      </c>
      <c r="E45" s="86">
        <v>1</v>
      </c>
      <c r="F45" s="96">
        <v>1</v>
      </c>
      <c r="G45" s="87">
        <f t="shared" si="0"/>
        <v>4</v>
      </c>
      <c r="H45" s="143"/>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row>
    <row r="46" spans="1:592" s="6" customFormat="1" ht="16.5" x14ac:dyDescent="0.3">
      <c r="A46" s="47"/>
      <c r="B46" s="35" t="s">
        <v>57</v>
      </c>
      <c r="C46" s="49">
        <v>1</v>
      </c>
      <c r="D46" s="49">
        <v>1</v>
      </c>
      <c r="E46" s="86"/>
      <c r="F46" s="96">
        <v>1</v>
      </c>
      <c r="G46" s="87">
        <f t="shared" si="0"/>
        <v>3</v>
      </c>
      <c r="H46" s="143"/>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row>
    <row r="47" spans="1:592" s="6" customFormat="1" ht="36" customHeight="1" x14ac:dyDescent="0.3">
      <c r="A47" s="47"/>
      <c r="B47" s="35" t="s">
        <v>128</v>
      </c>
      <c r="C47" s="49"/>
      <c r="D47" s="49"/>
      <c r="E47" s="86">
        <v>1</v>
      </c>
      <c r="F47" s="96">
        <v>1</v>
      </c>
      <c r="G47" s="87">
        <f t="shared" si="0"/>
        <v>2</v>
      </c>
      <c r="H47" s="143"/>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row>
    <row r="48" spans="1:592" s="6" customFormat="1" ht="16.5" x14ac:dyDescent="0.3">
      <c r="A48" s="47"/>
      <c r="B48" s="35" t="s">
        <v>58</v>
      </c>
      <c r="C48" s="49"/>
      <c r="D48" s="49">
        <v>1</v>
      </c>
      <c r="E48" s="86"/>
      <c r="F48" s="96">
        <v>1</v>
      </c>
      <c r="G48" s="87">
        <f t="shared" si="0"/>
        <v>2</v>
      </c>
      <c r="H48" s="143"/>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row>
    <row r="49" spans="1:592" s="6" customFormat="1" ht="16.5" x14ac:dyDescent="0.3">
      <c r="A49" s="47"/>
      <c r="B49" s="35" t="s">
        <v>138</v>
      </c>
      <c r="C49" s="49">
        <v>1</v>
      </c>
      <c r="D49" s="49"/>
      <c r="E49" s="86"/>
      <c r="F49" s="96"/>
      <c r="G49" s="87">
        <f t="shared" si="0"/>
        <v>1</v>
      </c>
      <c r="H49" s="143"/>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row>
    <row r="50" spans="1:592" s="6" customFormat="1" ht="16.5" x14ac:dyDescent="0.3">
      <c r="A50" s="47"/>
      <c r="B50" s="35" t="s">
        <v>108</v>
      </c>
      <c r="C50" s="49"/>
      <c r="D50" s="49">
        <v>1</v>
      </c>
      <c r="E50" s="86">
        <v>1</v>
      </c>
      <c r="F50" s="96"/>
      <c r="G50" s="87">
        <f t="shared" si="0"/>
        <v>2</v>
      </c>
      <c r="H50" s="143"/>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row>
    <row r="51" spans="1:592" s="6" customFormat="1" ht="16.5" x14ac:dyDescent="0.3">
      <c r="A51" s="47"/>
      <c r="B51" s="35" t="s">
        <v>109</v>
      </c>
      <c r="C51" s="49"/>
      <c r="D51" s="49"/>
      <c r="E51" s="86">
        <v>1</v>
      </c>
      <c r="F51" s="96"/>
      <c r="G51" s="87">
        <f t="shared" si="0"/>
        <v>1</v>
      </c>
      <c r="H51" s="143"/>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row>
    <row r="52" spans="1:592" s="6" customFormat="1" ht="21" customHeight="1" x14ac:dyDescent="0.3">
      <c r="A52" s="46" t="s">
        <v>59</v>
      </c>
      <c r="B52" s="40" t="s">
        <v>111</v>
      </c>
      <c r="C52" s="39">
        <v>1</v>
      </c>
      <c r="D52" s="39"/>
      <c r="E52" s="84">
        <v>1</v>
      </c>
      <c r="F52" s="94">
        <v>1</v>
      </c>
      <c r="G52" s="70">
        <f t="shared" si="0"/>
        <v>3</v>
      </c>
      <c r="H52" s="140" t="s">
        <v>133</v>
      </c>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row>
    <row r="53" spans="1:592" s="6" customFormat="1" ht="16.5" x14ac:dyDescent="0.3">
      <c r="A53" s="46"/>
      <c r="B53" s="34" t="s">
        <v>73</v>
      </c>
      <c r="C53" s="39"/>
      <c r="D53" s="39">
        <v>1</v>
      </c>
      <c r="E53" s="84">
        <v>1</v>
      </c>
      <c r="F53" s="94">
        <v>1</v>
      </c>
      <c r="G53" s="70">
        <f t="shared" si="0"/>
        <v>3</v>
      </c>
      <c r="H53" s="134"/>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row>
    <row r="54" spans="1:592" s="6" customFormat="1" ht="16.5" x14ac:dyDescent="0.3">
      <c r="A54" s="42"/>
      <c r="B54" s="74" t="s">
        <v>60</v>
      </c>
      <c r="C54" s="39">
        <v>1</v>
      </c>
      <c r="D54" s="39">
        <v>1</v>
      </c>
      <c r="E54" s="84">
        <v>1</v>
      </c>
      <c r="F54" s="94">
        <v>1</v>
      </c>
      <c r="G54" s="70">
        <f t="shared" si="0"/>
        <v>4</v>
      </c>
      <c r="H54" s="134"/>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row>
    <row r="55" spans="1:592" s="6" customFormat="1" ht="16.5" x14ac:dyDescent="0.3">
      <c r="A55" s="42"/>
      <c r="B55" s="74" t="s">
        <v>112</v>
      </c>
      <c r="C55" s="39">
        <v>1</v>
      </c>
      <c r="D55" s="39">
        <v>1</v>
      </c>
      <c r="E55" s="84">
        <v>1</v>
      </c>
      <c r="F55" s="94"/>
      <c r="G55" s="70">
        <f t="shared" si="0"/>
        <v>3</v>
      </c>
      <c r="H55" s="134"/>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row>
    <row r="56" spans="1:592" s="6" customFormat="1" ht="16.5" x14ac:dyDescent="0.3">
      <c r="A56" s="42"/>
      <c r="B56" s="74" t="s">
        <v>113</v>
      </c>
      <c r="C56" s="39">
        <v>1</v>
      </c>
      <c r="D56" s="39"/>
      <c r="E56" s="84">
        <v>1</v>
      </c>
      <c r="F56" s="94"/>
      <c r="G56" s="70">
        <f t="shared" si="0"/>
        <v>2</v>
      </c>
      <c r="H56" s="134"/>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row>
    <row r="57" spans="1:592" s="6" customFormat="1" ht="16.5" x14ac:dyDescent="0.3">
      <c r="A57" s="42"/>
      <c r="B57" s="74" t="s">
        <v>110</v>
      </c>
      <c r="C57" s="39">
        <v>1</v>
      </c>
      <c r="D57" s="39">
        <v>1</v>
      </c>
      <c r="E57" s="84">
        <v>1</v>
      </c>
      <c r="F57" s="94">
        <v>1</v>
      </c>
      <c r="G57" s="70">
        <f t="shared" si="0"/>
        <v>4</v>
      </c>
      <c r="H57" s="13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row>
    <row r="58" spans="1:592" s="6" customFormat="1" ht="16.5" x14ac:dyDescent="0.3">
      <c r="A58" s="76" t="s">
        <v>62</v>
      </c>
      <c r="B58" s="77" t="s">
        <v>63</v>
      </c>
      <c r="C58" s="78">
        <v>1</v>
      </c>
      <c r="D58" s="78">
        <v>1</v>
      </c>
      <c r="E58" s="88">
        <v>1</v>
      </c>
      <c r="F58" s="78">
        <v>1</v>
      </c>
      <c r="G58" s="87">
        <f t="shared" si="0"/>
        <v>4</v>
      </c>
      <c r="H58" s="141" t="s">
        <v>141</v>
      </c>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row>
    <row r="59" spans="1:592" s="6" customFormat="1" ht="16.5" x14ac:dyDescent="0.3">
      <c r="A59" s="76"/>
      <c r="B59" s="43" t="s">
        <v>64</v>
      </c>
      <c r="C59" s="78">
        <v>1</v>
      </c>
      <c r="D59" s="78">
        <v>1</v>
      </c>
      <c r="E59" s="88">
        <v>1</v>
      </c>
      <c r="F59" s="78">
        <v>1</v>
      </c>
      <c r="G59" s="87">
        <f t="shared" si="0"/>
        <v>4</v>
      </c>
      <c r="H59" s="142"/>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row>
    <row r="60" spans="1:592" s="6" customFormat="1" ht="16.5" x14ac:dyDescent="0.3">
      <c r="A60" s="76"/>
      <c r="B60" s="77" t="s">
        <v>65</v>
      </c>
      <c r="C60" s="78"/>
      <c r="D60" s="78">
        <v>1</v>
      </c>
      <c r="E60" s="88">
        <v>1</v>
      </c>
      <c r="F60" s="78">
        <v>1</v>
      </c>
      <c r="G60" s="87">
        <f t="shared" si="0"/>
        <v>3</v>
      </c>
      <c r="H60" s="142"/>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row>
    <row r="61" spans="1:592" s="6" customFormat="1" ht="16.5" x14ac:dyDescent="0.3">
      <c r="A61" s="76"/>
      <c r="B61" s="77" t="s">
        <v>115</v>
      </c>
      <c r="C61" s="78"/>
      <c r="D61" s="78"/>
      <c r="E61" s="88">
        <v>1</v>
      </c>
      <c r="F61" s="78"/>
      <c r="G61" s="87">
        <f t="shared" si="0"/>
        <v>1</v>
      </c>
      <c r="H61" s="142"/>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row>
    <row r="62" spans="1:592" s="6" customFormat="1" ht="16.5" x14ac:dyDescent="0.3">
      <c r="A62" s="76"/>
      <c r="B62" s="77" t="s">
        <v>140</v>
      </c>
      <c r="C62" s="78"/>
      <c r="D62" s="78">
        <v>1</v>
      </c>
      <c r="E62" s="88">
        <v>1</v>
      </c>
      <c r="F62" s="78"/>
      <c r="G62" s="87">
        <f t="shared" si="0"/>
        <v>2</v>
      </c>
      <c r="H62" s="142"/>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row>
    <row r="63" spans="1:592" s="6" customFormat="1" ht="16.5" x14ac:dyDescent="0.3">
      <c r="A63" s="76"/>
      <c r="B63" s="77" t="s">
        <v>66</v>
      </c>
      <c r="C63" s="78"/>
      <c r="D63" s="78"/>
      <c r="E63" s="88">
        <v>1</v>
      </c>
      <c r="F63" s="78">
        <v>1</v>
      </c>
      <c r="G63" s="87">
        <f t="shared" si="0"/>
        <v>2</v>
      </c>
      <c r="H63" s="142"/>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row>
    <row r="64" spans="1:592" s="6" customFormat="1" ht="16.5" x14ac:dyDescent="0.3">
      <c r="A64" s="76"/>
      <c r="B64" s="77" t="s">
        <v>114</v>
      </c>
      <c r="C64" s="78">
        <v>1</v>
      </c>
      <c r="D64" s="78"/>
      <c r="E64" s="88"/>
      <c r="F64" s="78">
        <v>1</v>
      </c>
      <c r="G64" s="87">
        <f t="shared" si="0"/>
        <v>2</v>
      </c>
      <c r="H64" s="142"/>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row>
    <row r="65" spans="1:592" s="6" customFormat="1" ht="16.5" x14ac:dyDescent="0.3">
      <c r="A65" s="42" t="s">
        <v>67</v>
      </c>
      <c r="B65" s="40" t="s">
        <v>68</v>
      </c>
      <c r="C65" s="89"/>
      <c r="D65" s="15"/>
      <c r="E65" s="89">
        <v>1</v>
      </c>
      <c r="F65" s="15">
        <v>1</v>
      </c>
      <c r="G65" s="82">
        <f t="shared" ref="G65:G71" si="1">COUNT(C65:F65)</f>
        <v>2</v>
      </c>
      <c r="H65" s="117" t="s">
        <v>131</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row>
    <row r="66" spans="1:592" s="6" customFormat="1" ht="16.5" x14ac:dyDescent="0.3">
      <c r="A66" s="42"/>
      <c r="B66" s="98" t="s">
        <v>116</v>
      </c>
      <c r="C66" s="15"/>
      <c r="D66" s="15"/>
      <c r="E66" s="89">
        <v>1</v>
      </c>
      <c r="F66" s="15"/>
      <c r="G66" s="82">
        <f t="shared" si="1"/>
        <v>1</v>
      </c>
      <c r="H66" s="11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row>
    <row r="67" spans="1:592" s="6" customFormat="1" ht="16.5" x14ac:dyDescent="0.3">
      <c r="A67" s="42"/>
      <c r="B67" s="98" t="s">
        <v>129</v>
      </c>
      <c r="C67" s="15">
        <v>1</v>
      </c>
      <c r="D67" s="15">
        <v>1</v>
      </c>
      <c r="E67" s="89">
        <v>1</v>
      </c>
      <c r="F67" s="15"/>
      <c r="G67" s="82">
        <f t="shared" si="1"/>
        <v>3</v>
      </c>
      <c r="H67" s="11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row>
    <row r="68" spans="1:592" s="6" customFormat="1" ht="24.75" customHeight="1" x14ac:dyDescent="0.3">
      <c r="A68" s="42"/>
      <c r="B68" s="40" t="s">
        <v>117</v>
      </c>
      <c r="C68" s="15"/>
      <c r="D68" s="15">
        <v>1</v>
      </c>
      <c r="E68" s="89"/>
      <c r="F68" s="15">
        <v>1</v>
      </c>
      <c r="G68" s="82">
        <f t="shared" si="1"/>
        <v>2</v>
      </c>
      <c r="H68" s="119"/>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row>
    <row r="69" spans="1:592" s="6" customFormat="1" ht="16.5" x14ac:dyDescent="0.3">
      <c r="A69" s="76" t="s">
        <v>69</v>
      </c>
      <c r="B69" s="77" t="s">
        <v>70</v>
      </c>
      <c r="C69" s="78">
        <v>1</v>
      </c>
      <c r="D69" s="78">
        <v>1</v>
      </c>
      <c r="E69" s="88">
        <v>1</v>
      </c>
      <c r="F69" s="78">
        <v>1</v>
      </c>
      <c r="G69" s="100">
        <f t="shared" si="1"/>
        <v>4</v>
      </c>
      <c r="H69" s="120" t="s">
        <v>132</v>
      </c>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c r="VT69" s="8"/>
    </row>
    <row r="70" spans="1:592" s="6" customFormat="1" ht="16.5" x14ac:dyDescent="0.3">
      <c r="A70" s="76"/>
      <c r="B70" s="77" t="s">
        <v>142</v>
      </c>
      <c r="C70" s="78"/>
      <c r="D70" s="78"/>
      <c r="E70" s="88">
        <v>1</v>
      </c>
      <c r="F70" s="78"/>
      <c r="G70" s="100">
        <f t="shared" si="1"/>
        <v>1</v>
      </c>
      <c r="H70" s="121"/>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c r="VS70" s="8"/>
      <c r="VT70" s="8"/>
    </row>
    <row r="71" spans="1:592" s="6" customFormat="1" ht="44.25" customHeight="1" x14ac:dyDescent="0.3">
      <c r="A71" s="76"/>
      <c r="B71" s="77" t="s">
        <v>118</v>
      </c>
      <c r="C71" s="78"/>
      <c r="D71" s="78">
        <v>1</v>
      </c>
      <c r="E71" s="88"/>
      <c r="F71" s="78">
        <v>1</v>
      </c>
      <c r="G71" s="100">
        <f t="shared" si="1"/>
        <v>2</v>
      </c>
      <c r="H71" s="122"/>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c r="VS71" s="8"/>
      <c r="VT71" s="8"/>
    </row>
  </sheetData>
  <mergeCells count="17">
    <mergeCell ref="H19:H26"/>
    <mergeCell ref="H37:H42"/>
    <mergeCell ref="H65:H68"/>
    <mergeCell ref="H69:H71"/>
    <mergeCell ref="H27:H36"/>
    <mergeCell ref="A1:B1"/>
    <mergeCell ref="A2:B2"/>
    <mergeCell ref="A3:B3"/>
    <mergeCell ref="A6:B6"/>
    <mergeCell ref="H7:H13"/>
    <mergeCell ref="H2:H3"/>
    <mergeCell ref="G2:G3"/>
    <mergeCell ref="A43:B43"/>
    <mergeCell ref="H52:H57"/>
    <mergeCell ref="H58:H64"/>
    <mergeCell ref="H44:H51"/>
    <mergeCell ref="H14:H18"/>
  </mergeCells>
  <phoneticPr fontId="17"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READ_ME</vt:lpstr>
      <vt:lpstr>To Complete_Method Report</vt:lpstr>
      <vt:lpstr>Data Saturation Grid_Oudalan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hp</cp:lastModifiedBy>
  <dcterms:created xsi:type="dcterms:W3CDTF">2017-10-10T11:47:39Z</dcterms:created>
  <dcterms:modified xsi:type="dcterms:W3CDTF">2021-04-14T11:37:56Z</dcterms:modified>
</cp:coreProperties>
</file>