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JMMI\Collecte Mensuel - JMMI\2025\01_Janvier_2025\"/>
    </mc:Choice>
  </mc:AlternateContent>
  <xr:revisionPtr revIDLastSave="0" documentId="13_ncr:1_{B75ABE0A-6487-4D1B-8834-B3DCDD016504}" xr6:coauthVersionLast="47" xr6:coauthVersionMax="47" xr10:uidLastSave="{00000000-0000-0000-0000-000000000000}"/>
  <bookViews>
    <workbookView xWindow="-110" yWindow="-110" windowWidth="19420" windowHeight="10300" tabRatio="876" xr2:uid="{0E98D728-AE73-4325-BCD1-72A0B80E3AA9}"/>
  </bookViews>
  <sheets>
    <sheet name="Lisez_moi" sheetId="1" r:id="rId1"/>
    <sheet name="Données nettoyées" sheetId="2" r:id="rId2"/>
    <sheet name="Coût médian du PMAS" sheetId="3" r:id="rId3"/>
    <sheet name="Evolution des paniers" sheetId="4" r:id="rId4"/>
    <sheet name="Prix médian par article" sheetId="5" r:id="rId5"/>
    <sheet name="Score de Fonctionnalité" sheetId="8" r:id="rId6"/>
    <sheet name="Analyse des indicateurs" sheetId="7" r:id="rId7"/>
  </sheets>
  <externalReferences>
    <externalReference r:id="rId8"/>
  </externalReferences>
  <definedNames>
    <definedName name="_xlnm._FilterDatabase" localSheetId="1" hidden="1">'Données nettoyées'!$A$1:$AJH$243</definedName>
    <definedName name="_xlnm._FilterDatabase" localSheetId="5" hidden="1">'Score de Fonctionnalité'!$M$2:$M$27</definedName>
    <definedName name="ABH" localSheetId="6">'[1]Données nettoyées'!#REF!</definedName>
    <definedName name="ABH" localSheetId="5">'[1]Données nettoyées'!#REF!</definedName>
    <definedName name="ABH">'[1]Données nettoyées'!#REF!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8" l="1"/>
  <c r="H23" i="8" s="1"/>
  <c r="I20" i="8"/>
  <c r="I23" i="8" s="1"/>
  <c r="J20" i="8"/>
  <c r="J23" i="8" s="1"/>
  <c r="K20" i="8"/>
  <c r="K23" i="8" s="1"/>
  <c r="L20" i="8"/>
  <c r="L23" i="8" s="1"/>
  <c r="M20" i="8"/>
  <c r="M23" i="8" s="1"/>
  <c r="G20" i="8"/>
  <c r="G23" i="8" s="1"/>
  <c r="W24" i="4" l="1"/>
  <c r="W22" i="4"/>
  <c r="W21" i="4"/>
  <c r="W20" i="4"/>
  <c r="W19" i="4"/>
  <c r="W18" i="4"/>
  <c r="W16" i="4"/>
  <c r="W15" i="4"/>
  <c r="W13" i="4"/>
  <c r="W12" i="4"/>
  <c r="W11" i="4"/>
  <c r="W9" i="4"/>
  <c r="W8" i="4"/>
  <c r="W6" i="4"/>
  <c r="W5" i="4"/>
  <c r="W4" i="4"/>
  <c r="O23" i="3"/>
  <c r="N23" i="3"/>
  <c r="M23" i="3"/>
  <c r="L23" i="3"/>
  <c r="I20" i="3"/>
  <c r="M20" i="3" s="1"/>
  <c r="H20" i="3"/>
  <c r="L20" i="3" s="1"/>
  <c r="J20" i="3"/>
  <c r="K20" i="3"/>
  <c r="O21" i="3"/>
  <c r="N21" i="3"/>
  <c r="M21" i="3"/>
  <c r="L21" i="3"/>
  <c r="O20" i="3"/>
  <c r="N20" i="3"/>
  <c r="O19" i="3"/>
  <c r="N19" i="3"/>
  <c r="M19" i="3"/>
  <c r="L19" i="3"/>
  <c r="O18" i="3"/>
  <c r="N18" i="3"/>
  <c r="M18" i="3"/>
  <c r="L18" i="3"/>
  <c r="O17" i="3"/>
  <c r="N17" i="3"/>
  <c r="M17" i="3"/>
  <c r="L17" i="3"/>
  <c r="O15" i="3"/>
  <c r="N15" i="3"/>
  <c r="M15" i="3"/>
  <c r="L15" i="3"/>
  <c r="O14" i="3"/>
  <c r="N14" i="3"/>
  <c r="M14" i="3"/>
  <c r="L14" i="3"/>
  <c r="O13" i="3"/>
  <c r="N13" i="3"/>
  <c r="M13" i="3"/>
  <c r="L13" i="3"/>
  <c r="O12" i="3"/>
  <c r="N12" i="3"/>
  <c r="M12" i="3"/>
  <c r="L12" i="3"/>
  <c r="O11" i="3"/>
  <c r="N11" i="3"/>
  <c r="M11" i="3"/>
  <c r="L11" i="3"/>
  <c r="O10" i="3"/>
  <c r="N10" i="3"/>
  <c r="M10" i="3"/>
  <c r="L10" i="3"/>
  <c r="O8" i="3"/>
  <c r="N8" i="3"/>
  <c r="M8" i="3"/>
  <c r="L8" i="3"/>
  <c r="O7" i="3"/>
  <c r="N7" i="3"/>
  <c r="M7" i="3"/>
  <c r="L7" i="3"/>
  <c r="O6" i="3"/>
  <c r="N6" i="3"/>
  <c r="M6" i="3"/>
  <c r="L6" i="3"/>
  <c r="O5" i="3"/>
  <c r="N5" i="3"/>
  <c r="M5" i="3"/>
  <c r="L5" i="3"/>
  <c r="O4" i="3"/>
  <c r="N4" i="3"/>
  <c r="M4" i="3"/>
  <c r="L4" i="3"/>
  <c r="O3" i="3"/>
  <c r="N3" i="3"/>
  <c r="M3" i="3"/>
  <c r="L3" i="3"/>
  <c r="ABQ243" i="2" l="1"/>
  <c r="ABP243" i="2"/>
  <c r="ABQ242" i="2"/>
  <c r="ABP242" i="2"/>
  <c r="SI241" i="2"/>
  <c r="SI240" i="2"/>
  <c r="SI239" i="2"/>
  <c r="AEH238" i="2"/>
  <c r="AEH237" i="2"/>
  <c r="AEH236" i="2"/>
  <c r="ACX235" i="2"/>
  <c r="ACX234" i="2"/>
  <c r="ACX233" i="2"/>
  <c r="ACX232" i="2"/>
  <c r="ACX231" i="2"/>
  <c r="AAI230" i="2"/>
  <c r="AAI229" i="2"/>
  <c r="AAI228" i="2"/>
  <c r="AAI227" i="2"/>
  <c r="AAI226" i="2"/>
  <c r="AAI225" i="2"/>
  <c r="YZ224" i="2"/>
  <c r="YZ223" i="2"/>
  <c r="YZ222" i="2"/>
  <c r="YZ221" i="2"/>
  <c r="XR220" i="2"/>
  <c r="XR219" i="2"/>
  <c r="XR218" i="2"/>
  <c r="XR217" i="2"/>
  <c r="KI216" i="2"/>
  <c r="WI215" i="2"/>
  <c r="UZ215" i="2"/>
  <c r="TQ215" i="2"/>
  <c r="OI215" i="2"/>
  <c r="RA214" i="2"/>
  <c r="MZ214" i="2"/>
  <c r="LR214" i="2"/>
  <c r="WI213" i="2"/>
  <c r="UZ213" i="2"/>
  <c r="TQ213" i="2"/>
  <c r="OI213" i="2"/>
  <c r="RA212" i="2"/>
  <c r="LR212" i="2"/>
  <c r="WI211" i="2"/>
  <c r="UZ211" i="2"/>
  <c r="OI211" i="2"/>
  <c r="WI210" i="2"/>
  <c r="UZ210" i="2"/>
  <c r="TQ210" i="2"/>
  <c r="OI210" i="2"/>
  <c r="KI209" i="2"/>
  <c r="AY208" i="2"/>
  <c r="AY207" i="2"/>
  <c r="AY206" i="2"/>
  <c r="IZ205" i="2"/>
  <c r="IZ204" i="2"/>
  <c r="IZ203" i="2"/>
  <c r="HQ202" i="2"/>
  <c r="HQ201" i="2"/>
  <c r="HQ200" i="2"/>
  <c r="HQ199" i="2"/>
  <c r="GH198" i="2"/>
  <c r="GH197" i="2"/>
  <c r="CH196" i="2"/>
  <c r="CH195" i="2"/>
  <c r="CH194" i="2"/>
  <c r="DQ193" i="2"/>
  <c r="DQ192" i="2"/>
  <c r="DQ191" i="2"/>
  <c r="DQ190" i="2"/>
  <c r="EZ189" i="2"/>
  <c r="EZ188" i="2"/>
  <c r="EZ187" i="2"/>
  <c r="UZ186" i="2"/>
  <c r="PR186" i="2"/>
  <c r="AAI185" i="2"/>
  <c r="YZ185" i="2"/>
  <c r="UZ185" i="2"/>
  <c r="WI184" i="2"/>
  <c r="PR184" i="2"/>
  <c r="AAI183" i="2"/>
  <c r="YZ183" i="2"/>
  <c r="WI183" i="2"/>
  <c r="UZ183" i="2"/>
  <c r="WI182" i="2"/>
  <c r="UZ182" i="2"/>
  <c r="YZ181" i="2"/>
  <c r="WI181" i="2"/>
  <c r="UZ181" i="2"/>
  <c r="PR181" i="2"/>
  <c r="EZ180" i="2"/>
  <c r="DQ180" i="2"/>
  <c r="EZ179" i="2"/>
  <c r="DQ179" i="2"/>
  <c r="CH179" i="2"/>
  <c r="AY179" i="2"/>
  <c r="WI178" i="2"/>
  <c r="UZ178" i="2"/>
  <c r="AAI177" i="2"/>
  <c r="YZ177" i="2"/>
  <c r="EZ177" i="2"/>
  <c r="DQ177" i="2"/>
  <c r="CH177" i="2"/>
  <c r="RA176" i="2"/>
  <c r="PR176" i="2"/>
  <c r="LR176" i="2"/>
  <c r="XR175" i="2"/>
  <c r="WI175" i="2"/>
  <c r="UZ175" i="2"/>
  <c r="TQ175" i="2"/>
  <c r="RA174" i="2"/>
  <c r="PR174" i="2"/>
  <c r="MZ174" i="2"/>
  <c r="LR174" i="2"/>
  <c r="AAI173" i="2"/>
  <c r="YZ173" i="2"/>
  <c r="XR173" i="2"/>
  <c r="KI173" i="2"/>
  <c r="GH173" i="2"/>
  <c r="EZ173" i="2"/>
  <c r="DQ173" i="2"/>
  <c r="CH173" i="2"/>
  <c r="AY173" i="2"/>
  <c r="AAI172" i="2"/>
  <c r="YZ172" i="2"/>
  <c r="XR172" i="2"/>
  <c r="TQ172" i="2"/>
  <c r="KI172" i="2"/>
  <c r="GH172" i="2"/>
  <c r="EZ172" i="2"/>
  <c r="DQ172" i="2"/>
  <c r="CH172" i="2"/>
  <c r="AY172" i="2"/>
  <c r="SI171" i="2"/>
  <c r="SI170" i="2"/>
  <c r="SI169" i="2"/>
  <c r="ABQ168" i="2"/>
  <c r="ABP168" i="2"/>
  <c r="ABQ167" i="2"/>
  <c r="ABP167" i="2"/>
  <c r="ABQ166" i="2"/>
  <c r="ABP166" i="2"/>
  <c r="ACX165" i="2"/>
  <c r="ACX164" i="2"/>
  <c r="ACX163" i="2"/>
  <c r="AEH162" i="2"/>
  <c r="AEH161" i="2"/>
  <c r="AEH160" i="2"/>
  <c r="AAI159" i="2"/>
  <c r="YZ159" i="2"/>
  <c r="XR159" i="2"/>
  <c r="WI159" i="2"/>
  <c r="UZ159" i="2"/>
  <c r="TQ159" i="2"/>
  <c r="KI159" i="2"/>
  <c r="GH159" i="2"/>
  <c r="EZ159" i="2"/>
  <c r="DQ159" i="2"/>
  <c r="CH159" i="2"/>
  <c r="AY159" i="2"/>
  <c r="RA158" i="2"/>
  <c r="PR158" i="2"/>
  <c r="MZ158" i="2"/>
  <c r="LR158" i="2"/>
  <c r="AAI157" i="2"/>
  <c r="YZ157" i="2"/>
  <c r="XR157" i="2"/>
  <c r="WI157" i="2"/>
  <c r="UZ157" i="2"/>
  <c r="TQ157" i="2"/>
  <c r="KI157" i="2"/>
  <c r="GH157" i="2"/>
  <c r="CH157" i="2"/>
  <c r="KI156" i="2"/>
  <c r="CH156" i="2"/>
  <c r="AY156" i="2"/>
  <c r="ABQ155" i="2"/>
  <c r="ABP155" i="2"/>
  <c r="MZ154" i="2"/>
  <c r="AEH153" i="2"/>
  <c r="SI152" i="2"/>
  <c r="LR151" i="2"/>
  <c r="ABQ150" i="2"/>
  <c r="ABP150" i="2"/>
  <c r="ACX149" i="2"/>
  <c r="ACX148" i="2"/>
  <c r="TQ147" i="2"/>
  <c r="RA147" i="2"/>
  <c r="MZ147" i="2"/>
  <c r="LR147" i="2"/>
  <c r="AEH146" i="2"/>
  <c r="SI145" i="2"/>
  <c r="MZ144" i="2"/>
  <c r="ABQ143" i="2"/>
  <c r="ABP143" i="2"/>
  <c r="ABQ142" i="2"/>
  <c r="ABP142" i="2"/>
  <c r="AEH141" i="2"/>
  <c r="ABQ140" i="2"/>
  <c r="ABP140" i="2"/>
  <c r="ACX139" i="2"/>
  <c r="ACX138" i="2"/>
  <c r="ACX137" i="2"/>
  <c r="XR137" i="2"/>
  <c r="WI137" i="2"/>
  <c r="UZ137" i="2"/>
  <c r="TQ137" i="2"/>
  <c r="XR136" i="2"/>
  <c r="WI136" i="2"/>
  <c r="UZ136" i="2"/>
  <c r="TQ136" i="2"/>
  <c r="ABQ135" i="2"/>
  <c r="ABP135" i="2"/>
  <c r="GH134" i="2"/>
  <c r="AEH133" i="2"/>
  <c r="AAI132" i="2"/>
  <c r="KI132" i="2"/>
  <c r="EZ131" i="2"/>
  <c r="DQ131" i="2"/>
  <c r="RA130" i="2"/>
  <c r="PR130" i="2"/>
  <c r="OI130" i="2"/>
  <c r="SI129" i="2"/>
  <c r="SI128" i="2"/>
  <c r="SI127" i="2"/>
  <c r="MZ126" i="2"/>
  <c r="WI125" i="2"/>
  <c r="TQ125" i="2"/>
  <c r="AEH124" i="2"/>
  <c r="MZ123" i="2"/>
  <c r="WI122" i="2"/>
  <c r="PR122" i="2"/>
  <c r="LR122" i="2"/>
  <c r="MZ121" i="2"/>
  <c r="ACX120" i="2"/>
  <c r="AAI119" i="2"/>
  <c r="YZ119" i="2"/>
  <c r="XR119" i="2"/>
  <c r="WI119" i="2"/>
  <c r="UZ119" i="2"/>
  <c r="TQ119" i="2"/>
  <c r="KI119" i="2"/>
  <c r="IZ119" i="2"/>
  <c r="HQ119" i="2"/>
  <c r="GH119" i="2"/>
  <c r="EZ119" i="2"/>
  <c r="DQ119" i="2"/>
  <c r="CH119" i="2"/>
  <c r="AY119" i="2"/>
  <c r="TQ118" i="2"/>
  <c r="RA118" i="2"/>
  <c r="PR118" i="2"/>
  <c r="OI118" i="2"/>
  <c r="XR117" i="2"/>
  <c r="WI117" i="2"/>
  <c r="SI116" i="2"/>
  <c r="ABQ115" i="2"/>
  <c r="ABP115" i="2"/>
  <c r="WI114" i="2"/>
  <c r="ABQ113" i="2"/>
  <c r="ABP113" i="2"/>
  <c r="WI112" i="2"/>
  <c r="TQ112" i="2"/>
  <c r="RA112" i="2"/>
  <c r="PR112" i="2"/>
  <c r="OI112" i="2"/>
  <c r="ACX111" i="2"/>
  <c r="XR110" i="2"/>
  <c r="WI110" i="2"/>
  <c r="UZ110" i="2"/>
  <c r="AAI109" i="2"/>
  <c r="YZ109" i="2"/>
  <c r="XR109" i="2"/>
  <c r="WI109" i="2"/>
  <c r="UZ109" i="2"/>
  <c r="TQ109" i="2"/>
  <c r="OI109" i="2"/>
  <c r="KI109" i="2"/>
  <c r="IZ109" i="2"/>
  <c r="HQ109" i="2"/>
  <c r="GH109" i="2"/>
  <c r="EZ109" i="2"/>
  <c r="DQ109" i="2"/>
  <c r="CH109" i="2"/>
  <c r="AY109" i="2"/>
  <c r="ABQ108" i="2"/>
  <c r="ABP108" i="2"/>
  <c r="ABQ107" i="2"/>
  <c r="ABP107" i="2"/>
  <c r="AEH106" i="2"/>
  <c r="AEH105" i="2"/>
  <c r="ACX104" i="2"/>
  <c r="ACX103" i="2"/>
  <c r="ACX102" i="2"/>
  <c r="MZ101" i="2"/>
  <c r="MZ100" i="2"/>
  <c r="MZ99" i="2"/>
  <c r="XR98" i="2"/>
  <c r="WI98" i="2"/>
  <c r="UZ98" i="2"/>
  <c r="OI98" i="2"/>
  <c r="YZ97" i="2"/>
  <c r="XR97" i="2"/>
  <c r="WI97" i="2"/>
  <c r="UZ97" i="2"/>
  <c r="TQ97" i="2"/>
  <c r="OI97" i="2"/>
  <c r="KI97" i="2"/>
  <c r="GH97" i="2"/>
  <c r="EZ97" i="2"/>
  <c r="XR96" i="2"/>
  <c r="WI96" i="2"/>
  <c r="UZ96" i="2"/>
  <c r="TQ96" i="2"/>
  <c r="OI96" i="2"/>
  <c r="KI96" i="2"/>
  <c r="GH96" i="2"/>
  <c r="YZ95" i="2"/>
  <c r="XR95" i="2"/>
  <c r="WI95" i="2"/>
  <c r="UZ95" i="2"/>
  <c r="TQ95" i="2"/>
  <c r="OI95" i="2"/>
  <c r="GH95" i="2"/>
  <c r="EZ95" i="2"/>
  <c r="DQ95" i="2"/>
  <c r="AY95" i="2"/>
  <c r="XR94" i="2"/>
  <c r="WI94" i="2"/>
  <c r="UZ94" i="2"/>
  <c r="GH94" i="2"/>
  <c r="EZ94" i="2"/>
  <c r="DQ94" i="2"/>
  <c r="CH94" i="2"/>
  <c r="RA93" i="2"/>
  <c r="PR93" i="2"/>
  <c r="OI93" i="2"/>
  <c r="LR93" i="2"/>
  <c r="SI92" i="2"/>
  <c r="SI91" i="2"/>
  <c r="SI90" i="2"/>
  <c r="ACX89" i="2"/>
  <c r="ABQ88" i="2"/>
  <c r="ABP88" i="2"/>
  <c r="SI87" i="2"/>
  <c r="AAI86" i="2"/>
  <c r="YZ86" i="2"/>
  <c r="OI85" i="2"/>
  <c r="MZ85" i="2"/>
  <c r="PR84" i="2"/>
  <c r="OI84" i="2"/>
  <c r="MZ84" i="2"/>
  <c r="SI83" i="2"/>
  <c r="WI82" i="2"/>
  <c r="RA82" i="2"/>
  <c r="OI82" i="2"/>
  <c r="LR82" i="2"/>
  <c r="WI81" i="2"/>
  <c r="RA81" i="2"/>
  <c r="PR81" i="2"/>
  <c r="OI81" i="2"/>
  <c r="MZ81" i="2"/>
  <c r="LR81" i="2"/>
  <c r="WI80" i="2"/>
  <c r="TQ80" i="2"/>
  <c r="RA80" i="2"/>
  <c r="PR80" i="2"/>
  <c r="OI80" i="2"/>
  <c r="MZ80" i="2"/>
  <c r="LR80" i="2"/>
  <c r="WI79" i="2"/>
  <c r="TQ79" i="2"/>
  <c r="RA79" i="2"/>
  <c r="PR79" i="2"/>
  <c r="MZ79" i="2"/>
  <c r="LR79" i="2"/>
  <c r="WI78" i="2"/>
  <c r="TQ78" i="2"/>
  <c r="RA78" i="2"/>
  <c r="PR78" i="2"/>
  <c r="LR78" i="2"/>
  <c r="UZ77" i="2"/>
  <c r="TQ77" i="2"/>
  <c r="XR76" i="2"/>
  <c r="UZ76" i="2"/>
  <c r="HQ76" i="2"/>
  <c r="EZ76" i="2"/>
  <c r="AY76" i="2"/>
  <c r="GH75" i="2"/>
  <c r="EZ75" i="2"/>
  <c r="DQ75" i="2"/>
  <c r="YZ74" i="2"/>
  <c r="XR74" i="2"/>
  <c r="UZ74" i="2"/>
  <c r="HQ74" i="2"/>
  <c r="GH74" i="2"/>
  <c r="EZ74" i="2"/>
  <c r="DQ74" i="2"/>
  <c r="AY74" i="2"/>
  <c r="AAI73" i="2"/>
  <c r="XR73" i="2"/>
  <c r="UZ73" i="2"/>
  <c r="HQ73" i="2"/>
  <c r="GH73" i="2"/>
  <c r="EZ73" i="2"/>
  <c r="DQ73" i="2"/>
  <c r="AY73" i="2"/>
  <c r="YZ72" i="2"/>
  <c r="XR72" i="2"/>
  <c r="UZ72" i="2"/>
  <c r="TQ72" i="2"/>
  <c r="HQ72" i="2"/>
  <c r="GH72" i="2"/>
  <c r="EZ72" i="2"/>
  <c r="DQ72" i="2"/>
  <c r="AY72" i="2"/>
  <c r="YZ71" i="2"/>
  <c r="XR71" i="2"/>
  <c r="HQ71" i="2"/>
  <c r="GH71" i="2"/>
  <c r="DQ71" i="2"/>
  <c r="AY71" i="2"/>
  <c r="ACX70" i="2"/>
  <c r="ACX69" i="2"/>
  <c r="AAI68" i="2"/>
  <c r="AAI67" i="2"/>
  <c r="AAI66" i="2"/>
  <c r="AAI65" i="2"/>
  <c r="AAI64" i="2"/>
  <c r="ABQ63" i="2"/>
  <c r="ABP63" i="2"/>
  <c r="ABQ62" i="2"/>
  <c r="ABP62" i="2"/>
  <c r="ABQ61" i="2"/>
  <c r="ABP61" i="2"/>
  <c r="ABQ60" i="2"/>
  <c r="ABP60" i="2"/>
  <c r="ABQ59" i="2"/>
  <c r="ABP59" i="2"/>
  <c r="WI58" i="2"/>
  <c r="UZ58" i="2"/>
  <c r="TQ58" i="2"/>
  <c r="RA58" i="2"/>
  <c r="PR58" i="2"/>
  <c r="OI58" i="2"/>
  <c r="MZ58" i="2"/>
  <c r="LR58" i="2"/>
  <c r="WI57" i="2"/>
  <c r="UZ57" i="2"/>
  <c r="TQ57" i="2"/>
  <c r="RA57" i="2"/>
  <c r="PR57" i="2"/>
  <c r="OI57" i="2"/>
  <c r="MZ57" i="2"/>
  <c r="LR57" i="2"/>
  <c r="WI56" i="2"/>
  <c r="UZ56" i="2"/>
  <c r="TQ56" i="2"/>
  <c r="RA56" i="2"/>
  <c r="PR56" i="2"/>
  <c r="OI56" i="2"/>
  <c r="MZ56" i="2"/>
  <c r="LR56" i="2"/>
  <c r="WI55" i="2"/>
  <c r="UZ55" i="2"/>
  <c r="TQ55" i="2"/>
  <c r="RA55" i="2"/>
  <c r="PR55" i="2"/>
  <c r="OI55" i="2"/>
  <c r="MZ55" i="2"/>
  <c r="LR55" i="2"/>
  <c r="WI54" i="2"/>
  <c r="UZ54" i="2"/>
  <c r="TQ54" i="2"/>
  <c r="RA54" i="2"/>
  <c r="PR54" i="2"/>
  <c r="OI54" i="2"/>
  <c r="MZ54" i="2"/>
  <c r="LR54" i="2"/>
  <c r="SI53" i="2"/>
  <c r="SI52" i="2"/>
  <c r="SI51" i="2"/>
  <c r="SI50" i="2"/>
  <c r="SI49" i="2"/>
  <c r="ACX48" i="2"/>
  <c r="ACX47" i="2"/>
  <c r="ACX46" i="2"/>
  <c r="AEH45" i="2"/>
  <c r="AEH44" i="2"/>
  <c r="EZ43" i="2"/>
  <c r="XR42" i="2"/>
  <c r="KI42" i="2"/>
  <c r="IZ42" i="2"/>
  <c r="HQ42" i="2"/>
  <c r="XR41" i="2"/>
  <c r="HQ41" i="2"/>
  <c r="GH41" i="2"/>
  <c r="EZ41" i="2"/>
  <c r="DQ41" i="2"/>
  <c r="CH41" i="2"/>
  <c r="AY41" i="2"/>
  <c r="YZ40" i="2"/>
  <c r="XR40" i="2"/>
  <c r="KI40" i="2"/>
  <c r="IZ40" i="2"/>
  <c r="HQ40" i="2"/>
  <c r="GH40" i="2"/>
  <c r="EZ40" i="2"/>
  <c r="DQ40" i="2"/>
  <c r="CH40" i="2"/>
  <c r="AY40" i="2"/>
  <c r="KI39" i="2"/>
  <c r="IZ39" i="2"/>
  <c r="GH39" i="2"/>
  <c r="EZ39" i="2"/>
  <c r="DQ39" i="2"/>
  <c r="CH39" i="2"/>
  <c r="AY39" i="2"/>
  <c r="YZ36" i="2"/>
  <c r="HQ36" i="2"/>
  <c r="GH36" i="2"/>
  <c r="EZ36" i="2"/>
  <c r="DQ36" i="2"/>
  <c r="CH36" i="2"/>
  <c r="AY36" i="2"/>
  <c r="AEH35" i="2"/>
  <c r="YZ35" i="2"/>
  <c r="KI35" i="2"/>
  <c r="IZ35" i="2"/>
  <c r="HQ35" i="2"/>
  <c r="GH35" i="2"/>
  <c r="DQ35" i="2"/>
  <c r="CH35" i="2"/>
  <c r="AY35" i="2"/>
  <c r="KI34" i="2"/>
  <c r="IZ34" i="2"/>
  <c r="HQ34" i="2"/>
  <c r="GH34" i="2"/>
  <c r="EZ34" i="2"/>
  <c r="DQ34" i="2"/>
  <c r="CH34" i="2"/>
  <c r="AY34" i="2"/>
  <c r="ABQ30" i="2"/>
  <c r="ABP30" i="2"/>
  <c r="ABQ29" i="2"/>
  <c r="ABP29" i="2"/>
  <c r="ABQ28" i="2"/>
  <c r="ABP28" i="2"/>
  <c r="ABQ27" i="2"/>
  <c r="ABP27" i="2"/>
  <c r="ABQ26" i="2"/>
  <c r="ABP26" i="2"/>
  <c r="SI25" i="2"/>
  <c r="WI24" i="2"/>
  <c r="TQ24" i="2"/>
  <c r="RA24" i="2"/>
  <c r="WI23" i="2"/>
  <c r="TQ23" i="2"/>
  <c r="RA23" i="2"/>
  <c r="SI22" i="2"/>
  <c r="WI21" i="2"/>
  <c r="TQ21" i="2"/>
  <c r="RA21" i="2"/>
  <c r="PR20" i="2"/>
  <c r="OI20" i="2"/>
  <c r="MZ20" i="2"/>
  <c r="LR20" i="2"/>
  <c r="PR19" i="2"/>
  <c r="OI19" i="2"/>
  <c r="MZ19" i="2"/>
  <c r="LR19" i="2"/>
  <c r="WI18" i="2"/>
  <c r="TQ18" i="2"/>
  <c r="RA18" i="2"/>
  <c r="MZ18" i="2"/>
  <c r="LR18" i="2"/>
  <c r="PR17" i="2"/>
  <c r="MZ17" i="2"/>
  <c r="LR17" i="2"/>
  <c r="SI16" i="2"/>
  <c r="SI15" i="2"/>
  <c r="SI14" i="2"/>
  <c r="TQ13" i="2"/>
  <c r="RA13" i="2"/>
  <c r="PR13" i="2"/>
  <c r="OI13" i="2"/>
  <c r="WI12" i="2"/>
  <c r="RA12" i="2"/>
  <c r="PR12" i="2"/>
  <c r="MZ12" i="2"/>
  <c r="LR12" i="2"/>
  <c r="IZ11" i="2"/>
  <c r="IZ10" i="2"/>
  <c r="ACX9" i="2"/>
  <c r="ACX8" i="2"/>
  <c r="ACX7" i="2"/>
  <c r="XR6" i="2"/>
  <c r="UZ6" i="2"/>
  <c r="GH6" i="2"/>
  <c r="EZ6" i="2"/>
  <c r="CH6" i="2"/>
  <c r="AY6" i="2"/>
  <c r="YZ5" i="2"/>
  <c r="XR5" i="2"/>
  <c r="UZ5" i="2"/>
  <c r="KI5" i="2"/>
  <c r="HQ5" i="2"/>
  <c r="GH5" i="2"/>
  <c r="EZ5" i="2"/>
  <c r="DQ5" i="2"/>
  <c r="CH5" i="2"/>
  <c r="AY5" i="2"/>
  <c r="YZ4" i="2"/>
  <c r="XR4" i="2"/>
  <c r="UZ4" i="2"/>
  <c r="KI4" i="2"/>
  <c r="HQ4" i="2"/>
  <c r="GH4" i="2"/>
  <c r="EZ4" i="2"/>
  <c r="DQ4" i="2"/>
  <c r="CH4" i="2"/>
  <c r="AY4" i="2"/>
  <c r="YZ3" i="2"/>
  <c r="XR3" i="2"/>
  <c r="UZ3" i="2"/>
  <c r="HQ3" i="2"/>
  <c r="GH3" i="2"/>
  <c r="EZ3" i="2"/>
  <c r="DQ3" i="2"/>
  <c r="CH3" i="2"/>
  <c r="AY3" i="2"/>
  <c r="YZ2" i="2"/>
  <c r="XR2" i="2"/>
  <c r="WI2" i="2"/>
  <c r="UZ2" i="2"/>
  <c r="KI2" i="2"/>
  <c r="IZ2" i="2"/>
  <c r="HQ2" i="2"/>
  <c r="EZ2" i="2"/>
  <c r="DQ2" i="2"/>
  <c r="CH2" i="2"/>
  <c r="AY2" i="2"/>
</calcChain>
</file>

<file path=xl/sharedStrings.xml><?xml version="1.0" encoding="utf-8"?>
<sst xmlns="http://schemas.openxmlformats.org/spreadsheetml/2006/main" count="15136" uniqueCount="1816">
  <si>
    <t>RCA - Initiative conjointe de suivi des marchés (ICSM)</t>
  </si>
  <si>
    <t>Présentation de l'ICSM</t>
  </si>
  <si>
    <r>
      <t xml:space="preserve">L’Initiative Conjointe de Suivi des Marchés (ICSM) a été créée par le Groupe de Travail sur les Transferts Monétaires (GTTM) en avril 2019 avec pour objectif de mieux comprendre comment les marchés centrafricains réagissent à la crise, et d’informer les réponses sous forme de transferts monétaires. Cette initiative est guidée par le sous-groupe de travail sur le suivi des marchés du GTTM.
</t>
    </r>
    <r>
      <rPr>
        <sz val="8"/>
        <color theme="1"/>
        <rFont val="Segoe UI"/>
        <family val="2"/>
      </rPr>
      <t xml:space="preserve">
</t>
    </r>
    <r>
      <rPr>
        <sz val="12"/>
        <color theme="1"/>
        <rFont val="Segoe UI"/>
        <family val="2"/>
      </rPr>
      <t>Tous les mois, certains marchés de la République centrafricaine (RCA) sont évalués. Sur chaque marché à évaluer, les équipes de terrain enregistrent les prix et la disponibilité des produits alimentaires et non alimentaires de base, vendus dans les magasins et étals de ces marchés.</t>
    </r>
  </si>
  <si>
    <t>Méthodologie de l'ICSM</t>
  </si>
  <si>
    <t>Période de collecte</t>
  </si>
  <si>
    <t>Couverture géographique</t>
  </si>
  <si>
    <t>Nombre de marchés évalués</t>
  </si>
  <si>
    <t>Nombre de magasins visités</t>
  </si>
  <si>
    <t xml:space="preserve">Partenaires de la collecte de données </t>
  </si>
  <si>
    <t>Concern Worldwide, DanChurchAid, Danish Refugee Council, Solidarités International.</t>
  </si>
  <si>
    <t>Contacts</t>
  </si>
  <si>
    <t>Termes de référence</t>
  </si>
  <si>
    <t>Lien ToR</t>
  </si>
  <si>
    <t>Contenu</t>
  </si>
  <si>
    <t>Onglets</t>
  </si>
  <si>
    <t>Description</t>
  </si>
  <si>
    <t xml:space="preserve">Calcul du coût médian du PMAS - panier estimé comme nécessaire pour la survie d'un ménage de cinq personnes pour un mois. </t>
  </si>
  <si>
    <t xml:space="preserve">Prix médians calclulés pour chaque article suivi, pour chaque marché évalué. </t>
  </si>
  <si>
    <t>Le score de fonctionnalité du marché de REACH couvre cinq dimensions clés : l’accessibilité, la disponibilité, l’abordabilité, la résilience et l’infrastructure.</t>
  </si>
  <si>
    <t>Données brutes nettoyées, incluant les localités conservées pour l'analyse de décembre. Les unités d'origine ont été conservées, mais les prix affichés ont été convertis selon les unités de référence pour les enquêtes.</t>
  </si>
  <si>
    <t>uuid</t>
  </si>
  <si>
    <t>country</t>
  </si>
  <si>
    <t>currency_code</t>
  </si>
  <si>
    <t>round</t>
  </si>
  <si>
    <t>round_date</t>
  </si>
  <si>
    <t>start</t>
  </si>
  <si>
    <t>end</t>
  </si>
  <si>
    <t>today</t>
  </si>
  <si>
    <t>date</t>
  </si>
  <si>
    <t>admin1_code</t>
  </si>
  <si>
    <t>admin1_label</t>
  </si>
  <si>
    <t>admin2_code</t>
  </si>
  <si>
    <t>admin2_label</t>
  </si>
  <si>
    <t>admin3_code</t>
  </si>
  <si>
    <t>admin3_label</t>
  </si>
  <si>
    <t>marketplace_type</t>
  </si>
  <si>
    <t>availability_shop_item</t>
  </si>
  <si>
    <t>availability_shop_item/nfi_moustiquaire</t>
  </si>
  <si>
    <t>availability_shop_item/nfi_bidon</t>
  </si>
  <si>
    <t>availability_shop_item/nfi_drap</t>
  </si>
  <si>
    <t>availability_shop_item/nfi_pagne</t>
  </si>
  <si>
    <t>availability_shop_item/nfi_natte</t>
  </si>
  <si>
    <t>availability_shop_item/nfi_bache</t>
  </si>
  <si>
    <t>availability_shop_item/nfi_marmite</t>
  </si>
  <si>
    <t>availability_shop_item/nfi_cuvette</t>
  </si>
  <si>
    <t>availability_shop_item/alim_mais</t>
  </si>
  <si>
    <t>availability_shop_item/alim_manioc</t>
  </si>
  <si>
    <t>availability_shop_item/alim_riz</t>
  </si>
  <si>
    <t>availability_shop_item/alim_haricot</t>
  </si>
  <si>
    <t>availability_shop_item/alim_arachide</t>
  </si>
  <si>
    <t>availability_shop_item/alim_sucre</t>
  </si>
  <si>
    <t>availability_shop_item/alim_sel</t>
  </si>
  <si>
    <t>availability_shop_item/alim_viande</t>
  </si>
  <si>
    <t>availability_shop_item/alim_huile_vegetale</t>
  </si>
  <si>
    <t>availability_shop_item/wash_savon</t>
  </si>
  <si>
    <t>availability_shop_item/wash_theiere</t>
  </si>
  <si>
    <t>availability_shop_item/wash_seau</t>
  </si>
  <si>
    <t>availability_shop_item/combustible_bois_chauffage</t>
  </si>
  <si>
    <t>availability_shop_item/combustible_essence</t>
  </si>
  <si>
    <t>availability_shop_item/wash_eau</t>
  </si>
  <si>
    <t>mosquito_net_std_unit_item</t>
  </si>
  <si>
    <t>mosquito_net_other_unit_item</t>
  </si>
  <si>
    <t>mosquito_net_price_unit_item</t>
  </si>
  <si>
    <t>mosquito_net_price_item</t>
  </si>
  <si>
    <t>mosquito_net_price_usd_xrate_official</t>
  </si>
  <si>
    <t>CAR_mosquito_net_price</t>
  </si>
  <si>
    <t>CAR_previous_mosquito_net_price_nt</t>
  </si>
  <si>
    <t>CAR_previous_mosquito_net_price_diff_perc_nt</t>
  </si>
  <si>
    <t>CAR_previous_mosquito_net_price_diff_nt</t>
  </si>
  <si>
    <t>CAR_mosquito_net_price_check_ne</t>
  </si>
  <si>
    <t>mosquito_net_supplier_unique_item</t>
  </si>
  <si>
    <t>CAR_mosquito_net_supplier_origin_level_so</t>
  </si>
  <si>
    <t>mosquito_net_supplier_origin_locality_item</t>
  </si>
  <si>
    <t>mosquito_net_supplier_origin_country_item</t>
  </si>
  <si>
    <t>CAR_mosquito_net_restock_difficulties_item</t>
  </si>
  <si>
    <t>CAR_mosquito_net_restock_difficulties_reasons_item</t>
  </si>
  <si>
    <t>CAR_mosquito_net_restock_difficulties_reasons_item/insecurite_routes_arche</t>
  </si>
  <si>
    <t>CAR_mosquito_net_restock_difficulties_reasons_item/etat_route</t>
  </si>
  <si>
    <t>CAR_mosquito_net_restock_difficulties_reasons_item/fermeture_frontiere</t>
  </si>
  <si>
    <t>CAR_mosquito_net_restock_difficulties_reasons_item/absence_transport</t>
  </si>
  <si>
    <t>CAR_mosquito_net_restock_difficulties_reasons_item/pas_saison</t>
  </si>
  <si>
    <t>CAR_mosquito_net_restock_difficulties_reasons_item/intemperies</t>
  </si>
  <si>
    <t>CAR_mosquito_net_restock_difficulties_reasons_item/pas_souhaite</t>
  </si>
  <si>
    <t>CAR_mosquito_net_restock_difficulties_reasons_item/trop_cher</t>
  </si>
  <si>
    <t>CAR_mosquito_net_restock_difficulties_reasons_item/paiement</t>
  </si>
  <si>
    <t>CAR_mosquito_net_restock_difficulties_reasons_item/stockage</t>
  </si>
  <si>
    <t>CAR_mosquito_net_restock_difficulties_reasons_item/indisponible</t>
  </si>
  <si>
    <t>CAR_mosquito_net_restock_difficulties_reasons_item/relation_fournisseurs</t>
  </si>
  <si>
    <t>CAR_mosquito_net_restock_difficulties_reasons_item/taxe_impots</t>
  </si>
  <si>
    <t>CAR_mosquito_net_restock_difficulties_reasons_item/autre</t>
  </si>
  <si>
    <t>CAR_mosquito_net_restock_difficulties_reasons_item/nsp</t>
  </si>
  <si>
    <t>CAR_mosquito_net_restock_difficulties_border_tx</t>
  </si>
  <si>
    <t>CAR_mosquito_net_restock_difficulties_reasons_item_other_tx</t>
  </si>
  <si>
    <t>jerrycan_std_unit_item</t>
  </si>
  <si>
    <t>jerrycan_other_unit_item</t>
  </si>
  <si>
    <t>jerrycan_price_unit_item</t>
  </si>
  <si>
    <t>jerrycan_20l_price_unit_item</t>
  </si>
  <si>
    <t>jerrycan_price_item</t>
  </si>
  <si>
    <t>jerrycan_price_usd_xrate_official</t>
  </si>
  <si>
    <t>CAR_jerrycan_price</t>
  </si>
  <si>
    <t>CAR_previous_jerrycan_price_nt</t>
  </si>
  <si>
    <t>CAR_previous_jerrycan_price_diff_perc_nt</t>
  </si>
  <si>
    <t>CAR_previous_jerrycan_price_diff_nt</t>
  </si>
  <si>
    <t>CAR_jerrycan_price_check_ne</t>
  </si>
  <si>
    <t>jerrycan_supplier_unique_item</t>
  </si>
  <si>
    <t>CAR_jerrycan_supplier_origin_level_so</t>
  </si>
  <si>
    <t>jerrycan_supplier_origin_locality_item</t>
  </si>
  <si>
    <t>jerrycan_supplier_origin_country_item</t>
  </si>
  <si>
    <t>jerrycan_restock_difficulties_item</t>
  </si>
  <si>
    <t>CAR_jerrycan_restock_difficulties_reasons_item</t>
  </si>
  <si>
    <t>CAR_jerrycan_restock_difficulties_reasons_item/insecurite_routes_arche</t>
  </si>
  <si>
    <t>CAR_jerrycan_restock_difficulties_reasons_item/etat_route</t>
  </si>
  <si>
    <t>CAR_jerrycan_restock_difficulties_reasons_item/fermeture_frontiere</t>
  </si>
  <si>
    <t>CAR_jerrycan_restock_difficulties_reasons_item/absence_transport</t>
  </si>
  <si>
    <t>CAR_jerrycan_restock_difficulties_reasons_item/pas_saison</t>
  </si>
  <si>
    <t>CAR_jerrycan_restock_difficulties_reasons_item/intemperies</t>
  </si>
  <si>
    <t>CAR_jerrycan_restock_difficulties_reasons_item/pas_souhaite</t>
  </si>
  <si>
    <t>CAR_jerrycan_restock_difficulties_reasons_item/trop_cher</t>
  </si>
  <si>
    <t>CAR_jerrycan_restock_difficulties_reasons_item/paiement</t>
  </si>
  <si>
    <t>CAR_jerrycan_restock_difficulties_reasons_item/stockage</t>
  </si>
  <si>
    <t>CAR_jerrycan_restock_difficulties_reasons_item/indisponible</t>
  </si>
  <si>
    <t>CAR_jerrycan_restock_difficulties_reasons_item/relation_fournisseurs</t>
  </si>
  <si>
    <t>CAR_jerrycan_restock_difficulties_reasons_item/taxe_impots</t>
  </si>
  <si>
    <t>CAR_jerrycan_restock_difficulties_reasons_item/autre</t>
  </si>
  <si>
    <t>CAR_jerrycan_restock_difficulties_reasons_item/nsp</t>
  </si>
  <si>
    <t>CAR_jerrycan_restock_difficulties_border_tx</t>
  </si>
  <si>
    <t>CAR_jerrycan_restock_difficulties_reasons_other_tx</t>
  </si>
  <si>
    <t>bed_sheets_std_unit_item</t>
  </si>
  <si>
    <t>bed_sheets_other_unit_item</t>
  </si>
  <si>
    <t>bed_sheets_price_unit_item</t>
  </si>
  <si>
    <t>bed_sheets_double_price_unit_item</t>
  </si>
  <si>
    <t>bed_sheets_price_item</t>
  </si>
  <si>
    <t>bed_sheets_double_price_usd_xrate_official</t>
  </si>
  <si>
    <t>CAR_bed_sheet_price_check</t>
  </si>
  <si>
    <t>CAR_previous_bed_sheets_price_nt</t>
  </si>
  <si>
    <t>CAR_previous_bed_sheets_price_diff_perc_nt</t>
  </si>
  <si>
    <t>CAR_previous_bed_sheets_price_diff_nt</t>
  </si>
  <si>
    <t>CAR_bed_sheets_price_check_ne</t>
  </si>
  <si>
    <t>bed_sheets_supplier_unique_item</t>
  </si>
  <si>
    <t>CAR_bed_sheets_supplier_origin_level_so</t>
  </si>
  <si>
    <t>bed_sheets_supplier_origin_locality_item</t>
  </si>
  <si>
    <t>bed_sheets_supplier_origin_country_item</t>
  </si>
  <si>
    <t>bed_sheets_restock_difficulties_item</t>
  </si>
  <si>
    <t>CAR_bed_sheets_restock_difficulties_reasons_item</t>
  </si>
  <si>
    <t>CAR_bed_sheets_restock_difficulties_reasons_item/insecurite_routes_arche</t>
  </si>
  <si>
    <t>CAR_bed_sheets_restock_difficulties_reasons_item/etat_route</t>
  </si>
  <si>
    <t>CAR_bed_sheets_restock_difficulties_reasons_item/fermeture_frontiere</t>
  </si>
  <si>
    <t>CAR_bed_sheets_restock_difficulties_reasons_item/absence_transport</t>
  </si>
  <si>
    <t>CAR_bed_sheets_restock_difficulties_reasons_item/pas_saison</t>
  </si>
  <si>
    <t>CAR_bed_sheets_restock_difficulties_reasons_item/intemperies</t>
  </si>
  <si>
    <t>CAR_bed_sheets_restock_difficulties_reasons_item/pas_souhaite</t>
  </si>
  <si>
    <t>CAR_bed_sheets_restock_difficulties_reasons_item/trop_cher</t>
  </si>
  <si>
    <t>CAR_bed_sheets_restock_difficulties_reasons_item/paiement</t>
  </si>
  <si>
    <t>CAR_bed_sheets_restock_difficulties_reasons_item/stockage</t>
  </si>
  <si>
    <t>CAR_bed_sheets_restock_difficulties_reasons_item/indisponible</t>
  </si>
  <si>
    <t>CAR_bed_sheets_restock_difficulties_reasons_item/relation_fournisseurs</t>
  </si>
  <si>
    <t>CAR_bed_sheets_restock_difficulties_reasons_item/taxe_impots</t>
  </si>
  <si>
    <t>CAR_bed_sheets_restock_difficulties_reasons_item/autre</t>
  </si>
  <si>
    <t>CAR_bed_sheets_restock_difficulties_reasons_item/nsp</t>
  </si>
  <si>
    <t>CAR_bed_sheets_restock_difficulties_border_tx</t>
  </si>
  <si>
    <t>CAR_bed_sheets_restock_difficulties_reasons_other_tx</t>
  </si>
  <si>
    <t>cloth_std_unit_item</t>
  </si>
  <si>
    <t>cloth_other_unit_item</t>
  </si>
  <si>
    <t>cloth_price_unit_item</t>
  </si>
  <si>
    <t>cloth_6yards_price_unit_item</t>
  </si>
  <si>
    <t>cloth_price_item</t>
  </si>
  <si>
    <t>cloth_price_usd_rate_official</t>
  </si>
  <si>
    <t>CAR_note_cloth_max_min_ne</t>
  </si>
  <si>
    <t>CAR_previous_cloth_price_nt</t>
  </si>
  <si>
    <t>CAR_previous_cloth_price_diff_perc_nt</t>
  </si>
  <si>
    <t>CAR_previous_cloth_price_diff_nt</t>
  </si>
  <si>
    <t>CAR_cloth_price_check_ne</t>
  </si>
  <si>
    <t>cloth_supplier_unique_item</t>
  </si>
  <si>
    <t>CAR_cloth_supplier_origin_level_so</t>
  </si>
  <si>
    <t>cloth_supplier_origin_locality_item</t>
  </si>
  <si>
    <t>cloth_supplier_origin_country_item</t>
  </si>
  <si>
    <t>cloth_restock_difficulties_item</t>
  </si>
  <si>
    <t>CAR_cloth_restock_difficulties_reasons_item</t>
  </si>
  <si>
    <t>CAR_cloth_restock_difficulties_reasons_item/insecurite_routes_arche</t>
  </si>
  <si>
    <t>CAR_cloth_restock_difficulties_reasons_item/etat_route</t>
  </si>
  <si>
    <t>CAR_cloth_restock_difficulties_reasons_item/fermeture_frontiere</t>
  </si>
  <si>
    <t>CAR_cloth_restock_difficulties_reasons_item/absence_transport</t>
  </si>
  <si>
    <t>CAR_cloth_restock_difficulties_reasons_item/pas_saison</t>
  </si>
  <si>
    <t>CAR_cloth_restock_difficulties_reasons_item/intemperies</t>
  </si>
  <si>
    <t>CAR_cloth_restock_difficulties_reasons_item/pas_souhaite</t>
  </si>
  <si>
    <t>CAR_cloth_restock_difficulties_reasons_item/trop_cher</t>
  </si>
  <si>
    <t>CAR_cloth_restock_difficulties_reasons_item/paiement</t>
  </si>
  <si>
    <t>CAR_cloth_restock_difficulties_reasons_item/stockage</t>
  </si>
  <si>
    <t>CAR_cloth_restock_difficulties_reasons_item/indisponible</t>
  </si>
  <si>
    <t>CAR_cloth_restock_difficulties_reasons_item/relation_fournisseurs</t>
  </si>
  <si>
    <t>CAR_cloth_restock_difficulties_reasons_item/taxe_impots</t>
  </si>
  <si>
    <t>CAR_cloth_restock_difficulties_reasons_item/autre</t>
  </si>
  <si>
    <t>CAR_cloth_restock_difficulties_reasons_item/nsp</t>
  </si>
  <si>
    <t>CAR_cloth_restock_difficulties_border_tx</t>
  </si>
  <si>
    <t>CAR_cloth_restock_difficulties_reasons_other_tx</t>
  </si>
  <si>
    <t>carpet_std_unit_item</t>
  </si>
  <si>
    <t>carpet_other_unit_item</t>
  </si>
  <si>
    <t>carpet_price_unit_item</t>
  </si>
  <si>
    <t>carpet_price_item</t>
  </si>
  <si>
    <t>carpet_price_usd_xrate_official</t>
  </si>
  <si>
    <t>CAR_carpet_price_check</t>
  </si>
  <si>
    <t>CAR_previous_carpet_price_nt</t>
  </si>
  <si>
    <t>CAR_previous_carpet_price_diff_perc_nt</t>
  </si>
  <si>
    <t>CAR_previous_carpet_price_diff_nt</t>
  </si>
  <si>
    <t>CAR_carpet_price_check_ne</t>
  </si>
  <si>
    <t>carpet_supplier_unique_item</t>
  </si>
  <si>
    <t>CAR_carpet_supplier_origin_level_so</t>
  </si>
  <si>
    <t>carpet_supplier_origin_locality_item</t>
  </si>
  <si>
    <t>carpet_supplier_origin_country_item</t>
  </si>
  <si>
    <t>carpet_restock_difficulties_item</t>
  </si>
  <si>
    <t>CAR_carpet_restock_difficulties_reasons_item</t>
  </si>
  <si>
    <t>CAR_carpet_restock_difficulties_reasons_item/insecurite_routes_arche</t>
  </si>
  <si>
    <t>CAR_carpet_restock_difficulties_reasons_item/etat_route</t>
  </si>
  <si>
    <t>CAR_carpet_restock_difficulties_reasons_item/fermeture_frontiere</t>
  </si>
  <si>
    <t>CAR_carpet_restock_difficulties_reasons_item/absence_transport</t>
  </si>
  <si>
    <t>CAR_carpet_restock_difficulties_reasons_item/pas_saison</t>
  </si>
  <si>
    <t>CAR_carpet_restock_difficulties_reasons_item/intemperies</t>
  </si>
  <si>
    <t>CAR_carpet_restock_difficulties_reasons_item/pas_souhaite</t>
  </si>
  <si>
    <t>CAR_carpet_restock_difficulties_reasons_item/trop_cher</t>
  </si>
  <si>
    <t>CAR_carpet_restock_difficulties_reasons_item/paiement</t>
  </si>
  <si>
    <t>CAR_carpet_restock_difficulties_reasons_item/stockage</t>
  </si>
  <si>
    <t>CAR_carpet_restock_difficulties_reasons_item/indisponible</t>
  </si>
  <si>
    <t>CAR_carpet_restock_difficulties_reasons_item/relation_fournisseurs</t>
  </si>
  <si>
    <t>CAR_carpet_restock_difficulties_reasons_item/taxe_impots</t>
  </si>
  <si>
    <t>CAR_carpet_restock_difficulties_reasons_item/autre</t>
  </si>
  <si>
    <t>CAR_carpet_restock_difficulties_reasons_item/nsp</t>
  </si>
  <si>
    <t>CAR_carpet_restock_difficulties_border_tx</t>
  </si>
  <si>
    <t>CAR_carpet_restock_difficulties_reasons_other_tx</t>
  </si>
  <si>
    <t>tarpaulin_std_unit_item</t>
  </si>
  <si>
    <t>tarpaulin_other_unit_item</t>
  </si>
  <si>
    <t>tarpaulin_price_unit_item</t>
  </si>
  <si>
    <t>tarpaulin_4x5_price_unit_item</t>
  </si>
  <si>
    <t>tarpaulin_price_item</t>
  </si>
  <si>
    <t>tarpaulin_4x5_price_usd_xrate_official</t>
  </si>
  <si>
    <t>tarpaulin_price_check</t>
  </si>
  <si>
    <t>CAR_previous_tarpaulin_price_nt</t>
  </si>
  <si>
    <t>CAR_previous_tarpaulin_price_diff_perc_nt</t>
  </si>
  <si>
    <t>CAR_previous_tarpaulin_price_diff_nt</t>
  </si>
  <si>
    <t>CAR_tarpaulin_price_check_ne</t>
  </si>
  <si>
    <t>tarpaulin_supplier_unique_item</t>
  </si>
  <si>
    <t>CAR_tarpaulin_supplier_origin_level_so</t>
  </si>
  <si>
    <t>tarpaulin_supplier_origin_locality_item</t>
  </si>
  <si>
    <t>tarpaulin_supplier_origin_country_item</t>
  </si>
  <si>
    <t>tarpaulin_restock_difficulties_item</t>
  </si>
  <si>
    <t>CAR_tarpaulin_restock_difficulties_reasons_item</t>
  </si>
  <si>
    <t>CAR_tarpaulin_restock_difficulties_reasons_item/insecurite_routes_arche</t>
  </si>
  <si>
    <t>CAR_tarpaulin_restock_difficulties_reasons_item/etat_route</t>
  </si>
  <si>
    <t>CAR_tarpaulin_restock_difficulties_reasons_item/fermeture_frontiere</t>
  </si>
  <si>
    <t>CAR_tarpaulin_restock_difficulties_reasons_item/absence_transport</t>
  </si>
  <si>
    <t>CAR_tarpaulin_restock_difficulties_reasons_item/pas_saison</t>
  </si>
  <si>
    <t>CAR_tarpaulin_restock_difficulties_reasons_item/intemperies</t>
  </si>
  <si>
    <t>CAR_tarpaulin_restock_difficulties_reasons_item/pas_souhaite</t>
  </si>
  <si>
    <t>CAR_tarpaulin_restock_difficulties_reasons_item/trop_cher</t>
  </si>
  <si>
    <t>CAR_tarpaulin_restock_difficulties_reasons_item/paiement</t>
  </si>
  <si>
    <t>CAR_tarpaulin_restock_difficulties_reasons_item/stockage</t>
  </si>
  <si>
    <t>CAR_tarpaulin_restock_difficulties_reasons_item/indisponible</t>
  </si>
  <si>
    <t>CAR_tarpaulin_restock_difficulties_reasons_item/relation_fournisseurs</t>
  </si>
  <si>
    <t>CAR_tarpaulin_restock_difficulties_reasons_item/taxe_impots</t>
  </si>
  <si>
    <t>CAR_tarpaulin_restock_difficulties_reasons_item/autre</t>
  </si>
  <si>
    <t>CAR_tarpaulin_restock_difficulties_reasons_item/nsp</t>
  </si>
  <si>
    <t>CAR_tarpaulin_restock_difficulties_border_tx</t>
  </si>
  <si>
    <t>CAR_tarpaulin_restock_difficulties_reasons_other_tx</t>
  </si>
  <si>
    <t>cooking_pot_std_unit_item</t>
  </si>
  <si>
    <t>cooking_pot_other_unit_item</t>
  </si>
  <si>
    <t>cooking_pot_price_unit_item</t>
  </si>
  <si>
    <t>cooking_pot_5l_price_unit_item</t>
  </si>
  <si>
    <t>cooking_pot_price_item</t>
  </si>
  <si>
    <t>cooking_pot_price_usd_xrate_official</t>
  </si>
  <si>
    <t>CAR_cooking_pot_price_check</t>
  </si>
  <si>
    <t>CAR_previous_cooking_pot_price_nt</t>
  </si>
  <si>
    <t>CAR_previous_cooking_pot_price_diff_perc_nt</t>
  </si>
  <si>
    <t>CAR_previous_cooking_pot_price_diff_nt</t>
  </si>
  <si>
    <t>CAR_cooking_pot_price_check_ne</t>
  </si>
  <si>
    <t>cooking_pot_supplier_unique_item</t>
  </si>
  <si>
    <t>CAR_cooking_pot_supplier_origin_level_so</t>
  </si>
  <si>
    <t>cooking_pot_supplier_origin_locality_item</t>
  </si>
  <si>
    <t>cooking_pot_supplier_origin_country_item</t>
  </si>
  <si>
    <t>cooking_pot_restock_difficulties_item</t>
  </si>
  <si>
    <t>CAR_cooking_pot_restock_difficulties_reasons_item</t>
  </si>
  <si>
    <t>CAR_cooking_pot_restock_difficulties_reasons_item/insecurite_routes_arche</t>
  </si>
  <si>
    <t>CAR_cooking_pot_restock_difficulties_reasons_item/etat_route</t>
  </si>
  <si>
    <t>CAR_cooking_pot_restock_difficulties_reasons_item/fermeture_frontiere</t>
  </si>
  <si>
    <t>CAR_cooking_pot_restock_difficulties_reasons_item/absence_transport</t>
  </si>
  <si>
    <t>CAR_cooking_pot_restock_difficulties_reasons_item/pas_saison</t>
  </si>
  <si>
    <t>CAR_cooking_pot_restock_difficulties_reasons_item/intemperies</t>
  </si>
  <si>
    <t>CAR_cooking_pot_restock_difficulties_reasons_item/pas_souhaite</t>
  </si>
  <si>
    <t>CAR_cooking_pot_restock_difficulties_reasons_item/trop_cher</t>
  </si>
  <si>
    <t>CAR_cooking_pot_restock_difficulties_reasons_item/paiement</t>
  </si>
  <si>
    <t>CAR_cooking_pot_restock_difficulties_reasons_item/stockage</t>
  </si>
  <si>
    <t>CAR_cooking_pot_restock_difficulties_reasons_item/indisponible</t>
  </si>
  <si>
    <t>CAR_cooking_pot_restock_difficulties_reasons_item/relation_fournisseurs</t>
  </si>
  <si>
    <t>CAR_cooking_pot_restock_difficulties_reasons_item/taxe_impots</t>
  </si>
  <si>
    <t>CAR_cooking_pot_restock_difficulties_reasons_item/autre</t>
  </si>
  <si>
    <t>CAR_cooking_pot_restock_difficulties_reasons_item/nsp</t>
  </si>
  <si>
    <t>CAR_cooking_pot_restock_difficulties_border_tx</t>
  </si>
  <si>
    <t>CAR_cooking_pot_restock_difficulties_reasons_other_tx</t>
  </si>
  <si>
    <t>bowl_std_unit_item</t>
  </si>
  <si>
    <t>bowl_other_unit_item</t>
  </si>
  <si>
    <t>bowl_price_unit_item</t>
  </si>
  <si>
    <t>bowl_30l_price_unit_item</t>
  </si>
  <si>
    <t>bowl_price_item</t>
  </si>
  <si>
    <t>bowl_price_usd_xrate_official</t>
  </si>
  <si>
    <t>CAR_bowl_price_check</t>
  </si>
  <si>
    <t>CAR_previous_bowl_price_nt</t>
  </si>
  <si>
    <t>CAR_previous_bowl_price_diff_perc_nt</t>
  </si>
  <si>
    <t>CAR_previous_bowl_price_diff_nt</t>
  </si>
  <si>
    <t>CAR_bowl_price_check_ne</t>
  </si>
  <si>
    <t>bowl_supplier_unique_item</t>
  </si>
  <si>
    <t>CAR_bowl_supplier_origin_level_so</t>
  </si>
  <si>
    <t>bowl_supplier_origin_locality_item</t>
  </si>
  <si>
    <t>bowl_supplier_origin_country_item</t>
  </si>
  <si>
    <t>bowl_restock_difficulties_item</t>
  </si>
  <si>
    <t>CAR_bowl_restock_difficulties_reasons_item</t>
  </si>
  <si>
    <t>CAR_bowl_restock_difficulties_reasons_item/insecurite_routes_arche</t>
  </si>
  <si>
    <t>CAR_bowl_restock_difficulties_reasons_item/etat_route</t>
  </si>
  <si>
    <t>CAR_bowl_restock_difficulties_reasons_item/fermeture_frontiere</t>
  </si>
  <si>
    <t>CAR_bowl_restock_difficulties_reasons_item/absence_transport</t>
  </si>
  <si>
    <t>CAR_bowl_restock_difficulties_reasons_item/pas_saison</t>
  </si>
  <si>
    <t>CAR_bowl_restock_difficulties_reasons_item/intemperies</t>
  </si>
  <si>
    <t>CAR_bowl_restock_difficulties_reasons_item/pas_souhaite</t>
  </si>
  <si>
    <t>CAR_bowl_restock_difficulties_reasons_item/trop_cher</t>
  </si>
  <si>
    <t>CAR_bowl_restock_difficulties_reasons_item/paiement</t>
  </si>
  <si>
    <t>CAR_bowl_restock_difficulties_reasons_item/stockage</t>
  </si>
  <si>
    <t>CAR_bowl_restock_difficulties_reasons_item/indisponible</t>
  </si>
  <si>
    <t>CAR_bowl_restock_difficulties_reasons_item/relation_fournisseurs</t>
  </si>
  <si>
    <t>CAR_bowl_restock_difficulties_reasons_item/taxe_impots</t>
  </si>
  <si>
    <t>CAR_bowl_restock_difficulties_reasons_item/autre</t>
  </si>
  <si>
    <t>CAR_bowl_restock_difficulties_reasons_item/nsp</t>
  </si>
  <si>
    <t>CAR_bowl_restock_difficulties_border_tx</t>
  </si>
  <si>
    <t>CAR_bowl_restock_difficulties_reasons_other_tx</t>
  </si>
  <si>
    <t>maize_flour_std_unit_item</t>
  </si>
  <si>
    <t>maize_flour_other_unit_item</t>
  </si>
  <si>
    <t>maize_flour_price_unit_item</t>
  </si>
  <si>
    <t>maize_flour_350g_price_unit_item</t>
  </si>
  <si>
    <t>maize_flour_price_item</t>
  </si>
  <si>
    <t>maize_flour_usd_xrate_official</t>
  </si>
  <si>
    <t>CAR_maize_flour_price_check</t>
  </si>
  <si>
    <t>CAR_previous_maize_flour_price_nt</t>
  </si>
  <si>
    <t>CAR_previous_maize_flour_price_diff_perc_nt</t>
  </si>
  <si>
    <t>CAR_previous_maize_flour_price_diff_nt</t>
  </si>
  <si>
    <t>CAR_maize_flour_price_check_ne</t>
  </si>
  <si>
    <t>CAR_maize_flour_supplier_origin_level_so</t>
  </si>
  <si>
    <t>maize_flour_supplier_origin_locality_item</t>
  </si>
  <si>
    <t>maize_flour_supplier_origin_country_item</t>
  </si>
  <si>
    <t>maize_flour_restock_difficulties_item</t>
  </si>
  <si>
    <t>CAR_maize_flour_restock_difficulties_reasons_item</t>
  </si>
  <si>
    <t>CAR_maize_flour_restock_difficulties_reasons_item/insecurite_routes_arche</t>
  </si>
  <si>
    <t>CAR_maize_flour_restock_difficulties_reasons_item/etat_route</t>
  </si>
  <si>
    <t>CAR_maize_flour_restock_difficulties_reasons_item/fermeture_frontiere</t>
  </si>
  <si>
    <t>CAR_maize_flour_restock_difficulties_reasons_item/absence_transport</t>
  </si>
  <si>
    <t>CAR_maize_flour_restock_difficulties_reasons_item/pas_saison</t>
  </si>
  <si>
    <t>CAR_maize_flour_restock_difficulties_reasons_item/intemperies</t>
  </si>
  <si>
    <t>CAR_maize_flour_restock_difficulties_reasons_item/pas_souhaite</t>
  </si>
  <si>
    <t>CAR_maize_flour_restock_difficulties_reasons_item/trop_cher</t>
  </si>
  <si>
    <t>CAR_maize_flour_restock_difficulties_reasons_item/paiement</t>
  </si>
  <si>
    <t>CAR_maize_flour_restock_difficulties_reasons_item/stockage</t>
  </si>
  <si>
    <t>CAR_maize_flour_restock_difficulties_reasons_item/indisponible</t>
  </si>
  <si>
    <t>CAR_maize_flour_restock_difficulties_reasons_item/relation_fournisseurs</t>
  </si>
  <si>
    <t>CAR_maize_flour_restock_difficulties_reasons_item/taxe_impots</t>
  </si>
  <si>
    <t>CAR_maize_flour_restock_difficulties_reasons_item/autre</t>
  </si>
  <si>
    <t>CAR_maize_flour_restock_difficulties_reasons_item/nsp</t>
  </si>
  <si>
    <t>CAR_maize_flour_restock_difficulties_border_tx</t>
  </si>
  <si>
    <t>CAR_maize_flour_restock_difficulties_reasons_other_tx</t>
  </si>
  <si>
    <t>manioc_std_unit_item</t>
  </si>
  <si>
    <t>manioc_other_unit_item</t>
  </si>
  <si>
    <t>manioc_price_unit_item</t>
  </si>
  <si>
    <t>manioc_500g_price_unit_item</t>
  </si>
  <si>
    <t>manioc_price_item</t>
  </si>
  <si>
    <t>manioc_price_usd_xrate_official</t>
  </si>
  <si>
    <t>CAR_manioc_price_check</t>
  </si>
  <si>
    <t>CAR_previous_manioc_price_nt</t>
  </si>
  <si>
    <t>CAR_previous_manioc_price_diff_perc_nt</t>
  </si>
  <si>
    <t>CAR_previous_manioc_price_diff_nt</t>
  </si>
  <si>
    <t>CAR_manioc_price_check_ne</t>
  </si>
  <si>
    <t>manioc_supplier_unique_item</t>
  </si>
  <si>
    <t>CAR_manioc_supplier_origin_level_so</t>
  </si>
  <si>
    <t>manioc_supplier_origin_locality_item</t>
  </si>
  <si>
    <t>manioc_supplier_origin_country_item</t>
  </si>
  <si>
    <t>manioc_restock_difficulties_item</t>
  </si>
  <si>
    <t>CAR_manioc_restock_difficulties_reasons_item</t>
  </si>
  <si>
    <t>CAR_manioc_restock_difficulties_reasons_item/insecurite_routes_arche</t>
  </si>
  <si>
    <t>CAR_manioc_restock_difficulties_reasons_item/etat_route</t>
  </si>
  <si>
    <t>CAR_manioc_restock_difficulties_reasons_item/fermeture_frontiere</t>
  </si>
  <si>
    <t>CAR_manioc_restock_difficulties_reasons_item/absence_transport</t>
  </si>
  <si>
    <t>CAR_manioc_restock_difficulties_reasons_item/pas_saison</t>
  </si>
  <si>
    <t>CAR_manioc_restock_difficulties_reasons_item/intemperies</t>
  </si>
  <si>
    <t>CAR_manioc_restock_difficulties_reasons_item/pas_souhaite</t>
  </si>
  <si>
    <t>CAR_manioc_restock_difficulties_reasons_item/trop_cher</t>
  </si>
  <si>
    <t>CAR_manioc_restock_difficulties_reasons_item/paiement</t>
  </si>
  <si>
    <t>CAR_manioc_restock_difficulties_reasons_item/stockage</t>
  </si>
  <si>
    <t>CAR_manioc_restock_difficulties_reasons_item/indisponible</t>
  </si>
  <si>
    <t>CAR_manioc_restock_difficulties_reasons_item/relation_fournisseurs</t>
  </si>
  <si>
    <t>CAR_manioc_restock_difficulties_reasons_item/taxe_impots</t>
  </si>
  <si>
    <t>CAR_manioc_restock_difficulties_reasons_item/autre</t>
  </si>
  <si>
    <t>CAR_manioc_restock_difficulties_reasons_item/nsp</t>
  </si>
  <si>
    <t>CAR_manioc_restock_difficulties_border_tx</t>
  </si>
  <si>
    <t>CAR_manioc_restock_difficulties_reasons_other_tx</t>
  </si>
  <si>
    <t>rice_std_unit_item</t>
  </si>
  <si>
    <t>rice_other_unit_item</t>
  </si>
  <si>
    <t>rice_price_unit_item</t>
  </si>
  <si>
    <t>rice_500g_price_unit_item</t>
  </si>
  <si>
    <t>rice_price_item</t>
  </si>
  <si>
    <t>rice_price_usd_xrate_official</t>
  </si>
  <si>
    <t>CAR_rice_price_check</t>
  </si>
  <si>
    <t>CAR_previous_rice_price_nt</t>
  </si>
  <si>
    <t>CAR_previous_rice_price_diff_perc_nt</t>
  </si>
  <si>
    <t>CAR_previous_rice_price_diff_nt</t>
  </si>
  <si>
    <t>CAR_rice_price_check_ne</t>
  </si>
  <si>
    <t>rice_supplier_unique_item</t>
  </si>
  <si>
    <t>CAR_rice_supplier_origin_level_so</t>
  </si>
  <si>
    <t>rice_supplier_origin_locality_item</t>
  </si>
  <si>
    <t>rice_supplier_origin_country_item</t>
  </si>
  <si>
    <t>rice_restock_difficulties_item</t>
  </si>
  <si>
    <t>CAR_rice_restock_difficulties_reasons_item</t>
  </si>
  <si>
    <t>CAR_rice_restock_difficulties_reasons_item/insecurite_routes_arche</t>
  </si>
  <si>
    <t>CAR_rice_restock_difficulties_reasons_item/etat_route</t>
  </si>
  <si>
    <t>CAR_rice_restock_difficulties_reasons_item/fermeture_frontiere</t>
  </si>
  <si>
    <t>CAR_rice_restock_difficulties_reasons_item/absence_transport</t>
  </si>
  <si>
    <t>CAR_rice_restock_difficulties_reasons_item/pas_saison</t>
  </si>
  <si>
    <t>CAR_rice_restock_difficulties_reasons_item/intemperies</t>
  </si>
  <si>
    <t>CAR_rice_restock_difficulties_reasons_item/pas_souhaite</t>
  </si>
  <si>
    <t>CAR_rice_restock_difficulties_reasons_item/trop_cher</t>
  </si>
  <si>
    <t>CAR_rice_restock_difficulties_reasons_item/paiement</t>
  </si>
  <si>
    <t>CAR_rice_restock_difficulties_reasons_item/stockage</t>
  </si>
  <si>
    <t>CAR_rice_restock_difficulties_reasons_item/indisponible</t>
  </si>
  <si>
    <t>CAR_rice_restock_difficulties_reasons_item/relation_fournisseurs</t>
  </si>
  <si>
    <t>CAR_rice_restock_difficulties_reasons_item/taxe_impots</t>
  </si>
  <si>
    <t>CAR_rice_restock_difficulties_reasons_item/autre</t>
  </si>
  <si>
    <t>CAR_rice_restock_difficulties_reasons_item/nsp</t>
  </si>
  <si>
    <t>CAR_rice_restock_difficulties_border_tx</t>
  </si>
  <si>
    <t>CAR_rice_restock_difficulties_reasons_other_tx</t>
  </si>
  <si>
    <t>bean_std_unit_item</t>
  </si>
  <si>
    <t>bean_other_unit_item</t>
  </si>
  <si>
    <t>bean_price_unit_item</t>
  </si>
  <si>
    <t>bean_500g_price_unit_item</t>
  </si>
  <si>
    <t>bean_price_item</t>
  </si>
  <si>
    <t>bean_price_usd_xrate_official</t>
  </si>
  <si>
    <t>CAR_bean_price_check</t>
  </si>
  <si>
    <t>CAR_previous_bean_price_nt</t>
  </si>
  <si>
    <t>CAR_previous_bean_price_diff_perc_nt</t>
  </si>
  <si>
    <t>CAR_previous_bean_price_diff_nt</t>
  </si>
  <si>
    <t>CAR_bean_price_check_ne</t>
  </si>
  <si>
    <t>bean_supplier_unique_item</t>
  </si>
  <si>
    <t>CAR_bean_supplier_origin_level_so</t>
  </si>
  <si>
    <t>bean_supplier_origin_locality_item</t>
  </si>
  <si>
    <t>bean_supplier_origin_country_item</t>
  </si>
  <si>
    <t>bean_restock_difficulties_item</t>
  </si>
  <si>
    <t>CAR_bean_restock_difficulties_reasons_item</t>
  </si>
  <si>
    <t>CAR_bean_restock_difficulties_reasons_item/insecurite_routes_arche</t>
  </si>
  <si>
    <t>CAR_bean_restock_difficulties_reasons_item/etat_route</t>
  </si>
  <si>
    <t>CAR_bean_restock_difficulties_reasons_item/fermeture_frontiere</t>
  </si>
  <si>
    <t>CAR_bean_restock_difficulties_reasons_item/absence_transport</t>
  </si>
  <si>
    <t>CAR_bean_restock_difficulties_reasons_item/pas_saison</t>
  </si>
  <si>
    <t>CAR_bean_restock_difficulties_reasons_item/intemperies</t>
  </si>
  <si>
    <t>CAR_bean_restock_difficulties_reasons_item/pas_souhaite</t>
  </si>
  <si>
    <t>CAR_bean_restock_difficulties_reasons_item/trop_cher</t>
  </si>
  <si>
    <t>CAR_bean_restock_difficulties_reasons_item/paiement</t>
  </si>
  <si>
    <t>CAR_bean_restock_difficulties_reasons_item/stockage</t>
  </si>
  <si>
    <t>CAR_bean_restock_difficulties_reasons_item/indisponible</t>
  </si>
  <si>
    <t>CAR_bean_restock_difficulties_reasons_item/relation_fournisseurs</t>
  </si>
  <si>
    <t>CAR_bean_restock_difficulties_reasons_item/taxe_impots</t>
  </si>
  <si>
    <t>CAR_bean_restock_difficulties_reasons_item/autre</t>
  </si>
  <si>
    <t>CAR_bean_restock_difficulties_reasons_item/nsp</t>
  </si>
  <si>
    <t>CAR_bean_restock_difficulties_border_tx</t>
  </si>
  <si>
    <t>CAR_bean_restock_difficulties_reasons_other_tx</t>
  </si>
  <si>
    <t>peanut_full_std_unit_item</t>
  </si>
  <si>
    <t>peanut_full_other_unit_item</t>
  </si>
  <si>
    <t>peanut_full_price_unit_item</t>
  </si>
  <si>
    <t>peanut_full_150g_price_unit_item</t>
  </si>
  <si>
    <t>peanut_price_item</t>
  </si>
  <si>
    <t>peanut_price_usd_xrate_official</t>
  </si>
  <si>
    <t>CAR_peanut_full_price_check</t>
  </si>
  <si>
    <t>CAR_previous_peanut_full_price_nt</t>
  </si>
  <si>
    <t>CAR_previous_peanut_full_price_diff_perc_nt</t>
  </si>
  <si>
    <t>CAR_previous_peanut_full_price_diff_nt</t>
  </si>
  <si>
    <t>CAR_peanut_full_price_check_ne</t>
  </si>
  <si>
    <t>peanut_full_supplier_unique_item</t>
  </si>
  <si>
    <t>CAR_peanut_full_supplier_origin_level_so</t>
  </si>
  <si>
    <t>peanut_full_supplier_origin_locality_item</t>
  </si>
  <si>
    <t>peanut_full_supplier_origin_country_item</t>
  </si>
  <si>
    <t>peanut_full_restock_difficulties_item</t>
  </si>
  <si>
    <t>CAR_peanut_full_restock_difficulties_reasons_item</t>
  </si>
  <si>
    <t>CAR_peanut_full_restock_difficulties_reasons_item/insecurite_routes_arche</t>
  </si>
  <si>
    <t>CAR_peanut_full_restock_difficulties_reasons_item/etat_route</t>
  </si>
  <si>
    <t>CAR_peanut_full_restock_difficulties_reasons_item/fermeture_frontiere</t>
  </si>
  <si>
    <t>CAR_peanut_full_restock_difficulties_reasons_item/absence_transport</t>
  </si>
  <si>
    <t>CAR_peanut_full_restock_difficulties_reasons_item/pas_saison</t>
  </si>
  <si>
    <t>CAR_peanut_full_restock_difficulties_reasons_item/intemperies</t>
  </si>
  <si>
    <t>CAR_peanut_full_restock_difficulties_reasons_item/pas_souhaite</t>
  </si>
  <si>
    <t>CAR_peanut_full_restock_difficulties_reasons_item/trop_cher</t>
  </si>
  <si>
    <t>CAR_peanut_full_restock_difficulties_reasons_item/paiement</t>
  </si>
  <si>
    <t>CAR_peanut_full_restock_difficulties_reasons_item/stockage</t>
  </si>
  <si>
    <t>CAR_peanut_full_restock_difficulties_reasons_item/indisponible</t>
  </si>
  <si>
    <t>CAR_peanut_full_restock_difficulties_reasons_item/relation_fournisseurs</t>
  </si>
  <si>
    <t>CAR_peanut_full_restock_difficulties_reasons_item/taxe_impots</t>
  </si>
  <si>
    <t>CAR_peanut_full_restock_difficulties_reasons_item/autre</t>
  </si>
  <si>
    <t>CAR_peanut_full_restock_difficulties_reasons_item/nsp</t>
  </si>
  <si>
    <t>CAR_peanut_full_restock_difficulties_border_tx</t>
  </si>
  <si>
    <t>CAR_peanut_full_restock_difficulties_reasons_other_tx</t>
  </si>
  <si>
    <t>beef_meat_std_unit_item</t>
  </si>
  <si>
    <t>beef_meat_other_unit_item</t>
  </si>
  <si>
    <t>beef_meat_price_unit_item</t>
  </si>
  <si>
    <t>beef_meat_price_item</t>
  </si>
  <si>
    <t>beef_meat_price_usd_xrate_official</t>
  </si>
  <si>
    <t>CAR_beef_meat_price_check</t>
  </si>
  <si>
    <t>CAR_previous_beef_meat_price_nt</t>
  </si>
  <si>
    <t>CAR_previous_beef_meat_price_diff_perc_nt</t>
  </si>
  <si>
    <t>CAR_previous_beef_meat_price_diff_nt</t>
  </si>
  <si>
    <t>CAR_beef_meat_price_check_ne</t>
  </si>
  <si>
    <t>beef_meat_supplier_unique_item</t>
  </si>
  <si>
    <t>CAR_beef_meat_supplier_origin_level_so</t>
  </si>
  <si>
    <t>beef_meat_supplier_origin_locality_item</t>
  </si>
  <si>
    <t>beef_meat_supplier_origin_country_item</t>
  </si>
  <si>
    <t>beef_meat_restock_difficulties_item</t>
  </si>
  <si>
    <t>CAR_beef_meat_restock_difficulties_reasons_item</t>
  </si>
  <si>
    <t>CAR_beef_meat_restock_difficulties_reasons_item/insecurite_routes_arche</t>
  </si>
  <si>
    <t>CAR_beef_meat_restock_difficulties_reasons_item/etat_route</t>
  </si>
  <si>
    <t>CAR_beef_meat_restock_difficulties_reasons_item/fermeture_frontiere</t>
  </si>
  <si>
    <t>CAR_beef_meat_restock_difficulties_reasons_item/absence_transport</t>
  </si>
  <si>
    <t>CAR_beef_meat_restock_difficulties_reasons_item/pas_saison</t>
  </si>
  <si>
    <t>CAR_beef_meat_restock_difficulties_reasons_item/intemperies</t>
  </si>
  <si>
    <t>CAR_beef_meat_restock_difficulties_reasons_item/pas_souhaite</t>
  </si>
  <si>
    <t>CAR_beef_meat_restock_difficulties_reasons_item/trop_cher</t>
  </si>
  <si>
    <t>CAR_beef_meat_restock_difficulties_reasons_item/paiement</t>
  </si>
  <si>
    <t>CAR_beef_meat_restock_difficulties_reasons_item/stockage</t>
  </si>
  <si>
    <t>CAR_beef_meat_restock_difficulties_reasons_item/indisponible</t>
  </si>
  <si>
    <t>CAR_beef_meat_restock_difficulties_reasons_item/relation_fournisseurs</t>
  </si>
  <si>
    <t>CAR_beef_meat_restock_difficulties_reasons_item/taxe_impots</t>
  </si>
  <si>
    <t>CAR_beef_meat_restock_difficulties_reasons_item/autre</t>
  </si>
  <si>
    <t>CAR_beef_meat_restock_difficulties_reasons_item/nsp</t>
  </si>
  <si>
    <t>CAR_beef_meat_restock_difficulties_border_tx</t>
  </si>
  <si>
    <t>CAR_beef_meat_restock_difficulties_reasons_other_tx</t>
  </si>
  <si>
    <t>vegetable_oil_std_unit_item</t>
  </si>
  <si>
    <t>vegetable_oil_other_unit_item</t>
  </si>
  <si>
    <t>vegetable_oil_price_unit_item</t>
  </si>
  <si>
    <t>vegetable_oil_price_item</t>
  </si>
  <si>
    <t>vegetable_oil_price_usd_xrate_official</t>
  </si>
  <si>
    <t>CAR_vegetable_oil_price_check</t>
  </si>
  <si>
    <t>CAR_previous_vegetable_oil_price_nt</t>
  </si>
  <si>
    <t>CAR_previous_vegetable_oil_price_diff_perc_nt</t>
  </si>
  <si>
    <t>CAR_previous_vegetable_oil_price_diff_nt</t>
  </si>
  <si>
    <t>CAR_vegetable_oil_price_check_ne</t>
  </si>
  <si>
    <t>vegetable_oil_supplier_unique_item</t>
  </si>
  <si>
    <t>CAR_vegetable_oil_supplier_origin_level_so</t>
  </si>
  <si>
    <t>vegetable_oil_supplier_origin_locality_item</t>
  </si>
  <si>
    <t>vegetable_oil_supplier_origin_country_item</t>
  </si>
  <si>
    <t>vegetable_oil_restock_difficulties_item</t>
  </si>
  <si>
    <t>CAR_vegetable_oil_restock_difficulties_reasons_item</t>
  </si>
  <si>
    <t>CAR_vegetable_oil_restock_difficulties_reasons_item/insecurite_routes_arche</t>
  </si>
  <si>
    <t>CAR_vegetable_oil_restock_difficulties_reasons_item/etat_route</t>
  </si>
  <si>
    <t>CAR_vegetable_oil_restock_difficulties_reasons_item/fermeture_frontiere</t>
  </si>
  <si>
    <t>CAR_vegetable_oil_restock_difficulties_reasons_item/absence_transport</t>
  </si>
  <si>
    <t>CAR_vegetable_oil_restock_difficulties_reasons_item/pas_saison</t>
  </si>
  <si>
    <t>CAR_vegetable_oil_restock_difficulties_reasons_item/intemperies</t>
  </si>
  <si>
    <t>CAR_vegetable_oil_restock_difficulties_reasons_item/pas_souhaite</t>
  </si>
  <si>
    <t>CAR_vegetable_oil_restock_difficulties_reasons_item/trop_cher</t>
  </si>
  <si>
    <t>CAR_vegetable_oil_restock_difficulties_reasons_item/paiement</t>
  </si>
  <si>
    <t>CAR_vegetable_oil_restock_difficulties_reasons_item/stockage</t>
  </si>
  <si>
    <t>CAR_vegetable_oil_restock_difficulties_reasons_item/indisponible</t>
  </si>
  <si>
    <t>CAR_vegetable_oil_restock_difficulties_reasons_item/relation_fournisseurs</t>
  </si>
  <si>
    <t>CAR_vegetable_oil_restock_difficulties_reasons_item/taxe_impots</t>
  </si>
  <si>
    <t>CAR_vegetable_oil_restock_difficulties_reasons_item/autre</t>
  </si>
  <si>
    <t>CAR_vegetable_oil_restock_difficulties_reasons_item/nsp</t>
  </si>
  <si>
    <t>CAR_vegetable_oil_restock_difficulties_border_tx</t>
  </si>
  <si>
    <t>CAR_vegetable_oil_restock_difficulties_reasons_other_tx</t>
  </si>
  <si>
    <t>sugar_std_unit_item</t>
  </si>
  <si>
    <t>sugar_other_unit_item</t>
  </si>
  <si>
    <t>sugar_price_unit_item</t>
  </si>
  <si>
    <t>sugar_200g_price_unit_item</t>
  </si>
  <si>
    <t>sugar_price_item</t>
  </si>
  <si>
    <t>sugar_price_usd_xrate_official</t>
  </si>
  <si>
    <t>CAR_sugar_price_check</t>
  </si>
  <si>
    <t>CAR_previous_sugar_price_nt</t>
  </si>
  <si>
    <t>CAR_previous_sugar_price_diff_perc_nt</t>
  </si>
  <si>
    <t>CAR_previous_sugar_price_diff_nt</t>
  </si>
  <si>
    <t>CAR_sugar_price_check_ne</t>
  </si>
  <si>
    <t>sugar_supplier_unique_item</t>
  </si>
  <si>
    <t>CAR_sugar_supplier_origin_level_so</t>
  </si>
  <si>
    <t>sugar_supplier_origin_locality_item</t>
  </si>
  <si>
    <t>sugar_supplier_origin_country_item</t>
  </si>
  <si>
    <t>sugar_restock_difficulties_item</t>
  </si>
  <si>
    <t>CAR_sugar_restock_difficulties_reasons_item</t>
  </si>
  <si>
    <t>CAR_sugar_restock_difficulties_reasons_item/insecurite_routes_arche</t>
  </si>
  <si>
    <t>CAR_sugar_restock_difficulties_reasons_item/etat_route</t>
  </si>
  <si>
    <t>CAR_sugar_restock_difficulties_reasons_item/fermeture_frontiere</t>
  </si>
  <si>
    <t>CAR_sugar_restock_difficulties_reasons_item/absence_transport</t>
  </si>
  <si>
    <t>CAR_sugar_restock_difficulties_reasons_item/pas_saison</t>
  </si>
  <si>
    <t>CAR_sugar_restock_difficulties_reasons_item/intemperies</t>
  </si>
  <si>
    <t>CAR_sugar_restock_difficulties_reasons_item/pas_souhaite</t>
  </si>
  <si>
    <t>CAR_sugar_restock_difficulties_reasons_item/trop_cher</t>
  </si>
  <si>
    <t>CAR_sugar_restock_difficulties_reasons_item/paiement</t>
  </si>
  <si>
    <t>CAR_sugar_restock_difficulties_reasons_item/stockage</t>
  </si>
  <si>
    <t>CAR_sugar_restock_difficulties_reasons_item/indisponible</t>
  </si>
  <si>
    <t>CAR_sugar_restock_difficulties_reasons_item/relation_fournisseurs</t>
  </si>
  <si>
    <t>CAR_sugar_restock_difficulties_reasons_item/taxe_impots</t>
  </si>
  <si>
    <t>CAR_sugar_restock_difficulties_reasons_item/autre</t>
  </si>
  <si>
    <t>CAR_sugar_restock_difficulties_reasons_item/nsp</t>
  </si>
  <si>
    <t>CAR_sugar_restock_difficulties_border_tx</t>
  </si>
  <si>
    <t>CAR_sugar_restock_difficulties_reasons_other_tx</t>
  </si>
  <si>
    <t>salt_std_unit_item</t>
  </si>
  <si>
    <t>salt_other_unit_item</t>
  </si>
  <si>
    <t>salt_price_unit_item</t>
  </si>
  <si>
    <t>salt_150g_price_unit_item</t>
  </si>
  <si>
    <t>salt_price_item</t>
  </si>
  <si>
    <t>salt_price_usd_xrate_official</t>
  </si>
  <si>
    <t>CAR_salt_price_check</t>
  </si>
  <si>
    <t>CAR_previous_salt_price_nt</t>
  </si>
  <si>
    <t>CAR_previous_salt_price_diff_perc_nt</t>
  </si>
  <si>
    <t>CAR_previous_salt_price_diff_nt</t>
  </si>
  <si>
    <t>CAR_salt_price_check_ne</t>
  </si>
  <si>
    <t>salt_supplier_unique_item</t>
  </si>
  <si>
    <t>CAR_salt_supplier_origin_level_so</t>
  </si>
  <si>
    <t>salt_supplier_origin_locality_item</t>
  </si>
  <si>
    <t>salt_supplier_origin_country_item</t>
  </si>
  <si>
    <t>salt_restock_difficulties_item</t>
  </si>
  <si>
    <t>CAR_salt_restock_difficulties_reasons_item</t>
  </si>
  <si>
    <t>CAR_salt_restock_difficulties_reasons_item/insecurite_routes_arche</t>
  </si>
  <si>
    <t>CAR_salt_restock_difficulties_reasons_item/etat_route</t>
  </si>
  <si>
    <t>CAR_salt_restock_difficulties_reasons_item/fermeture_frontiere</t>
  </si>
  <si>
    <t>CAR_salt_restock_difficulties_reasons_item/absence_transport</t>
  </si>
  <si>
    <t>CAR_salt_restock_difficulties_reasons_item/pas_saison</t>
  </si>
  <si>
    <t>CAR_salt_restock_difficulties_reasons_item/intemperies</t>
  </si>
  <si>
    <t>CAR_salt_restock_difficulties_reasons_item/pas_souhaite</t>
  </si>
  <si>
    <t>CAR_salt_restock_difficulties_reasons_item/trop_cher</t>
  </si>
  <si>
    <t>CAR_salt_restock_difficulties_reasons_item/paiement</t>
  </si>
  <si>
    <t>CAR_salt_restock_difficulties_reasons_item/stockage</t>
  </si>
  <si>
    <t>CAR_salt_restock_difficulties_reasons_item/indisponible</t>
  </si>
  <si>
    <t>CAR_salt_restock_difficulties_reasons_item/relation_fournisseurs</t>
  </si>
  <si>
    <t>CAR_salt_restock_difficulties_reasons_item/taxe_impots</t>
  </si>
  <si>
    <t>CAR_salt_restock_difficulties_reasons_item/autre</t>
  </si>
  <si>
    <t>CAR_salt_restock_difficulties_reasons_item/nsp</t>
  </si>
  <si>
    <t>CAR_salt_restock_difficulties_border_tx</t>
  </si>
  <si>
    <t>CAR_salt_restock_difficulties_reasons_other_tx</t>
  </si>
  <si>
    <t>soap_std_unit_item</t>
  </si>
  <si>
    <t>soap_other_unit_item</t>
  </si>
  <si>
    <t>soap_price_unit_item</t>
  </si>
  <si>
    <t>soap_200g_price_unit_item</t>
  </si>
  <si>
    <t>soap_price_item</t>
  </si>
  <si>
    <t>soap_price_usd_xrate_official</t>
  </si>
  <si>
    <t>CAR_soap_price_check</t>
  </si>
  <si>
    <t>CAR_previous_soap_price_nt</t>
  </si>
  <si>
    <t>CAR_previous_soap_price_diff_perc_nt</t>
  </si>
  <si>
    <t>CAR_previous_soap_price_diff_nt</t>
  </si>
  <si>
    <t>CAR_soap_price_check_ne</t>
  </si>
  <si>
    <t>soap_supplier_unique_item</t>
  </si>
  <si>
    <t>CAR_soap_supplier_origin_level_so</t>
  </si>
  <si>
    <t>soap_supplier_origin_locality_item</t>
  </si>
  <si>
    <t>soap_supplier_origin_country_item</t>
  </si>
  <si>
    <t>soap_restock_difficulties_item</t>
  </si>
  <si>
    <t>CAR_soap_restock_difficulties_reasons_item</t>
  </si>
  <si>
    <t>CAR_soap_restock_difficulties_reasons_item/insecurite_routes_arche</t>
  </si>
  <si>
    <t>CAR_soap_restock_difficulties_reasons_item/etat_route</t>
  </si>
  <si>
    <t>CAR_soap_restock_difficulties_reasons_item/fermeture_frontiere</t>
  </si>
  <si>
    <t>CAR_soap_restock_difficulties_reasons_item/absence_transport</t>
  </si>
  <si>
    <t>CAR_soap_restock_difficulties_reasons_item/pas_saison</t>
  </si>
  <si>
    <t>CAR_soap_restock_difficulties_reasons_item/intemperies</t>
  </si>
  <si>
    <t>CAR_soap_restock_difficulties_reasons_item/pas_souhaite</t>
  </si>
  <si>
    <t>CAR_soap_restock_difficulties_reasons_item/trop_cher</t>
  </si>
  <si>
    <t>CAR_soap_restock_difficulties_reasons_item/paiement</t>
  </si>
  <si>
    <t>CAR_soap_restock_difficulties_reasons_item/stockage</t>
  </si>
  <si>
    <t>CAR_soap_restock_difficulties_reasons_item/indisponible</t>
  </si>
  <si>
    <t>CAR_soap_restock_difficulties_reasons_item/relation_fournisseurs</t>
  </si>
  <si>
    <t>CAR_soap_restock_difficulties_reasons_item/taxe_impots</t>
  </si>
  <si>
    <t>CAR_soap_restock_difficulties_reasons_item/autre</t>
  </si>
  <si>
    <t>CAR_soap_restock_difficulties_reasons_item/nsp</t>
  </si>
  <si>
    <t>CAR_soap_restock_difficulties_border_tx</t>
  </si>
  <si>
    <t>CAR_soap_restock_difficulties_reasons_other_tx</t>
  </si>
  <si>
    <t>kettle_std_unit_item</t>
  </si>
  <si>
    <t>kettle_other_unit_item</t>
  </si>
  <si>
    <t>kettle_price_unit_item</t>
  </si>
  <si>
    <t>kettle_price_item</t>
  </si>
  <si>
    <t>kettle_price_usd_xrate_official</t>
  </si>
  <si>
    <t>CAR_kettle_price_check</t>
  </si>
  <si>
    <t>CAR_previous_kettle_price_nt</t>
  </si>
  <si>
    <t>CAR_previous_kettle_price_diff_perc_nt</t>
  </si>
  <si>
    <t>CAR_previous_kettle_price_diff_nt</t>
  </si>
  <si>
    <t>CAR_kettle_price_check_ne</t>
  </si>
  <si>
    <t>kettle_supplier_unique_item</t>
  </si>
  <si>
    <t>CAR_kettle_supplier_origin_level_so</t>
  </si>
  <si>
    <t>kettle_supplier_origin_locality_item</t>
  </si>
  <si>
    <t>kettle_supplier_origin_country_item</t>
  </si>
  <si>
    <t>kettle_restock_difficulties_item</t>
  </si>
  <si>
    <t>CAR_kettle_restock_difficulties_reasons_item</t>
  </si>
  <si>
    <t>CAR_kettle_restock_difficulties_reasons_item/insecurite_routes_arche</t>
  </si>
  <si>
    <t>CAR_kettle_restock_difficulties_reasons_item/etat_route</t>
  </si>
  <si>
    <t>CAR_kettle_restock_difficulties_reasons_item/fermeture_frontiere</t>
  </si>
  <si>
    <t>CAR_kettle_restock_difficulties_reasons_item/absence_transport</t>
  </si>
  <si>
    <t>CAR_kettle_restock_difficulties_reasons_item/pas_saison</t>
  </si>
  <si>
    <t>CAR_kettle_restock_difficulties_reasons_item/intemperies</t>
  </si>
  <si>
    <t>CAR_kettle_restock_difficulties_reasons_item/pas_souhaite</t>
  </si>
  <si>
    <t>CAR_kettle_restock_difficulties_reasons_item/trop_cher</t>
  </si>
  <si>
    <t>CAR_kettle_restock_difficulties_reasons_item/paiement</t>
  </si>
  <si>
    <t>CAR_kettle_restock_difficulties_reasons_item/stockage</t>
  </si>
  <si>
    <t>CAR_kettle_restock_difficulties_reasons_item/indisponible</t>
  </si>
  <si>
    <t>CAR_kettle_restock_difficulties_reasons_item/relation_fournisseurs</t>
  </si>
  <si>
    <t>CAR_kettle_restock_difficulties_reasons_item/taxe_impots</t>
  </si>
  <si>
    <t>CAR_kettle_restock_difficulties_reasons_item/autre</t>
  </si>
  <si>
    <t>CAR_kettle_restock_difficulties_reasons_item/nsp</t>
  </si>
  <si>
    <t>CAR_kettle_restock_difficulties_border_tx</t>
  </si>
  <si>
    <t>CAR_kettle_restock_difficulties_reasons_other_tx</t>
  </si>
  <si>
    <t>bucket_std_unit_item</t>
  </si>
  <si>
    <t>bucket_other_unit_item</t>
  </si>
  <si>
    <t>bucket_price_unit_item</t>
  </si>
  <si>
    <t>bucket_20l_price_unit_item</t>
  </si>
  <si>
    <t>bucket_price_item</t>
  </si>
  <si>
    <t>bucket_price_usd_xrate_official</t>
  </si>
  <si>
    <t>CAR_bucket_price_check</t>
  </si>
  <si>
    <t>CAR_previous_bucket_price_nt</t>
  </si>
  <si>
    <t>CAR_previous_bucket_price_diff_perc_nt</t>
  </si>
  <si>
    <t>CAR_previous_bucketprice_diff_nt</t>
  </si>
  <si>
    <t>CAR_bucket_price_check_ne</t>
  </si>
  <si>
    <t>bucket_supplier_unique_item</t>
  </si>
  <si>
    <t>CAR_bucket_supplier_origin_level_so</t>
  </si>
  <si>
    <t>bucket_supplier_origin_locality_item</t>
  </si>
  <si>
    <t>bucket_supplier_origin_country_item</t>
  </si>
  <si>
    <t>bucket_restock_difficulties_item</t>
  </si>
  <si>
    <t>CAR_bucket_restock_difficulties_reasons_item</t>
  </si>
  <si>
    <t>CAR_bucket_restock_difficulties_reasons_item/insecurite_routes_arche</t>
  </si>
  <si>
    <t>CAR_bucket_restock_difficulties_reasons_item/etat_route</t>
  </si>
  <si>
    <t>CAR_bucket_restock_difficulties_reasons_item/fermeture_frontiere</t>
  </si>
  <si>
    <t>CAR_bucket_restock_difficulties_reasons_item/absence_transport</t>
  </si>
  <si>
    <t>CAR_bucket_restock_difficulties_reasons_item/pas_saison</t>
  </si>
  <si>
    <t>CAR_bucket_restock_difficulties_reasons_item/intemperies</t>
  </si>
  <si>
    <t>CAR_bucket_restock_difficulties_reasons_item/pas_souhaite</t>
  </si>
  <si>
    <t>CAR_bucket_restock_difficulties_reasons_item/trop_cher</t>
  </si>
  <si>
    <t>CAR_bucket_restock_difficulties_reasons_item/paiement</t>
  </si>
  <si>
    <t>CAR_bucket_restock_difficulties_reasons_item/stockage</t>
  </si>
  <si>
    <t>CAR_bucket_restock_difficulties_reasons_item/indisponible</t>
  </si>
  <si>
    <t>CAR_bucket_restock_difficulties_reasons_item/relation_fournisseurs</t>
  </si>
  <si>
    <t>CAR_bucket_restock_difficulties_reasons_item/taxe_impots</t>
  </si>
  <si>
    <t>CAR_bucket_restock_difficulties_reasons_item/autre</t>
  </si>
  <si>
    <t>CAR_bucket_restock_difficulties_reasons_item/nsp</t>
  </si>
  <si>
    <t>CAR_bucket_restock_difficulties_border_tx</t>
  </si>
  <si>
    <t>CAR_bucket_restock_difficulties_reasons_other_tx</t>
  </si>
  <si>
    <t>firewood_std_unit_item</t>
  </si>
  <si>
    <t>firewood_other_unit_item</t>
  </si>
  <si>
    <t>firewood_price_unit_item</t>
  </si>
  <si>
    <t>firewood_price_item</t>
  </si>
  <si>
    <t>firewood_price_usd_xrate_official</t>
  </si>
  <si>
    <t>CAR_previous_firewood_price_nt</t>
  </si>
  <si>
    <t>CAR_previous_firewood_price_diff_perc_nt</t>
  </si>
  <si>
    <t>CAR_previous_firewood_price_diff_nt</t>
  </si>
  <si>
    <t>CAR_firewood_price_check_ne</t>
  </si>
  <si>
    <t>firewood_supplier_unique_item</t>
  </si>
  <si>
    <t>CAR_firewood_supplier_origin_level_so</t>
  </si>
  <si>
    <t>firewood_supplier_origin_locality_item</t>
  </si>
  <si>
    <t>firewood_supplier_origin_country_item</t>
  </si>
  <si>
    <t>firewood_restock_difficulties_item</t>
  </si>
  <si>
    <t>CAR_firewood_restock_difficulties_reasons_item</t>
  </si>
  <si>
    <t>CAR_firewood_restock_difficulties_reasons_item/insecurite_routes_arche</t>
  </si>
  <si>
    <t>CAR_firewood_restock_difficulties_reasons_item/etat_route</t>
  </si>
  <si>
    <t>CAR_firewood_restock_difficulties_reasons_item/fermeture_frontiere</t>
  </si>
  <si>
    <t>CAR_firewood_restock_difficulties_reasons_item/absence_transport</t>
  </si>
  <si>
    <t>CAR_firewood_restock_difficulties_reasons_item/pas_saison</t>
  </si>
  <si>
    <t>CAR_firewood_restock_difficulties_reasons_item/intemperies</t>
  </si>
  <si>
    <t>CAR_firewood_restock_difficulties_reasons_item/pas_souhaite</t>
  </si>
  <si>
    <t>CAR_firewood_restock_difficulties_reasons_item/trop_cher</t>
  </si>
  <si>
    <t>CAR_firewood_restock_difficulties_reasons_item/paiement</t>
  </si>
  <si>
    <t>CAR_firewood_restock_difficulties_reasons_item/stockage</t>
  </si>
  <si>
    <t>CAR_firewood_restock_difficulties_reasons_item/indisponible</t>
  </si>
  <si>
    <t>CAR_firewood_restock_difficulties_reasons_item/relation_fournisseurs</t>
  </si>
  <si>
    <t>CAR_firewood_restock_difficulties_reasons_item/taxe_impots</t>
  </si>
  <si>
    <t>CAR_firewood_restock_difficulties_reasons_item/autre</t>
  </si>
  <si>
    <t>CAR_firewood_restock_difficulties_reasons_item/nsp</t>
  </si>
  <si>
    <t>CAR_firewood_restock_difficulties_border_tx</t>
  </si>
  <si>
    <t>CAR_firewood_restock_difficulties_reasons_other_tx</t>
  </si>
  <si>
    <t>petrol_std_unit_item</t>
  </si>
  <si>
    <t>petrol_other_unit_item</t>
  </si>
  <si>
    <t>petrol_price_unit_item</t>
  </si>
  <si>
    <t>petrol_price_item</t>
  </si>
  <si>
    <t>petrol_price_usd_xrate_official</t>
  </si>
  <si>
    <t>petrol_price_check</t>
  </si>
  <si>
    <t>CAR_previous_petrol_price_nt</t>
  </si>
  <si>
    <t>CAR_previous_petrol_price_diff_perc_nt</t>
  </si>
  <si>
    <t>CAR_previous_petrol_price_diff_nt</t>
  </si>
  <si>
    <t>CAR_petrol_price_check_ne</t>
  </si>
  <si>
    <t>petrol_supplier_unique_item</t>
  </si>
  <si>
    <t>CAR_petrol_supplier_origin_level_so</t>
  </si>
  <si>
    <t>petrol_supplier_origin_locality_item</t>
  </si>
  <si>
    <t>petrol_supplier_origin_country_item</t>
  </si>
  <si>
    <t>petrol_restock_difficulties_item</t>
  </si>
  <si>
    <t>CAR_petrol_restock_difficulties_reasons_item</t>
  </si>
  <si>
    <t>CAR_petrol_restock_difficulties_reasons_item/insecurite_routes_arche</t>
  </si>
  <si>
    <t>CAR_petrol_restock_difficulties_reasons_item/etat_route</t>
  </si>
  <si>
    <t>CAR_petrol_restock_difficulties_reasons_item/fermeture_frontiere</t>
  </si>
  <si>
    <t>CAR_petrol_restock_difficulties_reasons_item/absence_transport</t>
  </si>
  <si>
    <t>CAR_petrol_restock_difficulties_reasons_item/pas_saison</t>
  </si>
  <si>
    <t>CAR_petrol_restock_difficulties_reasons_item/intemperies</t>
  </si>
  <si>
    <t>CAR_petrol_restock_difficulties_reasons_item/pas_souhaite</t>
  </si>
  <si>
    <t>CAR_petrol_restock_difficulties_reasons_item/trop_cher</t>
  </si>
  <si>
    <t>CAR_petrol_restock_difficulties_reasons_item/paiement</t>
  </si>
  <si>
    <t>CAR_petrol_restock_difficulties_reasons_item/stockage</t>
  </si>
  <si>
    <t>CAR_petrol_restock_difficulties_reasons_item/indisponible</t>
  </si>
  <si>
    <t>CAR_petrol_restock_difficulties_reasons_item/relation_fournisseurs</t>
  </si>
  <si>
    <t>CAR_petrol_restock_difficulties_reasons_item/taxe_impots</t>
  </si>
  <si>
    <t>CAR_petrol_restock_difficulties_reasons_item/autre</t>
  </si>
  <si>
    <t>CAR_petrol_restock_difficulties_reasons_item/nsp</t>
  </si>
  <si>
    <t>CAR_petrol_restock_difficulties_border_tx</t>
  </si>
  <si>
    <t>CAR_petrol_restock_difficulties_reasons_other_tx</t>
  </si>
  <si>
    <t>water_piped_std_unit_item</t>
  </si>
  <si>
    <t>water_piped_other_unit_item</t>
  </si>
  <si>
    <t>CAR_free_water_drilling_yn</t>
  </si>
  <si>
    <t>water_piped_price_unit_item</t>
  </si>
  <si>
    <t>water_piped_20l_price_unit_item</t>
  </si>
  <si>
    <t>CAR_water_piped_price_check</t>
  </si>
  <si>
    <t>water_piped_price_item</t>
  </si>
  <si>
    <t>water_piped_price_usd_xrate_official</t>
  </si>
  <si>
    <t>CAR_previous_water_piped_price_nt</t>
  </si>
  <si>
    <t>CAR_previous_water_piped_price_diff_perc_nt</t>
  </si>
  <si>
    <t>CAR_previous_water_piped_price_diff_nt</t>
  </si>
  <si>
    <t>CAR_water_piped_price_check_ne</t>
  </si>
  <si>
    <t>CAR_costumer_number_reduction_yn</t>
  </si>
  <si>
    <t>CAR_costumer_number_reduction_reasons_sm</t>
  </si>
  <si>
    <t>CAR_costumer_number_reduction_reasons_sm/travail_champ</t>
  </si>
  <si>
    <t>CAR_costumer_number_reduction_reasons_sm/moyens_financiers</t>
  </si>
  <si>
    <t>CAR_costumer_number_reduction_reasons_sm/augmentation_prix_et_rarete</t>
  </si>
  <si>
    <t>CAR_costumer_number_reduction_reasons_sm/insecurite</t>
  </si>
  <si>
    <t>CAR_costumer_number_reduction_reasons_sm/autre</t>
  </si>
  <si>
    <t>CAR_costumer_number_reduction_reasons_sm/nsp</t>
  </si>
  <si>
    <t>CAR_costumer_number_reduction_reasons_other_tx</t>
  </si>
  <si>
    <t>CAR_any_shop_closed_in_marketplace_yn</t>
  </si>
  <si>
    <t>CAR_any_shop_closed_in_marketplace_reasons_sm</t>
  </si>
  <si>
    <t>CAR_any_shop_closed_in_marketplace_reasons_sm/travail_champs</t>
  </si>
  <si>
    <t>CAR_any_shop_closed_in_marketplace_reasons_sm/moyens_financiers</t>
  </si>
  <si>
    <t>CAR_any_shop_closed_in_marketplace_reasons_sm/moyens_financiers_transport</t>
  </si>
  <si>
    <t>CAR_any_shop_closed_in_marketplace_reasons_sm/augmentation_prix_et_rarete</t>
  </si>
  <si>
    <t>CAR_any_shop_closed_in_marketplace_reasons_sm/insecurite</t>
  </si>
  <si>
    <t>CAR_any_shop_closed_in_marketplace_reasons_sm/autre</t>
  </si>
  <si>
    <t>CAR_any_shop_closed_in_marketplace_reasons_sm/nsp</t>
  </si>
  <si>
    <t>CAR_any_shop_closed_in_marketplace_other_tx</t>
  </si>
  <si>
    <t>CAR_transportation_cost_wharehouse_change_yn</t>
  </si>
  <si>
    <t>CAR_transportation_cost_wharehouse_reason_sm</t>
  </si>
  <si>
    <t>CAR_transportation_cost_wharehouse_reason_sm/augmentation_prix_carburant</t>
  </si>
  <si>
    <t>CAR_transportation_cost_wharehouse_reason_sm/jtt_augmentation</t>
  </si>
  <si>
    <t>CAR_transportation_cost_wharehouse_reason_sm/limitation_mouvements</t>
  </si>
  <si>
    <t>CAR_transportation_cost_wharehouse_reason_sm/routes_impraticables</t>
  </si>
  <si>
    <t>CAR_transportation_cost_wharehouse_reason_sm/taxes_services_sanitaires</t>
  </si>
  <si>
    <t>CAR_transportation_cost_wharehouse_reason_sm/problemes_logistiques</t>
  </si>
  <si>
    <t>CAR_transportation_cost_wharehouse_reason_sm/insecurite</t>
  </si>
  <si>
    <t>CAR_transportation_cost_wharehouse_reason_sm/autre</t>
  </si>
  <si>
    <t>CAR_transportation_cost_wharehouse_reason_sm/nsp</t>
  </si>
  <si>
    <t>CAR_transportation_cost_wharehouse_reason_other_tx</t>
  </si>
  <si>
    <t>CAR_transportation_cost_change_yn</t>
  </si>
  <si>
    <t>CAR_transportation_cost_change_reason_sm</t>
  </si>
  <si>
    <t>CAR_transportation_cost_change_reason_sm/augmentation_prix_carburant</t>
  </si>
  <si>
    <t>CAR_transportation_cost_change_reason_sm/jtt_augmentation</t>
  </si>
  <si>
    <t>CAR_transportation_cost_change_reason_sm/limitation_mouvements</t>
  </si>
  <si>
    <t>CAR_transportation_cost_change_reason_sm/routes_impraticables</t>
  </si>
  <si>
    <t>CAR_transportation_cost_change_reason_sm/taxes_services_sanitaires</t>
  </si>
  <si>
    <t>CAR_transportation_cost_change_reason_sm/problemes_logistiques</t>
  </si>
  <si>
    <t>CAR_transportation_cost_change_reason_sm/insecurite</t>
  </si>
  <si>
    <t>CAR_transportation_cost_change_reason_sm/autre</t>
  </si>
  <si>
    <t>CAR_transportation_cost_change_reason_sm/nsp</t>
  </si>
  <si>
    <t>CAR_transportation_cost_change_reason_other_tx</t>
  </si>
  <si>
    <t>mfs_ac1_physical_access_mkt_issues_sm</t>
  </si>
  <si>
    <t>mfs_ac1_physical_access_mkt_issues_sm/No_issues_with_physical_access_to_the_marketplace</t>
  </si>
  <si>
    <t>mfs_ac1_physical_access_mkt_issues_sm/Curfew_or_movement_restrictions</t>
  </si>
  <si>
    <t>mfs_ac1_physical_access_mkt_issues_sm/Ongoing_active_fighting_in_the_area</t>
  </si>
  <si>
    <t>mfs_ac1_physical_access_mkt_issues_sm/Inadequate_facilities_make_it_difficult_for_businesses_to_operate_e_g_poor_electricity_or_water_services_lack_of_storage_spaces_etc</t>
  </si>
  <si>
    <t>mfs_ac1_physical_access_mkt_issues_sm/Hazardous_damaged_or_unsafe_buildings_in_the_marketplace</t>
  </si>
  <si>
    <t>mfs_ac1_physical_access_mkt_issues_sm/Hazards_or_damage_on_roads_leading_to_the_marketplace</t>
  </si>
  <si>
    <t>mfs_ac1_physical_access_mkt_issues_sm/Limited_transportation_options_lack_of_transportation</t>
  </si>
  <si>
    <t>mfs_ac1_physical_access_mkt_issues_sm/Vendors_are_difficult_to_access_for_people_with_disabilities_or_mobility_issues</t>
  </si>
  <si>
    <t>mfs_ac1_physical_access_mkt_issues_sm/Marketplace_only_operates_at_limited_times</t>
  </si>
  <si>
    <t>mfs_ac1_physical_access_mkt_issues_sm/Customers_do_not_feel_safe_around_some_people_in_the_marketplace</t>
  </si>
  <si>
    <t>mfs_ac1_physical_access_mkt_issues_sm/Other</t>
  </si>
  <si>
    <t>mfs_ac1_physical_access_mkt_issues_sm/Dont_know</t>
  </si>
  <si>
    <t>mfs_ac1_physical_access_mkt_issues_sm/Prefer_not_to_answer</t>
  </si>
  <si>
    <t>mfs_ac1_physical_access_mkt_issues_other_tx</t>
  </si>
  <si>
    <t>mfs_ac3_physical_access_mkt_discrimination_so</t>
  </si>
  <si>
    <t>mfs_ac3_physical_access_mkt_discrimination_other_tx</t>
  </si>
  <si>
    <t>mfs_ac4_physical_access_security_issues_sm</t>
  </si>
  <si>
    <t>mfs_ac4_physical_access_security_issues_sm/No_issues_with_security_in_or_near_the_marketplace</t>
  </si>
  <si>
    <t>mfs_ac4_physical_access_security_issues_sm/Curfews</t>
  </si>
  <si>
    <t>mfs_ac4_physical_access_security_issues_sm/Incident_s_of_violence</t>
  </si>
  <si>
    <t>mfs_ac4_physical_access_security_issues_sm/Incident_s_of_harassment</t>
  </si>
  <si>
    <t>mfs_ac4_physical_access_security_issues_sm/Incident_s_of_robbery</t>
  </si>
  <si>
    <t>mfs_ac4_physical_access_security_issues_sm/Concerns_about_robbery</t>
  </si>
  <si>
    <t>mfs_ac4_physical_access_security_issues_sm/Danger_associated_with_roads_to_marketplace</t>
  </si>
  <si>
    <t>mfs_ac4_physical_access_security_issues_sm/Danger_associated_with_marketplace_buildings</t>
  </si>
  <si>
    <t>mfs_ac4_physical_access_security_issues_sm/Other</t>
  </si>
  <si>
    <t>mfs_ac4_physical_access_security_issues_sm/Dont_know</t>
  </si>
  <si>
    <t>mfs_ac4_physical_access_security_issues_sm/Prefer_not_to_answer</t>
  </si>
  <si>
    <t>mfs_ac4_physical_access_security_issues_other_tx</t>
  </si>
  <si>
    <t>mfs_af2_financial_challenges_customers_sm</t>
  </si>
  <si>
    <t>mfs_af2_financial_challenges_customers_sm/Most_customers_have_no_issues_with_financial_access</t>
  </si>
  <si>
    <t>mfs_af2_financial_challenges_customers_sm/Many_customers_cannot_afford_the_items_available</t>
  </si>
  <si>
    <t>mfs_af2_financial_challenges_customers_sm/Many_customers_cannot_pay_for_their_items_in_a_way_you_can_accept_f_ex_not_enough_cash_no_mobile_money_account_etc</t>
  </si>
  <si>
    <t>mfs_af2_financial_challenges_customers_sm/Public_transportation_is_too_expensive_for_many_customers</t>
  </si>
  <si>
    <t>mfs_af2_financial_challenges_customers_sm/Fuel_is_too_expensive_for_many_customers</t>
  </si>
  <si>
    <t>mfs_af2_financial_challenges_customers_sm/Other</t>
  </si>
  <si>
    <t>mfs_af2_financial_challenges_customers_sm/Dont_know</t>
  </si>
  <si>
    <t>mfs_af2_financial_challenges_customers_sm/Prefer_not_to_answer</t>
  </si>
  <si>
    <t>mfs_af2_financial_challenges_customers_other_tx</t>
  </si>
  <si>
    <t>mfs_re4_shop_operational_difficulties_sm</t>
  </si>
  <si>
    <t>mfs_re4_shop_operational_difficulties_sm/No_difficulties</t>
  </si>
  <si>
    <t>mfs_re4_shop_operational_difficulties_sm/Difficulties_with_availability_of_core_goods</t>
  </si>
  <si>
    <t>mfs_re4_shop_operational_difficulties_sm/Price_increases_high_prices_from_suppliers_impacts_ability_to_buy_stocks</t>
  </si>
  <si>
    <t>mfs_re4_shop_operational_difficulties_sm/Large_retailers_wholesalers_face_difficulties_with_importing_goods_cross_border_supplies</t>
  </si>
  <si>
    <t>mfs_re4_shop_operational_difficulties_sm/Agricultural_supply_gaps</t>
  </si>
  <si>
    <t>mfs_re4_shop_operational_difficulties_sm/Increases_high_cost_of_customs_fees</t>
  </si>
  <si>
    <t>mfs_re4_shop_operational_difficulties_sm/Lack_of_funds</t>
  </si>
  <si>
    <t>mfs_re4_shop_operational_difficulties_sm/Difficulties_accessing_enough_physical_banknotes_to_pay_suppliers</t>
  </si>
  <si>
    <t>mfs_re4_shop_operational_difficulties_sm/Difficulties_fully_staffing_your_store</t>
  </si>
  <si>
    <t>mfs_re4_shop_operational_difficulties_sm/Difficulties_paying_bills_for_essential_services_for_the_store_i_e_water_electricity</t>
  </si>
  <si>
    <t>mfs_re4_shop_operational_difficulties_sm/Movement_restrictions_impact_transportation_of_stocks</t>
  </si>
  <si>
    <t>mfs_re4_shop_operational_difficulties_sm/Difficulties_related_to_physically_dangerous_conditions_in_this_area</t>
  </si>
  <si>
    <t>mfs_re4_shop_operational_difficulties_sm/Disrupted_unreliable_electricity_services</t>
  </si>
  <si>
    <t>mfs_re4_shop_operational_difficulties_sm/Disrupted_unreliance_water_services</t>
  </si>
  <si>
    <t>mfs_re4_shop_operational_difficulties_sm/Other</t>
  </si>
  <si>
    <t>mfs_re4_shop_operational_difficulties_sm/Dont_know</t>
  </si>
  <si>
    <t>mfs_re4_shop_operational_difficulties_sm/Prefer_not_to_answer</t>
  </si>
  <si>
    <t>mfs_re4_shop_operational_difficulties_other_tx</t>
  </si>
  <si>
    <t>mfs_in3_accepted_payment_modality_sm</t>
  </si>
  <si>
    <t>mfs_in3_accepted_payment_modality_sm/Cash</t>
  </si>
  <si>
    <t>mfs_in3_accepted_payment_modality_sm/Mobile_money</t>
  </si>
  <si>
    <t>mfs_in3_accepted_payment_modality_sm/Money_transfers</t>
  </si>
  <si>
    <t>mfs_in3_accepted_payment_modality_sm/Vouchers_e_vouchers</t>
  </si>
  <si>
    <t>mfs_in3_accepted_payment_modality_sm/Informal_credit_customers_can_buy_now_and_pay_later</t>
  </si>
  <si>
    <t>mfs_in3_accepted_payment_modality_sm/Barter_customers_can_pay_for_goods_with_other_goods</t>
  </si>
  <si>
    <t>mfs_in3_accepted_payment_modality_sm/other</t>
  </si>
  <si>
    <t>mfs_in3_accepted_payment_modality_sm/Dont_know</t>
  </si>
  <si>
    <t>mfs_in3_accepted_payment_modality_sm/Prefer_not_to_answer</t>
  </si>
  <si>
    <t>mfs_in3_accepted_payment_modality_sm_other_tx</t>
  </si>
  <si>
    <t>mfs_in2_available_storage_facility_so</t>
  </si>
  <si>
    <t>mfs_in2_available_storage_facility_other_tx</t>
  </si>
  <si>
    <t>comments</t>
  </si>
  <si>
    <t>_id</t>
  </si>
  <si>
    <t>_submission_time</t>
  </si>
  <si>
    <t>_validation_status</t>
  </si>
  <si>
    <t>_notes</t>
  </si>
  <si>
    <t>_status</t>
  </si>
  <si>
    <t>_submitted_by</t>
  </si>
  <si>
    <t>__version__</t>
  </si>
  <si>
    <t>_tags</t>
  </si>
  <si>
    <t>_index</t>
  </si>
  <si>
    <t>CAR</t>
  </si>
  <si>
    <t>XAF</t>
  </si>
  <si>
    <t>CF52</t>
  </si>
  <si>
    <t>Haute-Kotto</t>
  </si>
  <si>
    <t>CF521</t>
  </si>
  <si>
    <t>Bria</t>
  </si>
  <si>
    <t>CF5211</t>
  </si>
  <si>
    <t>CF42</t>
  </si>
  <si>
    <t>Nana-Gribizi</t>
  </si>
  <si>
    <t>CF421</t>
  </si>
  <si>
    <t>Kaga-Bandoro</t>
  </si>
  <si>
    <t>CF4211</t>
  </si>
  <si>
    <t>CF33</t>
  </si>
  <si>
    <t>CF43</t>
  </si>
  <si>
    <t>Ouaka</t>
  </si>
  <si>
    <t>CF435</t>
  </si>
  <si>
    <t>Ippy</t>
  </si>
  <si>
    <t>CF4351</t>
  </si>
  <si>
    <t>Ouham-Fafa</t>
  </si>
  <si>
    <t>CF331</t>
  </si>
  <si>
    <t>Batangafo</t>
  </si>
  <si>
    <t>CF3311</t>
  </si>
  <si>
    <t>CF32</t>
  </si>
  <si>
    <t>CF61</t>
  </si>
  <si>
    <t>Ouham</t>
  </si>
  <si>
    <t>CF323</t>
  </si>
  <si>
    <t>Markounda</t>
  </si>
  <si>
    <t>CF3231</t>
  </si>
  <si>
    <t>Année</t>
  </si>
  <si>
    <t>Mois</t>
  </si>
  <si>
    <t>Pays</t>
  </si>
  <si>
    <t>CF</t>
  </si>
  <si>
    <t>Evolution</t>
  </si>
  <si>
    <t>Non évalué</t>
  </si>
  <si>
    <t>N/A</t>
  </si>
  <si>
    <t>Produits alimentaires</t>
  </si>
  <si>
    <t>Produits non alimentaires</t>
  </si>
  <si>
    <t>Produits supplémentaires</t>
  </si>
  <si>
    <t>Maïs</t>
  </si>
  <si>
    <t>Manioc</t>
  </si>
  <si>
    <t>Riz</t>
  </si>
  <si>
    <t>Haricot</t>
  </si>
  <si>
    <t>Arachide</t>
  </si>
  <si>
    <t>Viande de bœuf</t>
  </si>
  <si>
    <t>Huile Végétale</t>
  </si>
  <si>
    <t>Sucre</t>
  </si>
  <si>
    <t>Sel</t>
  </si>
  <si>
    <t>Moustiquaire</t>
  </si>
  <si>
    <t>Bidon</t>
  </si>
  <si>
    <t>Drap</t>
  </si>
  <si>
    <t>Natte</t>
  </si>
  <si>
    <t>Bâche</t>
  </si>
  <si>
    <t>Marmite</t>
  </si>
  <si>
    <t>Savon</t>
  </si>
  <si>
    <t>Seau en plastique</t>
  </si>
  <si>
    <t>Pagne</t>
  </si>
  <si>
    <t>Cuvette métallique</t>
  </si>
  <si>
    <t>Bois de chauffage</t>
  </si>
  <si>
    <t>Essence</t>
  </si>
  <si>
    <t>Eau remplie dans un bidon</t>
  </si>
  <si>
    <t>Les clients sont partis travailler au champ (saisonnalité)</t>
  </si>
  <si>
    <t>Les clients manquent de moyens financiers pour acheter des produits</t>
  </si>
  <si>
    <t>Rareté et augmentation des prix de certains produits</t>
  </si>
  <si>
    <t>Insécurité</t>
  </si>
  <si>
    <t>Je ne sais pas, je ne souhaite pas répondre</t>
  </si>
  <si>
    <t>Les commerçants sont partis travailler au champ</t>
  </si>
  <si>
    <t>Les commerçants manquent de moyens financiers pour l'achat des articles chez les fournisseurs</t>
  </si>
  <si>
    <t>Les commerçants manquent de moyens logistiques pour le transport des articles</t>
  </si>
  <si>
    <t>Rareté et augmentation des prix de certains articles chez les fournisseurs</t>
  </si>
  <si>
    <t>Le prix du carburant a augmenté</t>
  </si>
  <si>
    <t>Il est difficile de trouver des travailleurs journaliers pour le transport</t>
  </si>
  <si>
    <t>Les mouvements sont limités sur les axes de transports et aux frontières</t>
  </si>
  <si>
    <t>Les routes sont impraticables (mauvais état)</t>
  </si>
  <si>
    <t>J'ai des problèmes logistiques/mécaniques avec mon véhicule</t>
  </si>
  <si>
    <t>Insécurité sur les routes ou autour du marché</t>
  </si>
  <si>
    <t>Accessibilité des marchés</t>
  </si>
  <si>
    <t>Accessibilité des routes d'accès aux marchés</t>
  </si>
  <si>
    <t>Disponibilité des produits</t>
  </si>
  <si>
    <t>Abordabilité des prix des produits</t>
  </si>
  <si>
    <t>Résilience des circuits d'approvisionnement</t>
  </si>
  <si>
    <t>Niveau des infrastructures du marché</t>
  </si>
  <si>
    <t>Total Score SFM</t>
  </si>
  <si>
    <t>Classification</t>
  </si>
  <si>
    <t>Fonctionnalité limitée</t>
  </si>
  <si>
    <t>Mauvaise fonctionnalité</t>
  </si>
  <si>
    <t>Fonctionnalité complète</t>
  </si>
  <si>
    <t>specific_location</t>
  </si>
  <si>
    <t>marche_secondaire</t>
  </si>
  <si>
    <t>marche_central</t>
  </si>
  <si>
    <t>infrastructure_shop</t>
  </si>
  <si>
    <t>etal_avec_tente</t>
  </si>
  <si>
    <t>etal_sans_toit</t>
  </si>
  <si>
    <t>ambulant_sans_toit</t>
  </si>
  <si>
    <t>boutique</t>
  </si>
  <si>
    <t>autre</t>
  </si>
  <si>
    <t>mosquito_net_availability_market_item</t>
  </si>
  <si>
    <t>jerrycan_availability_market_item</t>
  </si>
  <si>
    <t>bed_sheets_availability_market_item</t>
  </si>
  <si>
    <t>cloth_availability_market_item</t>
  </si>
  <si>
    <t>carpet_availability_market_item</t>
  </si>
  <si>
    <t>tarpaulin_availability_market_item</t>
  </si>
  <si>
    <t>cooking_pot_availability_market_item</t>
  </si>
  <si>
    <t>bowl_availability_market_item</t>
  </si>
  <si>
    <t>maize_flour_availability_market_item</t>
  </si>
  <si>
    <t>manioc_availability_market_item</t>
  </si>
  <si>
    <t>rice_availability_market_item</t>
  </si>
  <si>
    <t>bean_availability_market_item</t>
  </si>
  <si>
    <t>peanut_availability_market_item</t>
  </si>
  <si>
    <t>beef_meat_availability_market_item</t>
  </si>
  <si>
    <t>vegetale_oil_availability_market_item</t>
  </si>
  <si>
    <t>sugar_availability_market_item</t>
  </si>
  <si>
    <t>salt_availability_market_item</t>
  </si>
  <si>
    <t>soap_availability_market_item</t>
  </si>
  <si>
    <t>kettle_availability_market_item</t>
  </si>
  <si>
    <t>bucket_availability_market_item</t>
  </si>
  <si>
    <t>firewood_availability_market_item</t>
  </si>
  <si>
    <t>petrol_availability_market_item</t>
  </si>
  <si>
    <t>water_piped_availability_market_item</t>
  </si>
  <si>
    <t>indisponible</t>
  </si>
  <si>
    <t>disponibite_limitee</t>
  </si>
  <si>
    <t>bouteille</t>
  </si>
  <si>
    <t>non</t>
  </si>
  <si>
    <t>prefecture</t>
  </si>
  <si>
    <t>oui</t>
  </si>
  <si>
    <t>stockage etat_route</t>
  </si>
  <si>
    <t>augmentation_prix_et_rarete</t>
  </si>
  <si>
    <t>No_issues_with_physical_access_to_the_marketplace</t>
  </si>
  <si>
    <t>No_no_groups_have_difficulty_with_this</t>
  </si>
  <si>
    <t>No_issues_with_security_in_or_near_the_marketplace</t>
  </si>
  <si>
    <t>Many_customers_cannot_pay_for_their_items_in_a_way_you_can_accept_f_ex_not_enough_cash_no_mobile_money_account_etc</t>
  </si>
  <si>
    <t>Price_increases_high_prices_from_suppliers_impacts_ability_to_buy_stocks</t>
  </si>
  <si>
    <t>Cash</t>
  </si>
  <si>
    <t>Yes_within_my_shop</t>
  </si>
  <si>
    <t>submitted_via_web</t>
  </si>
  <si>
    <t>enumcaf</t>
  </si>
  <si>
    <t>alim_sucre alim_sel alim_huile_vegetale wash_savon</t>
  </si>
  <si>
    <t>nsp</t>
  </si>
  <si>
    <t>largement_disponible</t>
  </si>
  <si>
    <t>local</t>
  </si>
  <si>
    <t>moyens_financiers</t>
  </si>
  <si>
    <t>augmentation_prix_carburant</t>
  </si>
  <si>
    <t>Ras</t>
  </si>
  <si>
    <t>trop_cher</t>
  </si>
  <si>
    <t>national</t>
  </si>
  <si>
    <t>CF71</t>
  </si>
  <si>
    <t>etat_route</t>
  </si>
  <si>
    <t>Difficulties_with_availability_of_core_goods</t>
  </si>
  <si>
    <t>combustible_bois_chauffage</t>
  </si>
  <si>
    <t>Most_customers_have_no_issues_with_financial_access</t>
  </si>
  <si>
    <t>No_difficulties</t>
  </si>
  <si>
    <t>No_I_do_not_have_access_to_a_secure_storage_space</t>
  </si>
  <si>
    <t>Yes_elsewhere_within_the_marketplace</t>
  </si>
  <si>
    <t>stockage</t>
  </si>
  <si>
    <t>alim_viande</t>
  </si>
  <si>
    <t>insecurite_routes_arche</t>
  </si>
  <si>
    <t>Many_customers_cannot_afford_the_items_available</t>
  </si>
  <si>
    <t>Other</t>
  </si>
  <si>
    <t>moyens_financiers augmentation_prix_et_rarete</t>
  </si>
  <si>
    <t>insecurite</t>
  </si>
  <si>
    <t>Dont_know</t>
  </si>
  <si>
    <t>grammes</t>
  </si>
  <si>
    <t>jtt_augmentation</t>
  </si>
  <si>
    <t>No_I_store_goods_at_another_facility_outside_this_marketplace</t>
  </si>
  <si>
    <t>pas_saison</t>
  </si>
  <si>
    <t>augmentation_prix_carburant jtt_augmentation</t>
  </si>
  <si>
    <t>international</t>
  </si>
  <si>
    <t>soudan</t>
  </si>
  <si>
    <t>insecurite_routes_arche etat_route</t>
  </si>
  <si>
    <t>augmentation_prix_carburant routes_impraticables</t>
  </si>
  <si>
    <t>absence_transport</t>
  </si>
  <si>
    <t>cameroun</t>
  </si>
  <si>
    <t>augmentation_prix_carburant routes_impraticables taxes_services_sanitaires</t>
  </si>
  <si>
    <t>Cash Mobile_money</t>
  </si>
  <si>
    <t>augmentation_prix_carburant taxes_services_sanitaires routes_impraticables</t>
  </si>
  <si>
    <t>stockage indisponible</t>
  </si>
  <si>
    <t>augmentation_prix_carburant limitation_mouvements</t>
  </si>
  <si>
    <t>moyens_financiers moyens_financiers_transport</t>
  </si>
  <si>
    <t>augmentation_prix_carburant taxes_services_sanitaires</t>
  </si>
  <si>
    <t>Price_increases_high_prices_from_suppliers_impacts_ability_to_buy_stocks Increases_high_cost_of_customs_fees</t>
  </si>
  <si>
    <t>Danger_associated_with_roads_to_marketplace</t>
  </si>
  <si>
    <t>Public_transportation_is_too_expensive_for_many_customers</t>
  </si>
  <si>
    <t>Cash Money_transfers</t>
  </si>
  <si>
    <t>augmentation_prix_carburant insecurite</t>
  </si>
  <si>
    <t>insecurite limitation_mouvements</t>
  </si>
  <si>
    <t>tchad</t>
  </si>
  <si>
    <t>etat_route intemperies</t>
  </si>
  <si>
    <t>travail_champ augmentation_prix_et_rarete</t>
  </si>
  <si>
    <t>combustible_essence</t>
  </si>
  <si>
    <t>wash_theiere</t>
  </si>
  <si>
    <t>wash_theiere wash_seau</t>
  </si>
  <si>
    <t>wash_eau</t>
  </si>
  <si>
    <t>wash_seau</t>
  </si>
  <si>
    <t>alim_manioc</t>
  </si>
  <si>
    <t>R. A. S</t>
  </si>
  <si>
    <t xml:space="preserve">Merci </t>
  </si>
  <si>
    <t xml:space="preserve">RAS </t>
  </si>
  <si>
    <t>indisponible etat_route</t>
  </si>
  <si>
    <t>RAS</t>
  </si>
  <si>
    <t>travail_champ</t>
  </si>
  <si>
    <t>travail_champ moyens_financiers</t>
  </si>
  <si>
    <t>alim_sucre alim_sel wash_savon</t>
  </si>
  <si>
    <t>taxe_impots</t>
  </si>
  <si>
    <t>Large_retailers_wholesalers_face_difficulties_with_importing_goods_cross_border_supplies</t>
  </si>
  <si>
    <t>Lack_of_funds</t>
  </si>
  <si>
    <t>Many_customers_cannot_afford_the_items_available Many_customers_cannot_pay_for_their_items_in_a_way_you_can_accept_f_ex_not_enough_cash_no_mobile_money_account_etc</t>
  </si>
  <si>
    <t>nfi_bidon</t>
  </si>
  <si>
    <t>nfi_pagne</t>
  </si>
  <si>
    <t>nfi_drap</t>
  </si>
  <si>
    <t>nfi_natte</t>
  </si>
  <si>
    <t>nfi_moustiquaire</t>
  </si>
  <si>
    <t>nfi_bache</t>
  </si>
  <si>
    <t>pas_envie_repondre</t>
  </si>
  <si>
    <t>travail_champs</t>
  </si>
  <si>
    <t>Increases_high_cost_of_customs_fees</t>
  </si>
  <si>
    <t>routes_impraticables</t>
  </si>
  <si>
    <t>limitation_mouvements</t>
  </si>
  <si>
    <t>Pas de distribution</t>
  </si>
  <si>
    <t>alim_mais alim_manioc alim_haricot alim_arachide</t>
  </si>
  <si>
    <t>deviceid</t>
  </si>
  <si>
    <t>consent</t>
  </si>
  <si>
    <t>infrastructure_shop_other</t>
  </si>
  <si>
    <t>collect:3TyyIoWDZB8cYrzv</t>
  </si>
  <si>
    <t>nfi_marmite</t>
  </si>
  <si>
    <t>Manque des matières métalliques</t>
  </si>
  <si>
    <t>other</t>
  </si>
  <si>
    <t>Comment décrirez-vous votre infrastructure de commerce sur le marché ?</t>
  </si>
  <si>
    <t>Est-ce que la moustiquaire est vendue à la pièce ?</t>
  </si>
  <si>
    <t>Votre entreprise s’appuie-t-elle principalement sur un seul fournisseur pour les moustiquaires ?</t>
  </si>
  <si>
    <t>Est-ce que le bidon fait 20L ?</t>
  </si>
  <si>
    <t>Votre entreprise s’appuie-t-elle principalement sur un seul fournisseur pour les bidons ?</t>
  </si>
  <si>
    <t>Est-ce que le drap est un drap unique de 2 places ?</t>
  </si>
  <si>
    <t>Votre entreprise s’appuie-t-elle principalement sur un seul fournisseur pour les draps ?</t>
  </si>
  <si>
    <t>Est-ce que la natte est pour 1 personne ?</t>
  </si>
  <si>
    <t>Votre entreprise s’appuie-t-elle principalement sur un seul fournisseur pour la natte ?</t>
  </si>
  <si>
    <t>Est-ce que la bâche fait 4x5m ?</t>
  </si>
  <si>
    <t>Votre entreprise s’appuie-t-elle principalement sur un seul fournisseur pour la bache ?</t>
  </si>
  <si>
    <t>Est-ce que la marmite fait 5L, en métal ?</t>
  </si>
  <si>
    <t>Votre entreprise s’appuie-t-elle principalement sur un seul fournisseur pour la marmite?</t>
  </si>
  <si>
    <t>nfi_cuvette</t>
  </si>
  <si>
    <t>Est-ce que la cuvette fait 30L, en métal ?</t>
  </si>
  <si>
    <t>Quel est le prix de la cuvette?</t>
  </si>
  <si>
    <t>Votre entreprise s’appuie-t-elle principalement sur un seul fournisseur pour la cuvette?</t>
  </si>
  <si>
    <t>Y a-t-il eu du retard pour acheminer la cuvette au cours du mois ? </t>
  </si>
  <si>
    <t>Quelles sont les causes du retard dans l'acheminement de la cuvette ?</t>
  </si>
  <si>
    <t>alim_mais</t>
  </si>
  <si>
    <t>Comment souhaitez-vous renseigner la mesure du maïs en grains ?</t>
  </si>
  <si>
    <t>Comment souhaitez-vous renseigner la mesure du manioc en cossette ?</t>
  </si>
  <si>
    <t>Votre entreprise s’appuie-t-elle principalement sur un seul fournisseur pour le manioc?</t>
  </si>
  <si>
    <t>Comment souhaitez-vous renseigner la mesure du riz ?</t>
  </si>
  <si>
    <t>Votre entreprise s’appuie-t-elle principalement sur un seul fournisseur pour le riz?</t>
  </si>
  <si>
    <t>Comment souhaitez-vous renseigner la mesure du Haricot ?</t>
  </si>
  <si>
    <t>Votre entreprise s’appuie-t-elle principalement sur un seul fournisseur pour le haricot?</t>
  </si>
  <si>
    <t>Comment souhaitez-vous renseigner la mesure de l'arachide ?</t>
  </si>
  <si>
    <t>Votre entreprise s’appuie-t-elle principalement sur un seul fournisseur pour l'arachide?</t>
  </si>
  <si>
    <t>Est-ce que la viande est vendue par paquet/tas de 1 kilogramme ?</t>
  </si>
  <si>
    <t>Votre entreprise s’appuie-t-elle principalement sur un seul fournisseur pour la viande?</t>
  </si>
  <si>
    <t>Est-ce que l'huile végétale est vendue dans une bouteille de 1L ?</t>
  </si>
  <si>
    <t>Votre entreprise s’appuie-t-elle principalement sur un seul fournisseur pour l'huile vegetale?</t>
  </si>
  <si>
    <t>Comment souhaitez-vous renseigner la mesure du sucre ?</t>
  </si>
  <si>
    <t>Votre entreprise s’appuie-t-elle principalement sur un seul fournisseur pour le sucre?</t>
  </si>
  <si>
    <t>Comment souhaitez-vous renseigner la mesure du sel ?</t>
  </si>
  <si>
    <t>Pour combien de grammes souhaitez-vous renseigner le prix du sel ?</t>
  </si>
  <si>
    <t>Votre entreprise s’appuie-t-elle principalement sur un seul fournisseur pour le sel?</t>
  </si>
  <si>
    <t>wash_savon</t>
  </si>
  <si>
    <t>Est-ce que le savon fait 200g ?</t>
  </si>
  <si>
    <t>Votre entreprise s’appuie-t-elle principalement sur un seul fournisseur pour le savon?</t>
  </si>
  <si>
    <t>Est-ce que la théière est vendue à la pièce?</t>
  </si>
  <si>
    <t>Votre entreprise s’appuie-t-elle principalement sur un seul fournisseur pour la théière/bouta?</t>
  </si>
  <si>
    <t>Est-ce que le seau fait 20L, en plastique ?</t>
  </si>
  <si>
    <t>Votre entreprise s’appuie-t-elle principalement sur un seul fournisseur pour le seau?</t>
  </si>
  <si>
    <t>Est-ce que le bois de chauffage est vendu par fagot de taille moyenne ?</t>
  </si>
  <si>
    <t>Votre entreprise s’appuie-t-elle principalement sur un seul fournisseur pour le bois de chauffage?</t>
  </si>
  <si>
    <t>Est-ce que l'essence est vendue par litre ?</t>
  </si>
  <si>
    <t>Votre entreprise s’appuie-t-elle principalement sur un seul fournisseur pour l'essence?</t>
  </si>
  <si>
    <t>Est-ce que l'eau peut s'obtenir dans un bidon de 20 litres ?</t>
  </si>
  <si>
    <t>Est-ce que l'eau est gratuite au forage ?</t>
  </si>
  <si>
    <t>Avez-vous remarqué une réduction du nombre de vos clients au cours de ces 3 derniers mois ?</t>
  </si>
  <si>
    <t>Quelles sont les causes de la réduction du nombre de vos clients ?</t>
  </si>
  <si>
    <t>Savez-vous s'il y a des commerçants qui ont fermé leur commerce au cours de ces 3 derniers mois ?</t>
  </si>
  <si>
    <t>Quelles sont les causes de la fermeture de leur commerce ?</t>
  </si>
  <si>
    <t>Avez-vous remarqué une augmentation du prix pour transporter vos marchandises de votre entrepôt au marché au cours de ces 3 derniers mois ?</t>
  </si>
  <si>
    <t>A quoi est due cette augmentation du prix pour transporter vos marchandises de votre entrepôt au marché ?</t>
  </si>
  <si>
    <t>Avez-vous remarqué une augmentation du prix pour transporter vos marchandises de chez le fournisseur, jusqu'à votre entrepôt au cours de ces 3 derniers mois ?</t>
  </si>
  <si>
    <t>A quoi est due cette augmentation du prix pour transporter vos marchandises de chez le fournisseur, jusqu'à votre entrepôt ?</t>
  </si>
  <si>
    <t>Au cours des 7 derniers jours, des problèmes ont-ils empêché des clients ou des commerçants de se rendre physiquement sur ce marché, d'y travailler ou d'y faire des achats ?</t>
  </si>
  <si>
    <t>Au cours des 7 derniers jours, y a-t-il eu des groupes de personnes qui ont parfois évité de venir sur ce marché en raison de la discrimination, de l'exclusion ou parce qu'ils ne se sentaient pas les bienvenus ?</t>
  </si>
  <si>
    <t>Au cours des sept derniers jours, l'un des facteurs de sécurité suivants a-t-il eu un impact négatif sur votre magasin, vos clients ou vous-même dans l'exercice de vos fonctions ?</t>
  </si>
  <si>
    <t>Les clients de votre entreprise font-ils face à des difficultés financières lorsqu’ils se rendent chez vous ou qu’ils paient les marchandises dont ils ont besoin ?</t>
  </si>
  <si>
    <t>Éprouvez-vous actuellement des difficultés à maintenir votre entreprise opérationnelle et bien approvisionnée ?</t>
  </si>
  <si>
    <t>Au cours des sept derniers jours, quels types de paiement avez-vous acceptés de la part de vos clients parmi les suivants ?</t>
  </si>
  <si>
    <t>Au cours des derniers 7 jours, avez-vous eu accès à une installation d’entreposage verrouillée et sécurisée dans votre établissement commercial ou votre marché ?</t>
  </si>
  <si>
    <t>CF321</t>
  </si>
  <si>
    <t>Bossangoa</t>
  </si>
  <si>
    <t>CF3211</t>
  </si>
  <si>
    <t>Marché Central</t>
  </si>
  <si>
    <t>Marché secondaire</t>
  </si>
  <si>
    <t>Homme</t>
  </si>
  <si>
    <t>Femme</t>
  </si>
  <si>
    <t>Oui</t>
  </si>
  <si>
    <t>Non</t>
  </si>
  <si>
    <t>Je ne sais pas</t>
  </si>
  <si>
    <t>je_n_ai_pas_de_fournisseur</t>
  </si>
  <si>
    <t>Je n'ai pas de fournisseur</t>
  </si>
  <si>
    <t>Avec la bouteille</t>
  </si>
  <si>
    <t>En grammes</t>
  </si>
  <si>
    <t>Fermeture d'une frontière (précisez)</t>
  </si>
  <si>
    <t>Absence de moyen de transport (pas lié à la fermeture d'une frontière)</t>
  </si>
  <si>
    <t>paiement</t>
  </si>
  <si>
    <t>Je n'avais pas d'argent pour me réapprovisionner</t>
  </si>
  <si>
    <t>Taxes / Impôts</t>
  </si>
  <si>
    <t>Aucun problème d’accès physique au marché</t>
  </si>
  <si>
    <t>Couvre-feu ou restrictions de mouvement</t>
  </si>
  <si>
    <t>Combats en cours / actifs dans la région</t>
  </si>
  <si>
    <t>Bâtiments dangereux, endommagés ou inadéquates sur le marché</t>
  </si>
  <si>
    <t>Dangers ou dommages sur les routes menant au marché</t>
  </si>
  <si>
    <t>Options de transport limitées / manque de transport</t>
  </si>
  <si>
    <t>Les vendeurs sont difficiles d’accès pour les personnes handicapées ou à mobilité réduite</t>
  </si>
  <si>
    <t>Le marché est trop éloigné de personnes qui en ont besoin</t>
  </si>
  <si>
    <t>Le marché ne fonctionne qu’à des heures limitées</t>
  </si>
  <si>
    <t>Clients ne se sentent pas en sécurité avec certaines personnes sur le marché</t>
  </si>
  <si>
    <t>Autre (veuillez préciser)</t>
  </si>
  <si>
    <t>Je préfère ne pas répondre</t>
  </si>
  <si>
    <t>Aucun problème de sécurité sur le marché ou à proximité</t>
  </si>
  <si>
    <t>Couvre-feux</t>
  </si>
  <si>
    <t>Incident_s_of_violence</t>
  </si>
  <si>
    <t>Peur de la violence</t>
  </si>
  <si>
    <t>Peur du harcèlement</t>
  </si>
  <si>
    <t>Peur du pillage</t>
  </si>
  <si>
    <t>Peur du vol</t>
  </si>
  <si>
    <t>Dangers liés au transport de marchandise</t>
  </si>
  <si>
    <t>Dangers liés à des infrastructures et batiments sur le marché</t>
  </si>
  <si>
    <t>La plupart des clients n’ont aucun problème d’accès financier</t>
  </si>
  <si>
    <t>De nombreux clients ne peuvent pas se permettre les articles disponibles</t>
  </si>
  <si>
    <t>De nombreux clients ne peuvent pas payer leurs articles d’une manière que vous pouvez accepter (par exemple, pas assez d’argent, pas de compte d’argent mobile, etc.)</t>
  </si>
  <si>
    <t>Les transports publics sont trop chers pour de nombreux clients</t>
  </si>
  <si>
    <t>L'essence est trop chère pour de nombreux clients</t>
  </si>
  <si>
    <t>Aucune difficulté</t>
  </si>
  <si>
    <t>Difficultés liées à la disponibilité des produits de base</t>
  </si>
  <si>
    <t>Les augmentations de prix/prix élevés des fournisseurs ont un impact sur la capacité d’achat d’actions</t>
  </si>
  <si>
    <t>Les grands détaillants/grossistes rencontrent des difficultés pour importer des biens/fournitures transfrontalières</t>
  </si>
  <si>
    <t>Agricultural_supply_gaps</t>
  </si>
  <si>
    <t>Déficits d’approvisionnement agricole</t>
  </si>
  <si>
    <t>Manque de fonds</t>
  </si>
  <si>
    <t>Difficultés d’accès à suffisamment de billets physiques pour payer les fournisseurs</t>
  </si>
  <si>
    <t>Difficultés à doter votre magasin en personnel</t>
  </si>
  <si>
    <t>Difficultés à payer les factures pour les services essentiels du magasin (c.-à-d. eau, électricité)</t>
  </si>
  <si>
    <t>Les restrictions de mouvement ont un impact sur le transport des stocks</t>
  </si>
  <si>
    <t>Difficultés liées aux conditions physiquement dangereuses dans cette zone</t>
  </si>
  <si>
    <t>Services d’électricité perturbés ou peu fiables</t>
  </si>
  <si>
    <t>Services d’eau perturbés / non dépendants</t>
  </si>
  <si>
    <t>Argent</t>
  </si>
  <si>
    <t>Argent mobile</t>
  </si>
  <si>
    <t>Transferts d’argent</t>
  </si>
  <si>
    <t>Vouchers / e-vouchers</t>
  </si>
  <si>
    <t>Crédit informel (les clients peuvent acheter maintenant et payer plus tard)</t>
  </si>
  <si>
    <t>Les clients peuvent payer pour des marchandises avec d'autres marchandises</t>
  </si>
  <si>
    <t>Oui, dans mon propre commerce</t>
  </si>
  <si>
    <t>Oui, ailleurs sur le marché</t>
  </si>
  <si>
    <t>Non, je stocke des marchandises dans une autre installation en dehors de ce marché</t>
  </si>
  <si>
    <t>Non, je stocke des marchandises à mon domicile</t>
  </si>
  <si>
    <t>Non, aucun groupe n’a de difficulté avec cela</t>
  </si>
  <si>
    <t>Vendeur ambulant à même le sol</t>
  </si>
  <si>
    <t>ambulant_brouette</t>
  </si>
  <si>
    <t>Vendeur ambulant (vendant à partir d'une brouette)</t>
  </si>
  <si>
    <t>Commerçant vendant depuis un étal dehors sans toit</t>
  </si>
  <si>
    <t>Commerçant fixe vendant depuis un étal sous un toit</t>
  </si>
  <si>
    <t>Commerçant vendant depuis une boutique ou un magasin en dur qui se ferme</t>
  </si>
  <si>
    <t>Marcelle MANDE DJAPOU (marcelle.mande-djapou@reach-initiative.org)
Kopasou KONE (kopasou.kone@impact-initiatives.org)
Essinam KPEDZROKU (komivi.kpedzroku@impact-initiatives.org)</t>
  </si>
  <si>
    <t>Collecte de données de janvier 2025</t>
  </si>
  <si>
    <r>
      <t xml:space="preserve">Les données de l’ICSM sont collectées avec un outil de collecte conçu par REACH. La collecte sur les marchés est mise en oeuvre sur la base du volontariat par les partenaires de l’Initiative.
</t>
    </r>
    <r>
      <rPr>
        <sz val="8"/>
        <color theme="1"/>
        <rFont val="Segoe UI"/>
        <family val="2"/>
      </rPr>
      <t xml:space="preserve">
</t>
    </r>
    <r>
      <rPr>
        <sz val="12"/>
        <color theme="1"/>
        <rFont val="Segoe UI"/>
        <family val="2"/>
      </rPr>
      <t xml:space="preserve">Sur chaque marché visité, au moins cinq prix par article sont répertoriés, lorsqu’ils sont disponibles. Conformément à l’objectif de l'ICSM de définir le prix médian du Panier Minimum d'Articles de Survie (PMAS), les cotations enregistrées ciblent sur chaque marché les articles les moins onéreux. La composition du PMAS se base sur celle du Panier Moyen d'Articles élaborée par le GTTM en 2018. Par ailleurs, il a été décidé par le sous-groupe de travail sur le suivi des marchés, de suivre une liste d'articles supplémentaires, également considérés comme des biens de première nécessité en République Centrafricaine, en parallèle des produits du PMAS.
</t>
    </r>
    <r>
      <rPr>
        <sz val="8"/>
        <color theme="1"/>
        <rFont val="Segoe UI"/>
        <family val="2"/>
      </rPr>
      <t xml:space="preserve">
</t>
    </r>
    <r>
      <rPr>
        <sz val="12"/>
        <color theme="1"/>
        <rFont val="Segoe UI"/>
        <family val="2"/>
      </rPr>
      <t xml:space="preserve">Suite à la collecte des données, REACH compile et nettoie les données recueillies par les partenaires, afin de calculer le coût médian du PMAS sur chaque marché évalué. 
</t>
    </r>
    <r>
      <rPr>
        <sz val="8"/>
        <color theme="1"/>
        <rFont val="Segoe UI"/>
        <family val="2"/>
      </rPr>
      <t xml:space="preserve">
</t>
    </r>
    <r>
      <rPr>
        <sz val="12"/>
        <color theme="1"/>
        <rFont val="Segoe UI"/>
        <family val="2"/>
      </rPr>
      <t xml:space="preserve">Pour l'analyse de janvier 2025 et depuis mars 2020, il est important de noter que le calcul du PMAS est conforme au changement d'unités effectué par les clusters pour certains articles du MEB. Ce MEB a été validé en mars 2020. Les nouvelles unités, et l'impact sur l'évolution des prix, sont détaillés dans ce document d'analye, dans les onglets correspondants.
Le score de fonctionnalité du marché (SFM) ou </t>
    </r>
    <r>
      <rPr>
        <i/>
        <sz val="12"/>
        <color theme="1"/>
        <rFont val="Segoe UI"/>
        <family val="2"/>
      </rPr>
      <t xml:space="preserve">Market functionality score (MFS) </t>
    </r>
    <r>
      <rPr>
        <sz val="12"/>
        <color theme="1"/>
        <rFont val="Segoe UI"/>
        <family val="2"/>
      </rPr>
      <t>est une une méthodologie développée par REACH afin de pouvoir classifier les marchés en fonction de leur niveau de fonctionnalité. Le SFM de REACH couvre cinq dimensions clés : l’accessibilité, la disponibilité, l’abordabilité, la résilience et l’infrastructure.</t>
    </r>
  </si>
  <si>
    <t>Les activités de suivi des marchés ont couvert les localités de Batangafo, Bossangoa, Bria, Ippy, Kaga-Bandoro et Markounda.</t>
  </si>
  <si>
    <t>22fb58ab-6e31-4ae7-bd19-59b19b4b5f09</t>
  </si>
  <si>
    <t>RCA_JMMI_Janvier_2025</t>
  </si>
  <si>
    <t>collect:g6tNrfQ7HoQdKdGy</t>
  </si>
  <si>
    <t>nfi_moustiquaire nfi_bidon nfi_drap nfi_pagne nfi_bache nfi_marmite nfi_cuvette alim_sucre alim_sel wash_savon wash_seau wash_theiere</t>
  </si>
  <si>
    <t>Manque des matières métalliques pour  la fabrication</t>
  </si>
  <si>
    <t>Après la fête il n'ya pas telement des achats</t>
  </si>
  <si>
    <t>vdD6NQ2BRUNwc2YB6NXpU9</t>
  </si>
  <si>
    <t>52f8e129-054e-488c-a608-954b8fbd5b41</t>
  </si>
  <si>
    <t>nfi_moustiquaire nfi_bidon nfi_drap nfi_pagne nfi_natte nfi_bache wash_savon wash_seau alim_sucre wash_theiere</t>
  </si>
  <si>
    <t>Pas de  distribution</t>
  </si>
  <si>
    <t>Y'a les sentinelles</t>
  </si>
  <si>
    <t>52e666d5-64fd-4f84-ae41-99b12a7bd308</t>
  </si>
  <si>
    <t>nfi_pagne nfi_bidon nfi_moustiquaire nfi_drap nfi_natte nfi_bache nfi_cuvette alim_sucre wash_savon wash_seau wash_theiere</t>
  </si>
  <si>
    <t>de5da47f-6cef-4db0-a4aa-a99d87a36b0c</t>
  </si>
  <si>
    <t>nfi_moustiquaire nfi_bidon nfi_pagne nfi_drap nfi_bache nfi_cuvette nfi_natte alim_sucre wash_theiere wash_savon wash_seau</t>
  </si>
  <si>
    <t>Y'a des marchandises</t>
  </si>
  <si>
    <t>0faf817f-f07f-42db-ac7b-c0b0fa3ce5b3</t>
  </si>
  <si>
    <t>nfi_moustiquaire nfi_bidon nfi_drap nfi_pagne nfi_natte nfi_cuvette wash_savon wash_seau combustible_essence alim_sucre</t>
  </si>
  <si>
    <t>Les sentinelles</t>
  </si>
  <si>
    <t>6c125b06-3f83-49be-a26e-235bf5d430a3</t>
  </si>
  <si>
    <t>Le prix d'essence diminue</t>
  </si>
  <si>
    <t>9d032a8e-6b06-4077-87f5-688f434a459c</t>
  </si>
  <si>
    <t>e4128383-3ade-43f0-b78d-661f90b469f8</t>
  </si>
  <si>
    <t>64bc74d7-6696-49de-ab9b-5a11a30440d0</t>
  </si>
  <si>
    <t>RAs</t>
  </si>
  <si>
    <t>0bb55daf-f193-4c27-a97f-84db7174eae1</t>
  </si>
  <si>
    <t>54e04f57-5f7b-47ce-b0ea-0e9156cb2f57</t>
  </si>
  <si>
    <t>collect:z65ibHGqu706Hck0</t>
  </si>
  <si>
    <t>alim_mais alim_manioc alim_haricot alim_arachide alim_sel</t>
  </si>
  <si>
    <t>Many_customers_cannot_pay_for_their_items_in_a_way_you_can_accept_f_ex_not_enough_cash_no_mobile_money_account_etc Fuel_is_too_expensive_for_many_customers</t>
  </si>
  <si>
    <t>Lack_of_funds Increases_high_cost_of_customs_fees</t>
  </si>
  <si>
    <t xml:space="preserve">La plupart part des commerçants se plaignent par rapport au prix de transport. </t>
  </si>
  <si>
    <t>42fe7ae3-94da-4df2-b595-849e74145d67</t>
  </si>
  <si>
    <t>alim_riz alim_haricot alim_arachide alim_huile_vegetale</t>
  </si>
  <si>
    <t>trop_cher indisponible</t>
  </si>
  <si>
    <t>Many_customers_cannot_pay_for_their_items_in_a_way_you_can_accept_f_ex_not_enough_cash_no_mobile_money_account_etc Many_customers_cannot_afford_the_items_available</t>
  </si>
  <si>
    <t>Lack_of_funds Difficulties_accessing_enough_physical_banknotes_to_pay_suppliers</t>
  </si>
  <si>
    <t>146f3e26-6dc0-4a6e-abb5-6b6057590530</t>
  </si>
  <si>
    <t>13f35f26-eeba-44d7-a245-c75ad437a25f</t>
  </si>
  <si>
    <t xml:space="preserve">La plupart des commerçants se plaignent par rapport aux prix de transport des marchandises. </t>
  </si>
  <si>
    <t>d70f890c-0002-4322-ac1e-f99b4ed51690</t>
  </si>
  <si>
    <t>moyens_financiers_transport moyens_financiers</t>
  </si>
  <si>
    <t>7b2574c3-7cea-4ce0-90ad-8ece7b275054</t>
  </si>
  <si>
    <t>alim_manioc alim_mais alim_riz alim_haricot</t>
  </si>
  <si>
    <t>a9c73144-f3a3-444d-9ed8-1bacd0cce0a1</t>
  </si>
  <si>
    <t>alim_manioc alim_mais alim_arachide alim_sel alim_huile_vegetale</t>
  </si>
  <si>
    <t>c724ea7c-eb08-4d28-8edd-eed7c4126578</t>
  </si>
  <si>
    <t>Lack_of_funds Difficulties_fully_staffing_your_store</t>
  </si>
  <si>
    <t>c79270d7-17a7-4a20-8fb6-12ba81447c5d</t>
  </si>
  <si>
    <t>paiement stockage indisponible</t>
  </si>
  <si>
    <t>Large_retailers_wholesalers_face_difficulties_with_importing_goods_cross_border_supplies Lack_of_funds Increases_high_cost_of_customs_fees</t>
  </si>
  <si>
    <t>3e35cbe3-233a-4307-8492-b5738a804054</t>
  </si>
  <si>
    <t>alim_arachide alim_sel alim_huile_vegetale</t>
  </si>
  <si>
    <t>108cfff4-ba94-4381-9404-17f70b83dc06</t>
  </si>
  <si>
    <t>trop_cher stockage</t>
  </si>
  <si>
    <t xml:space="preserve">Les marchandises ne marche pas après la fête, pas assez d'argent les clients se plaindre beaucoup. </t>
  </si>
  <si>
    <t>00174373-0398-4c2f-b444-4b29c228cbf7</t>
  </si>
  <si>
    <t>alim_arachide alim_huile_vegetale alim_sel</t>
  </si>
  <si>
    <t xml:space="preserve">Les commerçants se plaignent beaucoup après la fête, les marchandises ne marche pas tellement, apparemment y'avais pas assez d'argent. </t>
  </si>
  <si>
    <t>7208bfd4-2a58-43a7-ad67-5c58b990c7e3</t>
  </si>
  <si>
    <t xml:space="preserve">Selon mon observation direct auprès des commerçants ils se plaignent par rapport à l'augmentation des prix   de transport de leurs marchandises, et aussi le prix des douanes ne les permet pas d'apporter plusieurs marchandises ce qui a fait qu'on aura parfois les ruptures des certains Items sur le marché. </t>
  </si>
  <si>
    <t>68df5693-b30d-4dfb-8cbf-2ea74732c1e7</t>
  </si>
  <si>
    <t>Difficulties_accessing_enough_physical_banknotes_to_pay_suppliers Lack_of_funds</t>
  </si>
  <si>
    <t>Cash Barter_customers_can_pay_for_goods_with_other_goods</t>
  </si>
  <si>
    <t>80de5664-f7ae-4c99-8c48-44d7aad81be1</t>
  </si>
  <si>
    <t>de139c49-27dc-4061-8833-ab7a6bf52804</t>
  </si>
  <si>
    <t>d15ea986-9c65-4ab3-8562-c546395b447f</t>
  </si>
  <si>
    <t xml:space="preserve">Les barrières des forces centrafricaine qui ont impacté sur approvisionnements. </t>
  </si>
  <si>
    <t>1e01760e-6a77-46c1-a25c-c8010f5e3475</t>
  </si>
  <si>
    <t>794aae3f-d707-4e0a-800d-02dcde6c9b51</t>
  </si>
  <si>
    <t>b5fe04e7-94bb-43c4-99a5-4a0292ca1e64</t>
  </si>
  <si>
    <t>Forage de NAGO1</t>
  </si>
  <si>
    <t>L'eau est gratuite</t>
  </si>
  <si>
    <t xml:space="preserve">Je faisais des réserves d'eau dans ma maison. </t>
  </si>
  <si>
    <t>a2ece60d-4bd2-4e02-be21-3b6cba868ee7</t>
  </si>
  <si>
    <t>On ne vendait pas d'eau elle est toujours gratuite</t>
  </si>
  <si>
    <t>a9b786e2-bed6-42fc-b7fb-80ff3608c37e</t>
  </si>
  <si>
    <t>Forage de combattants</t>
  </si>
  <si>
    <t>37225202-5386-4bc8-9f50-ea353860a331</t>
  </si>
  <si>
    <t>collect:tfa0CdoeKf2WgLfZ</t>
  </si>
  <si>
    <t>nfi_moustiquaire nfi_bidon nfi_drap nfi_pagne nfi_natte nfi_bache nfi_marmite nfi_cuvette wash_savon wash_theiere wash_eau</t>
  </si>
  <si>
    <t>770bd1ec-aeeb-477a-b832-8aab62dbd975</t>
  </si>
  <si>
    <t>nfi_moustiquaire nfi_bidon nfi_drap nfi_natte nfi_bache nfi_marmite nfi_cuvette wash_theiere wash_eau</t>
  </si>
  <si>
    <t>e1b75f42-30e5-47d7-abfd-e4144babc42b</t>
  </si>
  <si>
    <t>nfi_moustiquaire nfi_bidon nfi_drap nfi_pagne nfi_natte nfi_bache wash_theiere</t>
  </si>
  <si>
    <t>ea09b37e-34f1-40e7-9d48-df6c44bdba01</t>
  </si>
  <si>
    <t>a9924caa-7124-4562-8b67-b021735ab833</t>
  </si>
  <si>
    <t>87364bd0-c74a-47d9-9f3d-43ee4e27ae02</t>
  </si>
  <si>
    <t>nfi_moustiquaire nfi_bidon nfi_drap nfi_pagne nfi_natte nfi_marmite nfi_cuvette wash_savon</t>
  </si>
  <si>
    <t>0ce49686-b92e-4766-aa01-0cc14f8dddec</t>
  </si>
  <si>
    <t>nfi_moustiquaire nfi_bidon nfi_drap nfi_pagne nfi_natte nfi_bache nfi_marmite nfi_cuvette wash_savon wash_theiere</t>
  </si>
  <si>
    <t>e78429b5-8cd5-4d80-b637-57bd708e5e31</t>
  </si>
  <si>
    <t>nfi_moustiquaire nfi_bidon nfi_bache nfi_natte nfi_pagne nfi_drap wash_savon</t>
  </si>
  <si>
    <t>ad8decad-d42c-4209-9dfe-69f5474b6af2</t>
  </si>
  <si>
    <t>nfi_cuvette nfi_marmite nfi_bache wash_savon</t>
  </si>
  <si>
    <t>562fd205-ef57-4a64-9a3c-92d860f37d81</t>
  </si>
  <si>
    <t>69318aba-fa28-45af-b5f6-eedd88848c81</t>
  </si>
  <si>
    <t>9d68a40e-8775-4b36-bddc-2845d33d52b5</t>
  </si>
  <si>
    <t>cb17505f-71ab-49ae-9e7d-d3b6da7d7518</t>
  </si>
  <si>
    <t>f503832e-50ce-4cf6-a03d-31281059caa8</t>
  </si>
  <si>
    <t>ad8ad8b6-54cb-44f9-897e-5034711de3d7</t>
  </si>
  <si>
    <t>e7487338-7411-4162-a05f-97a7cf725c7b</t>
  </si>
  <si>
    <t>3399fcf6-6650-4b97-8f9f-a8165ba9939c</t>
  </si>
  <si>
    <t>3197d63e-8140-4b0b-88a4-7f040c077417</t>
  </si>
  <si>
    <t>9aefeffa-645f-45a4-8b8e-3b1a1a473f5c</t>
  </si>
  <si>
    <t>cf4d3491-adcd-464a-85b6-d3f947042164</t>
  </si>
  <si>
    <t>3dca75f1-8d5a-4dd0-9f25-d5baaa4123e0</t>
  </si>
  <si>
    <t>alim_mais alim_manioc alim_riz alim_haricot alim_arachide alim_sucre alim_sel alim_huile_vegetale</t>
  </si>
  <si>
    <t>98578302-0fe4-45cb-8cd9-7a9cfaad2fc6</t>
  </si>
  <si>
    <t>8741a7d0-a6a2-4020-97a0-22b863768fe2</t>
  </si>
  <si>
    <t>alim_riz alim_manioc alim_mais alim_haricot alim_arachide alim_sucre alim_sel alim_huile_vegetale</t>
  </si>
  <si>
    <t>918595c8-d9b1-4527-b446-26c5cbb1d348</t>
  </si>
  <si>
    <t>fd982c8d-7d43-49ae-b998-9f4b2b3a0c24</t>
  </si>
  <si>
    <t>c0707e5e-cef8-46b8-9591-9e8f567fe832</t>
  </si>
  <si>
    <t>47d2836a-8e5b-4e90-94e7-1358382a14b4</t>
  </si>
  <si>
    <t>0039be4f-2a24-4a82-b853-b9f4ea21e1af</t>
  </si>
  <si>
    <t>71222613-a10c-4f69-89e2-d302a9391e32</t>
  </si>
  <si>
    <t>a3472a3c-18ba-4038-bfb4-792b92538cee</t>
  </si>
  <si>
    <t>0b7695f5-11d1-4332-9917-1827726b0d45</t>
  </si>
  <si>
    <t>f7a1f041-0ce4-404f-86eb-9c666af796b9</t>
  </si>
  <si>
    <t>a9d50f06-d9e9-49c0-9fec-c1d766f1cfae</t>
  </si>
  <si>
    <t>f08abe25-7b52-4e1f-9632-1d50c2bc9e05</t>
  </si>
  <si>
    <t>6973682b-0574-4593-8e82-53eccbb1ea9c</t>
  </si>
  <si>
    <t>de203a75-1807-496e-82c4-695fc6e17965</t>
  </si>
  <si>
    <t>a62e2996-365b-4667-8678-43c192c41d73</t>
  </si>
  <si>
    <t>06509e50-498d-4adb-b485-19eab9539d4e</t>
  </si>
  <si>
    <t>collect:p8OzRysCUAuOEQgs</t>
  </si>
  <si>
    <t>nfi_moustiquaire nfi_drap nfi_pagne nfi_bache nfi_natte wash_savon wash_theiere</t>
  </si>
  <si>
    <t>a81cb8d7-b3ef-40c0-b4a4-07c8b8252197</t>
  </si>
  <si>
    <t>nfi_drap nfi_pagne nfi_bache nfi_moustiquaire nfi_natte alim_sucre wash_savon alim_huile_vegetale wash_theiere</t>
  </si>
  <si>
    <t>3efb4daa-fb76-4b46-a0a6-ad52ad22c2da</t>
  </si>
  <si>
    <t>nfi_moustiquaire nfi_drap nfi_pagne nfi_natte nfi_bache alim_sucre wash_savon wash_seau</t>
  </si>
  <si>
    <t>Remerciement</t>
  </si>
  <si>
    <t>409d6253-d95b-460e-8bf3-6cfa1d20dfe6</t>
  </si>
  <si>
    <t>nfi_bache nfi_pagne nfi_natte nfi_moustiquaire nfi_drap wash_savon alim_sucre wash_theiere</t>
  </si>
  <si>
    <t>253ff1bd-6e78-436e-97df-8e85b3f39b71</t>
  </si>
  <si>
    <t>nfi_drap nfi_pagne nfi_natte</t>
  </si>
  <si>
    <t>09bf71bd-552a-4f64-b712-0e7b7c5b6512</t>
  </si>
  <si>
    <t>nfi_moustiquaire nfi_bache nfi_pagne alim_sucre wash_savon</t>
  </si>
  <si>
    <t>a2c4cb4e-a7bb-42d8-88ba-59a205cddf54</t>
  </si>
  <si>
    <t>alim_sucre alim_huile_vegetale</t>
  </si>
  <si>
    <t>a29c59d9-f9f5-4b5d-8984-1e3120f9a6a5</t>
  </si>
  <si>
    <t>alim_haricot alim_arachide alim_sel alim_huile_vegetale alim_mais</t>
  </si>
  <si>
    <t>973753f7-c60c-468c-8f03-cbdcc6161352</t>
  </si>
  <si>
    <t>alim_sel alim_arachide alim_haricot alim_huile_vegetale alim_manioc alim_mais</t>
  </si>
  <si>
    <t>3d909c9c-efbb-4292-ac69-1fc6e3aac130</t>
  </si>
  <si>
    <t>alim_huile_vegetale alim_sel alim_arachide alim_haricot alim_manioc alim_mais alim_riz</t>
  </si>
  <si>
    <t>2dee9954-94f3-4dd5-8f12-94c365f210be</t>
  </si>
  <si>
    <t>alim_riz alim_mais alim_manioc alim_sel alim_arachide alim_haricot</t>
  </si>
  <si>
    <t xml:space="preserve">Remerciement </t>
  </si>
  <si>
    <t>a52f97a7-ba29-41a2-9f35-a935c919d844</t>
  </si>
  <si>
    <t>alim_sel alim_riz alim_mais alim_arachide</t>
  </si>
  <si>
    <t>40d110f1-0d81-4f3d-9736-4e2d977563bb</t>
  </si>
  <si>
    <t>445415fd-bc8e-4729-917b-52c1d032c032</t>
  </si>
  <si>
    <t>alim_riz alim_manioc alim_haricot</t>
  </si>
  <si>
    <t>fef2118d-b4b8-4ea9-862f-998ec4dd077b</t>
  </si>
  <si>
    <t>alim_manioc alim_riz</t>
  </si>
  <si>
    <t>etat_route stockage</t>
  </si>
  <si>
    <t>cf95bd31-9e0a-4151-9f09-0d2fc18d7f38</t>
  </si>
  <si>
    <t>f2dcbdc9-1d51-49f1-b37d-a1e7acb42272</t>
  </si>
  <si>
    <t>552d432e-690f-4670-a48f-a8c6943ffb9a</t>
  </si>
  <si>
    <t>d2c5b1c7-af72-4baa-8782-f90efbd41a38</t>
  </si>
  <si>
    <t>etat_route fermeture_frontiere</t>
  </si>
  <si>
    <t xml:space="preserve">RCA vers le Tchad </t>
  </si>
  <si>
    <t>b6e9307b-2f66-4204-884d-28bc8fb18100</t>
  </si>
  <si>
    <t>collect:AquIMyvdnR2g519a</t>
  </si>
  <si>
    <t>705bc2d1-f352-4538-aa77-e6bac3baa4fe</t>
  </si>
  <si>
    <t>f45b85de-d890-434c-96dc-efdbfb8577fc</t>
  </si>
  <si>
    <t>598b667f-2545-4b95-babe-0f8fa2f67c6b</t>
  </si>
  <si>
    <t>alim_riz alim_mais alim_haricot alim_arachide</t>
  </si>
  <si>
    <t>jtt_augmentation augmentation_prix_carburant</t>
  </si>
  <si>
    <t>f3dcc99d-f22e-49e4-a740-03c8469186f1</t>
  </si>
  <si>
    <t>nfi_moustiquaire nfi_bidon nfi_drap nfi_pagne nfi_natte alim_sel alim_sucre wash_savon wash_theiere wash_seau</t>
  </si>
  <si>
    <t>77838e35-0610-4f4c-b0f8-4e9c2169db21</t>
  </si>
  <si>
    <t>nfi_moustiquaire nfi_drap nfi_pagne nfi_natte alim_riz alim_sucre alim_sel wash_savon alim_huile_vegetale wash_theiere wash_eau</t>
  </si>
  <si>
    <t>e652a8f1-15ac-45fb-8a74-3e9333983ae9</t>
  </si>
  <si>
    <t>nfi_natte nfi_cuvette alim_riz alim_sucre alim_sel alim_huile_vegetale wash_savon wash_theiere</t>
  </si>
  <si>
    <t>26c70478-417a-4d48-be1d-56d230274df7</t>
  </si>
  <si>
    <t>nfi_drap nfi_pagne nfi_natte nfi_cuvette alim_riz alim_sucre alim_sel alim_huile_vegetale wash_savon wash_theiere</t>
  </si>
  <si>
    <t>4e9d9f86-97e9-4404-aabe-90403b39d586</t>
  </si>
  <si>
    <t>alim_riz alim_sucre alim_sel wash_savon</t>
  </si>
  <si>
    <t>39c0dde4-7c7e-4224-bdc6-a28addb68fe6</t>
  </si>
  <si>
    <t>17d35adc-cb82-4a02-ad42-66fa1e3d3032</t>
  </si>
  <si>
    <t>d5210fab-07d7-4fd5-9918-cc8daa1103c8</t>
  </si>
  <si>
    <t>e264414f-5a49-496c-8445-6f389aab6fb8</t>
  </si>
  <si>
    <t>ef5f573b-b839-4117-8b20-f129f91f7fba</t>
  </si>
  <si>
    <t>4eaf5f3b-7580-4623-8b41-cee4746a98c7</t>
  </si>
  <si>
    <t>91dfb7e5-6b0d-4599-ae1e-2642c1132ee4</t>
  </si>
  <si>
    <t>2dc0b7f0-2ce8-40d0-a801-86994ae526e6</t>
  </si>
  <si>
    <t>4f2c1bf9-6a99-48b4-8d09-809be199d82a</t>
  </si>
  <si>
    <t>18e1839e-b5a7-4fbf-9a15-55cf6eff50d7</t>
  </si>
  <si>
    <t>0f115393-7ee1-4a48-8c73-861c70a54520</t>
  </si>
  <si>
    <t>collect:IqRyjb4COY04wL95</t>
  </si>
  <si>
    <t>nfi_moustiquaire nfi_bidon nfi_drap nfi_pagne nfi_natte nfi_bache nfi_marmite nfi_cuvette alim_riz alim_sucre alim_sel alim_huile_vegetale wash_savon wash_theiere wash_seau wash_eau</t>
  </si>
  <si>
    <t>2292a3cf-80e9-462f-997f-223c4d48b53d</t>
  </si>
  <si>
    <t>672595f8-2ffc-448d-8a44-88f0b69c1799</t>
  </si>
  <si>
    <t>d144eced-8a78-4d47-b107-96e7899e3591</t>
  </si>
  <si>
    <t>alim_riz alim_haricot alim_arachide alim_huile_vegetale alim_sel</t>
  </si>
  <si>
    <t xml:space="preserve">Problème de culture </t>
  </si>
  <si>
    <t>91bccb1a-9651-482d-a243-6b4c6687abd0</t>
  </si>
  <si>
    <t>5daed796-dc3a-47de-9860-e1251ce9a1ab</t>
  </si>
  <si>
    <t>12c4ed31-b554-45ec-ac38-102b61e33ffb</t>
  </si>
  <si>
    <t>1c9aa0f7-2171-483c-a1ab-826b570063b4</t>
  </si>
  <si>
    <t xml:space="preserve">Periode de transimense </t>
  </si>
  <si>
    <t>a2d47e25-fdf3-4e16-ae82-4dc8caabe5d3</t>
  </si>
  <si>
    <t>26aeef88-b343-4edb-9c30-bb9484762947</t>
  </si>
  <si>
    <t>alim_riz alim_haricot alim_arachide alim_sel alim_huile_vegetale</t>
  </si>
  <si>
    <t>4ae007dc-6372-4ff5-ac8d-6562fc490f9f</t>
  </si>
  <si>
    <t>nfi_moustiquaire nfi_bidon nfi_drap nfi_pagne nfi_natte nfi_bache nfi_marmite nfi_cuvette alim_sucre alim_sel alim_huile_vegetale wash_savon wash_theiere wash_seau wash_eau</t>
  </si>
  <si>
    <t xml:space="preserve">Merci beaucoup a vous </t>
  </si>
  <si>
    <t>73d2f22b-e83b-4de6-ad34-8b1b70a55cf8</t>
  </si>
  <si>
    <t>082f58e3-4d6e-4a0e-8ac3-4cd10adfc721</t>
  </si>
  <si>
    <t>9298f232-a9f3-495e-8785-d0655e3fdf28</t>
  </si>
  <si>
    <t>alim_haricot alim_mais alim_sel</t>
  </si>
  <si>
    <t>aacc17bb-6272-4fb6-8e79-5d6f02843c17</t>
  </si>
  <si>
    <t>c1267d25-74e6-4bc0-9434-2b1069ea5014</t>
  </si>
  <si>
    <t>b14392e3-5d22-4241-a076-f9cc278eafff</t>
  </si>
  <si>
    <t>wash_savon alim_huile_vegetale alim_sel alim_sucre</t>
  </si>
  <si>
    <t>c4f4949f-ae39-448f-a350-33dd7da0e0e4</t>
  </si>
  <si>
    <t>ccf5c385-3d4c-41c5-a0bd-eb62388d10e1</t>
  </si>
  <si>
    <t>116279a3-6240-41b5-b016-0b371252e21b</t>
  </si>
  <si>
    <t>trop_cher taxe_impots</t>
  </si>
  <si>
    <t>3c6d0f0d-ca27-4d43-a857-e8b27c2847f7</t>
  </si>
  <si>
    <t>951a05a5-26fb-49ef-ac64-12ee9638f26d</t>
  </si>
  <si>
    <t>5a2e88bc-f036-4d04-b6c3-9aa1fbae388c</t>
  </si>
  <si>
    <t>nfi_drap nfi_pagne</t>
  </si>
  <si>
    <t>05b7aff9-f671-4951-a220-9feb8b89655e</t>
  </si>
  <si>
    <t>nfi_cuvette wash_theiere wash_seau</t>
  </si>
  <si>
    <t>9c6ec75d-4ce7-4496-a65e-761bfe6a08cc</t>
  </si>
  <si>
    <t>6e2d4c3e-66dd-4b64-8beb-40ae6ec1838b</t>
  </si>
  <si>
    <t>nfi_drap nfi_natte</t>
  </si>
  <si>
    <t>b369c9ae-8d39-43aa-a1df-40b996fe27d6</t>
  </si>
  <si>
    <t xml:space="preserve">Merci beaucoup </t>
  </si>
  <si>
    <t>b61fbb9b-6f2f-4ff6-a35a-63922b3ae1c8</t>
  </si>
  <si>
    <t>9dacdcb6-a7f7-4ccd-be3d-95582eba86cb</t>
  </si>
  <si>
    <t>alim_sucre alim_sel alim_huile_vegetale wash_savon combustible_essence</t>
  </si>
  <si>
    <t>374c79c6-516d-4772-86ac-32c7297b1d09</t>
  </si>
  <si>
    <t>ea40ae6a-f0ed-492f-af98-0ec1a12673cb</t>
  </si>
  <si>
    <t>866f4591-306f-4151-b98f-3d5426740fbc</t>
  </si>
  <si>
    <t>a4b92f06-8767-44b9-afa6-f7c09a968680</t>
  </si>
  <si>
    <t>e1a6130e-1d19-448f-989e-c94511c0a012</t>
  </si>
  <si>
    <t>b924c523-0b04-4f35-8d2f-8561ac2e7da3</t>
  </si>
  <si>
    <t>d0de7836-e0b3-4c79-bb29-9b76452810c9</t>
  </si>
  <si>
    <t>collect:1VDqTPBsjB5DdxmW</t>
  </si>
  <si>
    <t>9cc30397-c07d-4cc7-a1cf-88f58b67da14</t>
  </si>
  <si>
    <t xml:space="preserve">Vraiment dans ce dernier moment pour trouver les bœufs c’est pas facile </t>
  </si>
  <si>
    <t>f5ed2df6-0d8d-4749-8b58-241e61885160</t>
  </si>
  <si>
    <t>Parfois les consommateurs de forage arrivent et nous comprennent pas par rapport à notre gestion.</t>
  </si>
  <si>
    <t>d90a21d6-d80b-47e2-a282-3e2f8048d315</t>
  </si>
  <si>
    <t>alim_arachide alim_huile_vegetale alim_manioc alim_mais</t>
  </si>
  <si>
    <t>35d300a2-d502-4ddd-8a4f-5c2bf47237d3</t>
  </si>
  <si>
    <t>83e09694-4346-4081-8aaf-85c780b5e44d</t>
  </si>
  <si>
    <t xml:space="preserve">Pour trouver le carburant c’est difficile ici ça fait que on garde notre position </t>
  </si>
  <si>
    <t>e6145778-22a1-4a98-8505-8739f204501b</t>
  </si>
  <si>
    <t xml:space="preserve">On assiste restament a une augmentation de carburant </t>
  </si>
  <si>
    <t>74f7476d-b8be-4a13-831c-2580022a6ae1</t>
  </si>
  <si>
    <t xml:space="preserve">Les gens n’achètent pas  beaucoup nos produits </t>
  </si>
  <si>
    <t>8503b275-347d-468d-9e97-90727b9e72f3</t>
  </si>
  <si>
    <t>b64d229f-8428-4967-97ad-cca5e7c0af3b</t>
  </si>
  <si>
    <t>7f59284d-c008-429d-a992-622edbdd1010</t>
  </si>
  <si>
    <t>7459e52d-1418-4575-998e-cc4df1a6ef91</t>
  </si>
  <si>
    <t>7c0bd4c3-1696-4a89-810c-072ace9f7b46</t>
  </si>
  <si>
    <t>nfi_bidon nfi_moustiquaire nfi_natte nfi_cuvette alim_riz</t>
  </si>
  <si>
    <t xml:space="preserve">Dans ce dernier temps les clients n’achètent pas comme au paravent </t>
  </si>
  <si>
    <t>3a7de2a1-a99f-4578-9593-294bfd277b66</t>
  </si>
  <si>
    <t>wash_seau wash_theiere alim_huile_vegetale wash_savon alim_sel alim_sucre alim_riz nfi_natte nfi_cuvette nfi_bidon</t>
  </si>
  <si>
    <t>858dcfb7-84d5-4d85-b9be-6cd488596514</t>
  </si>
  <si>
    <t>alim_manioc alim_mais alim_haricot alim_arachide</t>
  </si>
  <si>
    <t>69ca7efe-b826-4abb-b98d-610ad6350945</t>
  </si>
  <si>
    <t>nfi_moustiquaire nfi_bidon nfi_pagne nfi_drap nfi_natte nfi_cuvette alim_riz alim_sucre alim_sel alim_huile_vegetale wash_savon wash_theiere wash_seau</t>
  </si>
  <si>
    <t xml:space="preserve">Arriver a un moment les clients ne viennent pas nombreux pour acheter </t>
  </si>
  <si>
    <t>942265fc-1a63-42e7-a53d-2e451f3586c9</t>
  </si>
  <si>
    <t xml:space="preserve">Les gens respectes bien les horaires fixés pour avoir de l’eau </t>
  </si>
  <si>
    <t>329bb8a1-47cf-41cb-9c0d-e637ba1dae14</t>
  </si>
  <si>
    <t>2c819ee3-65df-43e7-890e-8230afa9ebcf</t>
  </si>
  <si>
    <t>da8d640b-dd93-4dbe-b560-03925cdb0c00</t>
  </si>
  <si>
    <t xml:space="preserve">Dans ce dernier temps le prix a diminuer qu’au paravent </t>
  </si>
  <si>
    <t>9aab50f9-9ff4-4ca9-a97f-4ba856840520</t>
  </si>
  <si>
    <t xml:space="preserve">Juste une remise des prix </t>
  </si>
  <si>
    <t>14bdd59d-7a0e-4f24-978d-68be487a7ca6</t>
  </si>
  <si>
    <t>4ba2a5ae-3499-4444-aecf-da42fbe16549</t>
  </si>
  <si>
    <t>6f2f47c5-c1bc-4b4c-8022-e36ab34b3a90</t>
  </si>
  <si>
    <t xml:space="preserve">Dans mon quartier y’a beaucoup de fagots, je suis obligé de mettre mon fagot dans le pousse pour vendre d’une manière ambulant </t>
  </si>
  <si>
    <t>97d69ea8-6acd-4728-b8e4-588e38646848</t>
  </si>
  <si>
    <t>1b03ea84-bfc2-4f1c-96fc-6ae34f15fdcb</t>
  </si>
  <si>
    <t>cde93c79-7d25-4931-8f37-19fa3c95adea</t>
  </si>
  <si>
    <t>60f83b12-b261-4097-9d78-5b1a0c8d518f</t>
  </si>
  <si>
    <t xml:space="preserve">Nos fournisseurs ont augmenté un peu le pris des bœufs ça fait que d’autres bouches sont au quartier </t>
  </si>
  <si>
    <t>cfaf990a-9e54-40e8-9de2-13161c8f11d2</t>
  </si>
  <si>
    <t>nfi_moustiquaire nfi_bidon nfi_drap nfi_pagne nfi_natte nfi_cuvette alim_huile_vegetale wash_savon wash_theiere wash_seau</t>
  </si>
  <si>
    <t>D’autres articles sont rares chez notre fournisseur sa fait que ya aussi ce manquement chez nous</t>
  </si>
  <si>
    <t>fe594f00-42d7-4680-9fd2-f5bfb08a0c88</t>
  </si>
  <si>
    <t>nfi_moustiquaire nfi_bidon nfi_drap nfi_pagne nfi_natte nfi_cuvette wash_seau wash_theiere wash_savon</t>
  </si>
  <si>
    <t>68afbb79-2222-40a8-8e02-ec7072cdbfd0</t>
  </si>
  <si>
    <t>Rien a changé le marché est stable</t>
  </si>
  <si>
    <t>29855c23-0776-4a3c-86a8-0b944aa042bc</t>
  </si>
  <si>
    <t>0fa0e192-1a30-4b6a-b2fa-d655bf128495</t>
  </si>
  <si>
    <t>alim_mais alim_haricot alim_arachide</t>
  </si>
  <si>
    <t xml:space="preserve">Les clients sont un peu rares dans ce dernier temps sur le marché </t>
  </si>
  <si>
    <t>f069277c-a060-44d5-b761-02701aaf16b1</t>
  </si>
  <si>
    <t>nfi_bidon nfi_drap nfi_pagne alim_riz alim_sucre wash_theiere wash_seau</t>
  </si>
  <si>
    <t>7de20ee0-73b4-4691-845b-cef9dd6304b3</t>
  </si>
  <si>
    <t>alim_sucre alim_sel alim_riz</t>
  </si>
  <si>
    <t xml:space="preserve">Présentement ya changement sur le prix du marché, parce que la route vient d’être arranger.  Don ya remise sur le prix des articles </t>
  </si>
  <si>
    <t>b558cd9d-c5b1-49a0-b196-8bac4ddd8d49</t>
  </si>
  <si>
    <t>nfi_moustiquaire nfi_bidon nfi_drap nfi_pagne</t>
  </si>
  <si>
    <t>866d3fb7-bb6a-42f3-9860-d44cfff8bb4c</t>
  </si>
  <si>
    <t>eb0b87e8-c4e4-46ca-88a7-7ff38ce42cf5</t>
  </si>
  <si>
    <t>alim_riz alim_haricot alim_arachide alim_sucre alim_sel wash_theiere</t>
  </si>
  <si>
    <t>On fait le commande des articles chez les fournisseurs mais sq ne viennent pas vite</t>
  </si>
  <si>
    <t>e38b3d0b-0a67-4ad7-ae5b-95bd70312796</t>
  </si>
  <si>
    <t>alim_sel alim_sucre alim_riz</t>
  </si>
  <si>
    <t>a2db6f29-a550-4a75-9539-14e16ea96075</t>
  </si>
  <si>
    <t>alim_riz alim_sucre alim_sel wash_theiere wash_seau</t>
  </si>
  <si>
    <t>8e960d25-f865-4567-b5fa-8ce6b588b257</t>
  </si>
  <si>
    <t>alim_arachide alim_sel alim_haricot alim_riz</t>
  </si>
  <si>
    <t>cbb62b98-27e8-4563-9c10-d8f8d015759e</t>
  </si>
  <si>
    <t>wash_theiere alim_sucre wash_seau</t>
  </si>
  <si>
    <t>e415f775-cd07-4e9f-bb13-897f72c57b05</t>
  </si>
  <si>
    <t>alim_haricot alim_sucre</t>
  </si>
  <si>
    <t>cd0c8b60-9e81-42ba-b9f5-330ddf6005af</t>
  </si>
  <si>
    <t>collect:oAnoURP4b1TllWTs</t>
  </si>
  <si>
    <t>682f19b9-ddf4-4629-9c90-71a4a0825493</t>
  </si>
  <si>
    <t>23b0d6f5-aef3-41c6-aaa2-213c37ce9e26</t>
  </si>
  <si>
    <t>bd6a566d-bb7a-465f-95d8-ffb68ed0a8ea</t>
  </si>
  <si>
    <t>efa0604e-1323-4662-b28d-27fe58faea74</t>
  </si>
  <si>
    <t>a94f9e1e-ebaa-4ecf-b286-186f6e06fa34</t>
  </si>
  <si>
    <t>accd334d-6464-49c3-969f-1088f3509e8c</t>
  </si>
  <si>
    <t>dfe8a223-8296-4803-848e-1307819466fc</t>
  </si>
  <si>
    <t>379044e2-ab70-4a6c-8c77-30e8bb080bbd</t>
  </si>
  <si>
    <t>c63c490a-9add-4010-88a1-e6079ce5c55e</t>
  </si>
  <si>
    <t>13edf49e-6d38-4123-87cb-bf8ddc0a3808</t>
  </si>
  <si>
    <t>57b3d248-2d14-4c3c-ae14-93b6d0592373</t>
  </si>
  <si>
    <t>taxes_services_sanitaires routes_impraticables augmentation_prix_carburant</t>
  </si>
  <si>
    <t>ed9cc362-5b8d-4686-8427-75486e99c5a9</t>
  </si>
  <si>
    <t>ce6653d0-3eab-42bb-8b81-c6d8c3cc0165</t>
  </si>
  <si>
    <t>58264a64-8c02-4f8b-9829-4f0328d4ca6c</t>
  </si>
  <si>
    <t>ed4ea02e-98e8-4407-862e-27e6a1496bd9</t>
  </si>
  <si>
    <t>97fe05d1-fd9b-4405-a796-1595d5ce4481</t>
  </si>
  <si>
    <t>d6885c67-e0bd-4a4a-9c8c-82a8d42dd8cc</t>
  </si>
  <si>
    <t>af66c787-ddc3-44c1-bca4-3a55397e9ef6</t>
  </si>
  <si>
    <t>95c3f999-053f-4968-b1e9-501b09bcc2d0</t>
  </si>
  <si>
    <t>a1318d27-cb98-4272-8bf4-4bac9452af07</t>
  </si>
  <si>
    <t>76c5df63-935f-46e1-b1b0-881242c9abd3</t>
  </si>
  <si>
    <t>4ed59298-faf2-4bf7-9eb2-3a52cc77e642</t>
  </si>
  <si>
    <t>6d17e08e-75ec-4763-8e85-19e3a9e0e34a</t>
  </si>
  <si>
    <t>collect:JtgiqeD4juJ2dmFk</t>
  </si>
  <si>
    <t>alim_riz alim_sucre alim_sel alim_huile_vegetale</t>
  </si>
  <si>
    <t>augmentation_prix_carburant taxes_services_sanitaires limitation_mouvements</t>
  </si>
  <si>
    <t>Increases_high_cost_of_customs_fees Price_increases_high_prices_from_suppliers_impacts_ability_to_buy_stocks Difficulties_fully_staffing_your_store</t>
  </si>
  <si>
    <t xml:space="preserve">L' entretien s'est bien déroulé </t>
  </si>
  <si>
    <t>a7641e62-3c85-4230-b080-04ded8f045da</t>
  </si>
  <si>
    <t>stockage taxe_impots</t>
  </si>
  <si>
    <t xml:space="preserve">L' entretien s'est bien déroulé l'enquête était disponible pour des réponses </t>
  </si>
  <si>
    <t>27157ad5-1167-4431-b8d0-dfb39dbda829</t>
  </si>
  <si>
    <t>f0988700-8e0f-4918-bda4-7ed4fc8f1b67</t>
  </si>
  <si>
    <t>alim_sucre alim_riz alim_sel alim_huile_vegetale</t>
  </si>
  <si>
    <t xml:space="preserve">L'entretien s'est bien déroulé </t>
  </si>
  <si>
    <t>78565b0a-eb12-44eb-9523-444091e464e8</t>
  </si>
  <si>
    <t>routes_impraticables augmentation_prix_carburant</t>
  </si>
  <si>
    <t>e091001d-ba10-429c-afaf-ff730df656f7</t>
  </si>
  <si>
    <t>etat_route indisponible</t>
  </si>
  <si>
    <t xml:space="preserve">L'enqueté était carré dans ses réponses </t>
  </si>
  <si>
    <t>5efe8036-1438-43e0-b64c-4f6342d8e9e1</t>
  </si>
  <si>
    <t>b416831f-5a9b-453b-8d53-ce4df64e8d3a</t>
  </si>
  <si>
    <t>c3ac85e7-9e21-4b63-9f05-cd6504de8eae</t>
  </si>
  <si>
    <t>def89e56-58c2-4a29-b0bc-723a5c6de7f5</t>
  </si>
  <si>
    <t>6154b244-5074-4b02-8153-cf15fc951420</t>
  </si>
  <si>
    <t>cf5a62ab-4e17-47e8-bd15-79d432b2d113</t>
  </si>
  <si>
    <t>db375426-738f-4b19-b3a0-3ab328bae0be</t>
  </si>
  <si>
    <t>5df7a3eb-d538-4644-b744-e741f416fbc9</t>
  </si>
  <si>
    <t>6d21bc43-954f-4ef2-bce7-e3b219eb9dcf</t>
  </si>
  <si>
    <t>67d414ca-27b2-4cdf-941b-616a840601b5</t>
  </si>
  <si>
    <t>f9aafd26-8896-4cf5-80b3-0cf6c260d2f7</t>
  </si>
  <si>
    <t>61ccc724-3236-4d77-bb38-3d3227888277</t>
  </si>
  <si>
    <t>fbe141e8-c16f-41a5-bd6e-e119cd211b9a</t>
  </si>
  <si>
    <t>0486eac5-0d2f-4397-add0-cb9a2b445fa5</t>
  </si>
  <si>
    <t>5b49c937-b745-4a5e-ba3c-2e03e57157db</t>
  </si>
  <si>
    <t>82203b97-a59b-4677-8510-a125f3a6cc34</t>
  </si>
  <si>
    <t>d9579f68-85df-4b12-b7ee-f3415aa6bbba</t>
  </si>
  <si>
    <t>78af8315-c4b0-4b09-afb6-78602402598a</t>
  </si>
  <si>
    <t>735bbc80-aaac-41a1-a1d0-856b2eef6326</t>
  </si>
  <si>
    <t>24d9fd2e-20c1-45ec-b7bf-494203b5010b</t>
  </si>
  <si>
    <t>f974e690-3b6c-4812-b97a-c9f0da8b21e0</t>
  </si>
  <si>
    <t>b2d24b0b-aa69-4d2d-8153-0e98049e8041</t>
  </si>
  <si>
    <t>097df8b9-3780-4f7b-974c-3f973049efa4</t>
  </si>
  <si>
    <t>6b2dc4de-a8d5-4e6a-a6ed-7412f8c0936a</t>
  </si>
  <si>
    <t>insecurite autre</t>
  </si>
  <si>
    <t>Movement_restrictions_impact_transportation_of_stocks Difficulties_related_to_physically_dangerous_conditions_in_this_area</t>
  </si>
  <si>
    <t xml:space="preserve">L' entretien s'est bien passé </t>
  </si>
  <si>
    <t>2f8ce751-acb0-4d89-95fb-b599f9a0da4d</t>
  </si>
  <si>
    <t xml:space="preserve">Période de transhumances </t>
  </si>
  <si>
    <t>augmentation_prix_carburant insecurite limitation_mouvements</t>
  </si>
  <si>
    <t>Difficulties_related_to_physically_dangerous_conditions_in_this_area Difficulties_with_availability_of_core_goods</t>
  </si>
  <si>
    <t>cde241de-c9fd-4c60-a1cc-c98e39856763</t>
  </si>
  <si>
    <t xml:space="preserve">Rareté des boeufs pret de la ville </t>
  </si>
  <si>
    <t xml:space="preserve">Ras </t>
  </si>
  <si>
    <t>b995f78e-81ee-4aed-adc6-941dc4b66e9f</t>
  </si>
  <si>
    <t xml:space="preserve">Le répondant a apprécié l' entretien </t>
  </si>
  <si>
    <t>dbdc826b-c2ee-4a76-8169-016a2b15c529</t>
  </si>
  <si>
    <t xml:space="preserve">L ' entretien s'est bien passé </t>
  </si>
  <si>
    <t>Données nettoyées</t>
  </si>
  <si>
    <t>Coût médian du PMAS</t>
  </si>
  <si>
    <t>Evolution des paniers</t>
  </si>
  <si>
    <t>Evolution des catégories du PMAS (produits alimentaires, non alimentaires et d'hygiène) et du panier des produits supplémentaires par mois, en valeur absolue et en pourcentage.</t>
  </si>
  <si>
    <t>Prix médian par article</t>
  </si>
  <si>
    <t>Score de fonctionnalité</t>
  </si>
  <si>
    <t>Analyse des indicateurs</t>
  </si>
  <si>
    <t>Présentation des réponses des commerçants, par localité, concernant l'évolution du nombre de clients, de commerçants dans leur localité, et du prix de transport des marchandises.
Principales raisons évoquées lorsque le produit avait un retard d'acheminement. Analyse par produit.</t>
  </si>
  <si>
    <t>Préfecture</t>
  </si>
  <si>
    <t>Sous-Préfecture</t>
  </si>
  <si>
    <t>Commune</t>
  </si>
  <si>
    <t>Coût du panier alimentaire</t>
  </si>
  <si>
    <t>Coût du panier non alimentaire</t>
  </si>
  <si>
    <t>Coût du panier des produits d'hygiène</t>
  </si>
  <si>
    <t>Coût total des
paniers</t>
  </si>
  <si>
    <t>RCA</t>
  </si>
  <si>
    <t>Janvier</t>
  </si>
  <si>
    <t>Coût total des paniers</t>
  </si>
  <si>
    <t>Coût du panier des produits supplémentaires</t>
  </si>
  <si>
    <t>Théière / Bouta</t>
  </si>
  <si>
    <t>Ensemble des marchés évalués</t>
  </si>
  <si>
    <t>Nombre de cotations inférieur à 3 : Médiane nationale appliquée</t>
  </si>
  <si>
    <t>Classification des marchés en fonction du score</t>
  </si>
  <si>
    <t>Score &lt; 25% : Problèmes graves</t>
  </si>
  <si>
    <t>Score &lt; 50% : Mauvaise fonctionnalité</t>
  </si>
  <si>
    <t>Score &gt; 70% : Fonctionnalité limitée</t>
  </si>
  <si>
    <t>Score &gt; 80% : Fonctionnalité complète</t>
  </si>
  <si>
    <t>Marchés</t>
  </si>
  <si>
    <t>Questions</t>
  </si>
  <si>
    <t>Le marché est un marché :</t>
  </si>
  <si>
    <t>L'enquêté est :</t>
  </si>
  <si>
    <t>Quel est le prix de la moustiquaire ?</t>
  </si>
  <si>
    <t>Y a-t-il eu du retard pour acheminer la moustiquaire au cours du mois ? </t>
  </si>
  <si>
    <t>Quelles sont les causes du retard dans l'acheminement de la moustiquaire ?</t>
  </si>
  <si>
    <t>Quel est le prix du bidon vide ?</t>
  </si>
  <si>
    <t>Y a-t-il eu du retard pour acheminer le bidon au cours du mois ? </t>
  </si>
  <si>
    <t>Quelles sont les causes du retard dans l'acheminement du bidon ?</t>
  </si>
  <si>
    <t>Quel est le prix du drap ?</t>
  </si>
  <si>
    <t>Y a-t-il eu du retard pour acheminer le drap au cours du mois ? </t>
  </si>
  <si>
    <t>Quelles sont les causes du retard dans l'acheminement du drap ?</t>
  </si>
  <si>
    <t>Quel est le prix de la natte ?</t>
  </si>
  <si>
    <t>Y a-t-il eu du retard pour acheminer la natte au cours du mois ? </t>
  </si>
  <si>
    <t>Quelles sont les causes du retard dans l'acheminement de la natte ?</t>
  </si>
  <si>
    <t>Quel est le prix de la bâche ?</t>
  </si>
  <si>
    <t>Y a-t-il eu du retard pour acheminer la bâche au cours du mois ? </t>
  </si>
  <si>
    <t>Quelles sont les causes du retard dans l'acheminement de la bâche ?</t>
  </si>
  <si>
    <t>Quel est le prix de la marmite ?</t>
  </si>
  <si>
    <t>Y a-t-il eu du retard pour acheminer la marmite au cours du mois ? </t>
  </si>
  <si>
    <t>Quelles sont les causes du retard dans l'acheminement de la marmite ?</t>
  </si>
  <si>
    <t>Quel est le prix du maïs ?</t>
  </si>
  <si>
    <t>Y a-t-il eu du retard pour acheminer le maïs au cours du mois ? </t>
  </si>
  <si>
    <t>Quelles sont les causes du retard dans l'acheminement du maïs ?</t>
  </si>
  <si>
    <t>Quel est le prix du manioc ?</t>
  </si>
  <si>
    <t>Y a-t-il eu du retard pour acheminer le manioc au cours du mois ? </t>
  </si>
  <si>
    <t>Quelles sont les causes du retard dans l'acheminement du manioc ?</t>
  </si>
  <si>
    <t>Quel est le prix du riz ?</t>
  </si>
  <si>
    <t>Y a-t-il eu du retard pour acheminer le riz au cours du mois ? </t>
  </si>
  <si>
    <t>Quelles sont les causes du retard dans l'acheminement du riz ?</t>
  </si>
  <si>
    <t>Quel est le prix du haricot ?</t>
  </si>
  <si>
    <t>Y a-t-il eu du retard pour acheminer l'haricot au cours du mois ? </t>
  </si>
  <si>
    <t>Quelles sont les causes du retard dans l'acheminement du haricot ?</t>
  </si>
  <si>
    <t>Quel est le prix de l'arachide ?</t>
  </si>
  <si>
    <t>Y a-t-il eu du retard pour acheminer l'arachide au cours du mois ? </t>
  </si>
  <si>
    <t>Quelles sont les causes du retard dans l'acheminement de l'arachide ?</t>
  </si>
  <si>
    <t>Quel est le prix de la viande de bœuf ?</t>
  </si>
  <si>
    <t>Y a-t-il eu du retard pour acheminer la viande de boeuf au cours du mois ? </t>
  </si>
  <si>
    <t>Quelles sont les causes du retard dans l'acheminement de la viande de boeuf ?</t>
  </si>
  <si>
    <t>Quel est le prix du litre d'huile ?</t>
  </si>
  <si>
    <t>Y a-t-il eu du retard pour acheminer l'huile au cours du mois ? </t>
  </si>
  <si>
    <t>Quelles sont les causes du retard dans l'acheminement de l'huile ?</t>
  </si>
  <si>
    <t>Quel est le prix du sucre?</t>
  </si>
  <si>
    <t>Y a-t-il eu du retard pour acheminer le sucre au cours du mois ? </t>
  </si>
  <si>
    <t>Quelles sont les causes du retard dans l'acheminement du sucre ?</t>
  </si>
  <si>
    <t>Quel est le prix du sel?</t>
  </si>
  <si>
    <t>Y a-t-il eu du retard pour acheminer le sel au cours du mois ? </t>
  </si>
  <si>
    <t>Quelles sont les causes du retard dans l'acheminement du sel ?</t>
  </si>
  <si>
    <t>Quel est le prix du savon ?</t>
  </si>
  <si>
    <t>Y a-t-il eu du retard pour acheminer le savon au cours du mois ? </t>
  </si>
  <si>
    <t>Quelles sont les causes du retard dans l'acheminement du savon ?</t>
  </si>
  <si>
    <t>Quel est le prix de la théière/bouta ?</t>
  </si>
  <si>
    <t>Y a-t-il eu du retard pour acheminer la théière au cours du mois ? </t>
  </si>
  <si>
    <t>Quelles sont les causes du retard dans l'acheminement de la théière/bouta ?</t>
  </si>
  <si>
    <t>Quel est le prix du seau en plastique ?</t>
  </si>
  <si>
    <t>Y a-t-il eu du retard pour acheminer le seau au cours du mois ? </t>
  </si>
  <si>
    <t>Quelles sont les causes du retard dans l'acheminement du seau ?</t>
  </si>
  <si>
    <t>Quel est le prix du tas du bois ?</t>
  </si>
  <si>
    <t>Y a-t-il eu du retard pour acheminer le bois au cours du mois ? </t>
  </si>
  <si>
    <t>Quel est le prix du litre d'essence ?</t>
  </si>
  <si>
    <t>Y a-t-il eu du retard pour acheminer l'essence au cours du mois ? </t>
  </si>
  <si>
    <t>Quelles sont les causes du retard dans l'acheminement de l'essence ?</t>
  </si>
  <si>
    <t>Quel est le prix de l'eau remplie dans un bidon de 20L?</t>
  </si>
  <si>
    <t>Options de réponses</t>
  </si>
  <si>
    <t>Mauvais état des routes</t>
  </si>
  <si>
    <t>Ce n'est pas la saison pour cet article</t>
  </si>
  <si>
    <t>Intempéries et saison des pluies</t>
  </si>
  <si>
    <t>Je n'ai pas souhaité faire un ré-approvisionnement</t>
  </si>
  <si>
    <t>Article trop cher</t>
  </si>
  <si>
    <t>Problème de stockage</t>
  </si>
  <si>
    <t>Article indisponible chez les fournisseurs</t>
  </si>
  <si>
    <t>Mauvaise relation avec les fournisseurs</t>
  </si>
  <si>
    <t>Autre (précisez)</t>
  </si>
  <si>
    <t>Le prix augmente à cause de la taxe des différents services</t>
  </si>
  <si>
    <t>Augmentation / coût élevé des frais de douane</t>
  </si>
  <si>
    <t>Résultat</t>
  </si>
  <si>
    <t>Sous-ensemble en nombre</t>
  </si>
  <si>
    <t>Nombre total</t>
  </si>
  <si>
    <t>National</t>
  </si>
  <si>
    <r>
      <t xml:space="preserve">Les collectes de données pour le mois de janvier 2025 ont eu lieu entre le </t>
    </r>
    <r>
      <rPr>
        <b/>
        <sz val="12"/>
        <color theme="1"/>
        <rFont val="Segoe UI"/>
        <family val="2"/>
      </rPr>
      <t xml:space="preserve">17 </t>
    </r>
    <r>
      <rPr>
        <sz val="12"/>
        <color theme="1"/>
        <rFont val="Segoe UI"/>
        <family val="2"/>
      </rPr>
      <t xml:space="preserve">et </t>
    </r>
    <r>
      <rPr>
        <b/>
        <sz val="12"/>
        <color theme="1"/>
        <rFont val="Segoe UI"/>
        <family val="2"/>
      </rPr>
      <t>28 janvier 2025</t>
    </r>
    <r>
      <rPr>
        <sz val="12"/>
        <color theme="1"/>
        <rFont val="Segoe UI"/>
        <family val="2"/>
      </rPr>
      <t xml:space="preserve">. Elles ont été réalisées par les partenaires de REACH. Les données sur les prix ne sont fournies qu’à titre indicatif pour la période de collecte. Les prix peuvent varier au cours des semaines, entre les séries de collecte.
</t>
    </r>
    <r>
      <rPr>
        <sz val="8"/>
        <color theme="1"/>
        <rFont val="Segoe UI"/>
        <family val="2"/>
      </rPr>
      <t xml:space="preserve">
</t>
    </r>
    <r>
      <rPr>
        <sz val="12"/>
        <color theme="1"/>
        <rFont val="Segoe UI"/>
        <family val="2"/>
      </rPr>
      <t>Les données sont uniquement indicatives des niveaux de prix médians dans chaque marché évalué. Elles ne sont donc pas représentatives. L'outil de collecte de données ICSM exige des enquêteurs qu'ils enregistrent le prix disponible le moins cher et sans marque spécifique pour chaque produit, la disponibilité de la marque pouvant varier. Par conséquent, les différences de prix observées entre les marchés ou entre les mois peuvent être dues à de légères variantes du même produit.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</si>
</sst>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yy\-mm\-dd"/>
    <numFmt numFmtId="165" formatCode="#,##0;[Red]#,##0"/>
    <numFmt numFmtId="166" formatCode="_(* #,##0.00_);_(* \(#,##0.00\);_(* &quot;-&quot;??_);_(@_)"/>
    <numFmt numFmtId="167" formatCode="#,##0\ [$XAF];[Red]#,##0\ [$XAF]"/>
    <numFmt numFmtId="168" formatCode="#,##0\ &quot;€&quot;;[Red]#,##0\ &quot;€&quot;"/>
  </numFmts>
  <fonts count="44" x14ac:knownFonts="1">
    <font>
      <sz val="11"/>
      <color theme="1"/>
      <name val="Segoe UI"/>
      <family val="2"/>
    </font>
    <font>
      <sz val="11"/>
      <color theme="1"/>
      <name val="Segoe UI"/>
      <family val="2"/>
    </font>
    <font>
      <b/>
      <sz val="11"/>
      <color theme="1"/>
      <name val="Segoe UI"/>
      <family val="2"/>
    </font>
    <font>
      <u/>
      <sz val="11"/>
      <color theme="10"/>
      <name val="Segoe UI"/>
      <family val="2"/>
    </font>
    <font>
      <sz val="11"/>
      <color theme="1"/>
      <name val="Calibri"/>
      <family val="2"/>
      <scheme val="minor"/>
    </font>
    <font>
      <b/>
      <sz val="16"/>
      <color theme="0"/>
      <name val="Segoe UI"/>
      <family val="2"/>
    </font>
    <font>
      <b/>
      <sz val="16"/>
      <color theme="1" tint="0.14999847407452621"/>
      <name val="Segoe UI"/>
      <family val="2"/>
    </font>
    <font>
      <b/>
      <sz val="12"/>
      <color theme="1"/>
      <name val="Segoe UI"/>
      <family val="2"/>
    </font>
    <font>
      <sz val="12"/>
      <color theme="1"/>
      <name val="Segoe UI"/>
      <family val="2"/>
    </font>
    <font>
      <sz val="8"/>
      <color theme="1"/>
      <name val="Segoe UI"/>
      <family val="2"/>
    </font>
    <font>
      <i/>
      <sz val="12"/>
      <color theme="1"/>
      <name val="Segoe UI"/>
      <family val="2"/>
    </font>
    <font>
      <u/>
      <sz val="12"/>
      <color theme="10"/>
      <name val="Segoe UI"/>
      <family val="2"/>
    </font>
    <font>
      <b/>
      <sz val="12"/>
      <color theme="0"/>
      <name val="Segoe UI"/>
      <family val="2"/>
    </font>
    <font>
      <b/>
      <sz val="14"/>
      <color theme="0"/>
      <name val="Segoe UI"/>
      <family val="2"/>
    </font>
    <font>
      <b/>
      <sz val="12"/>
      <color theme="0"/>
      <name val="Roboto Condensed"/>
    </font>
    <font>
      <b/>
      <sz val="14"/>
      <color theme="1" tint="0.249977111117893"/>
      <name val="Segoe UI"/>
      <family val="2"/>
    </font>
    <font>
      <b/>
      <sz val="16"/>
      <color rgb="FFEF5958"/>
      <name val="Roboto Condensed"/>
    </font>
    <font>
      <b/>
      <sz val="16"/>
      <color theme="2" tint="-0.499984740745262"/>
      <name val="Roboto Condensed"/>
    </font>
    <font>
      <sz val="11"/>
      <color theme="1"/>
      <name val="Leelawadee"/>
      <family val="2"/>
    </font>
    <font>
      <sz val="11"/>
      <color theme="1" tint="0.14999847407452621"/>
      <name val="Segoe UI"/>
      <family val="2"/>
    </font>
    <font>
      <sz val="12"/>
      <color theme="1" tint="0.14999847407452621"/>
      <name val="Segoe UI"/>
      <family val="2"/>
    </font>
    <font>
      <b/>
      <sz val="12"/>
      <color theme="1" tint="0.14999847407452621"/>
      <name val="Segoe UI"/>
      <family val="2"/>
    </font>
    <font>
      <b/>
      <i/>
      <sz val="12"/>
      <color theme="1" tint="0.14999847407452621"/>
      <name val="Segoe UI"/>
      <family val="2"/>
    </font>
    <font>
      <b/>
      <sz val="14"/>
      <color theme="1" tint="0.14999847407452621"/>
      <name val="Segoe UI"/>
      <family val="2"/>
    </font>
    <font>
      <b/>
      <sz val="11"/>
      <color theme="1" tint="0.14999847407452621"/>
      <name val="Segoe UI"/>
      <family val="2"/>
    </font>
    <font>
      <sz val="10"/>
      <color theme="1"/>
      <name val="Arial Narrow"/>
      <family val="2"/>
    </font>
    <font>
      <sz val="11"/>
      <color theme="1"/>
      <name val="Calibri"/>
      <family val="2"/>
      <charset val="1"/>
      <scheme val="minor"/>
    </font>
    <font>
      <sz val="11"/>
      <color rgb="FF000000"/>
      <name val="Segoe UI"/>
      <family val="2"/>
    </font>
    <font>
      <sz val="11"/>
      <color rgb="FF000000"/>
      <name val="Calibri"/>
      <family val="2"/>
      <scheme val="minor"/>
    </font>
    <font>
      <sz val="8"/>
      <name val="Segoe UI"/>
      <family val="2"/>
    </font>
    <font>
      <sz val="11"/>
      <color rgb="FFFF0000"/>
      <name val="Segoe UI"/>
      <family val="2"/>
    </font>
    <font>
      <b/>
      <sz val="14"/>
      <color theme="0"/>
      <name val="Roboto Condensed"/>
    </font>
    <font>
      <sz val="12"/>
      <color theme="1" tint="0.249977111117893"/>
      <name val="Segoe UI"/>
      <family val="2"/>
    </font>
    <font>
      <b/>
      <sz val="12"/>
      <color theme="1" tint="0.249977111117893"/>
      <name val="Segoe UI"/>
      <family val="2"/>
    </font>
    <font>
      <i/>
      <sz val="14"/>
      <color theme="1" tint="0.14999847407452621"/>
      <name val="Segoe UI"/>
      <family val="2"/>
    </font>
    <font>
      <sz val="14"/>
      <color theme="1" tint="0.14999847407452621"/>
      <name val="Segoe UI"/>
      <family val="2"/>
    </font>
    <font>
      <sz val="14"/>
      <color theme="1"/>
      <name val="Segoe UI"/>
      <family val="2"/>
    </font>
    <font>
      <b/>
      <sz val="14"/>
      <name val="Roboto Condensed"/>
    </font>
    <font>
      <b/>
      <sz val="13"/>
      <color theme="0"/>
      <name val="Roboto Condensed"/>
    </font>
    <font>
      <b/>
      <sz val="13"/>
      <color theme="1"/>
      <name val="Roboto Condensed"/>
    </font>
    <font>
      <sz val="13"/>
      <color theme="1"/>
      <name val="Roboto Condensed"/>
    </font>
    <font>
      <sz val="12"/>
      <color rgb="FF000000"/>
      <name val="Segoe UI"/>
      <family val="2"/>
    </font>
    <font>
      <b/>
      <sz val="12"/>
      <color rgb="FFFFFFFF"/>
      <name val="Segoe UI"/>
      <family val="2"/>
    </font>
    <font>
      <b/>
      <sz val="14"/>
      <color theme="1"/>
      <name val="Roboto Condensed"/>
    </font>
  </fonts>
  <fills count="16">
    <fill>
      <patternFill patternType="none"/>
    </fill>
    <fill>
      <patternFill patternType="gray125"/>
    </fill>
    <fill>
      <patternFill patternType="solid">
        <fgColor rgb="FF818183"/>
        <bgColor indexed="64"/>
      </patternFill>
    </fill>
    <fill>
      <patternFill patternType="solid">
        <fgColor rgb="FFD1D3D4"/>
        <bgColor indexed="64"/>
      </patternFill>
    </fill>
    <fill>
      <patternFill patternType="solid">
        <fgColor rgb="FFEE5859"/>
        <bgColor indexed="64"/>
      </patternFill>
    </fill>
    <fill>
      <patternFill patternType="solid">
        <fgColor rgb="FFEE5958"/>
        <bgColor indexed="64"/>
      </patternFill>
    </fill>
    <fill>
      <patternFill patternType="solid">
        <fgColor theme="6" tint="0.59999389629810485"/>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EF5859"/>
        <bgColor indexed="64"/>
      </patternFill>
    </fill>
    <fill>
      <patternFill patternType="solid">
        <fgColor rgb="FFFFFFBF"/>
        <bgColor indexed="64"/>
      </patternFill>
    </fill>
    <fill>
      <patternFill patternType="solid">
        <fgColor rgb="FF97D3C3"/>
        <bgColor indexed="64"/>
      </patternFill>
    </fill>
    <fill>
      <patternFill patternType="solid">
        <fgColor rgb="FF249EA0"/>
        <bgColor indexed="64"/>
      </patternFill>
    </fill>
    <fill>
      <patternFill patternType="solid">
        <fgColor rgb="FFEE5859"/>
      </patternFill>
    </fill>
    <fill>
      <patternFill patternType="solid">
        <fgColor rgb="FFC7C8CA"/>
      </patternFill>
    </fill>
  </fills>
  <borders count="27">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top style="thin">
        <color rgb="FFD9D9D9"/>
      </top>
      <bottom/>
      <diagonal/>
    </border>
    <border>
      <left style="thin">
        <color theme="0"/>
      </left>
      <right style="thin">
        <color theme="0"/>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diagonal/>
    </border>
    <border>
      <left/>
      <right/>
      <top style="thin">
        <color theme="0"/>
      </top>
      <bottom/>
      <diagonal/>
    </border>
    <border>
      <left style="medium">
        <color auto="1"/>
      </left>
      <right/>
      <top style="thin">
        <color theme="0"/>
      </top>
      <bottom/>
      <diagonal/>
    </border>
    <border>
      <left/>
      <right style="medium">
        <color auto="1"/>
      </right>
      <top/>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ck">
        <color indexed="64"/>
      </top>
      <bottom style="thick">
        <color indexed="64"/>
      </bottom>
      <diagonal/>
    </border>
    <border>
      <left style="thin">
        <color rgb="FFFAFAFA"/>
      </left>
      <right style="thin">
        <color rgb="FFFAFAFA"/>
      </right>
      <top style="thin">
        <color rgb="FFFAFAFA"/>
      </top>
      <bottom/>
      <diagonal/>
    </border>
    <border>
      <left style="thin">
        <color rgb="FFFAFAFA"/>
      </left>
      <right/>
      <top style="thin">
        <color rgb="FFFAFAFA"/>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FAFAFA"/>
      </left>
      <right style="thin">
        <color rgb="FFFAFAFA"/>
      </right>
      <top/>
      <bottom style="thin">
        <color indexed="64"/>
      </bottom>
      <diagonal/>
    </border>
    <border>
      <left style="thin">
        <color auto="1"/>
      </left>
      <right style="thin">
        <color auto="1"/>
      </right>
      <top style="thin">
        <color auto="1"/>
      </top>
      <bottom style="medium">
        <color indexed="64"/>
      </bottom>
      <diagonal/>
    </border>
  </borders>
  <cellStyleXfs count="17">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9" fontId="18" fillId="0" borderId="0" applyFont="0" applyFill="0" applyBorder="0" applyAlignment="0" applyProtection="0"/>
    <xf numFmtId="0" fontId="1" fillId="0" borderId="0"/>
    <xf numFmtId="0" fontId="25" fillId="0" borderId="0"/>
    <xf numFmtId="0" fontId="18" fillId="0" borderId="0"/>
    <xf numFmtId="0" fontId="26" fillId="0" borderId="0"/>
    <xf numFmtId="0" fontId="28" fillId="0" borderId="0"/>
    <xf numFmtId="166" fontId="4" fillId="0" borderId="0" applyFont="0" applyFill="0" applyBorder="0" applyAlignment="0" applyProtection="0"/>
    <xf numFmtId="0" fontId="1" fillId="0" borderId="0"/>
  </cellStyleXfs>
  <cellXfs count="149">
    <xf numFmtId="0" fontId="0" fillId="0" borderId="0" xfId="0"/>
    <xf numFmtId="0" fontId="1" fillId="0" borderId="0" xfId="0" applyFont="1"/>
    <xf numFmtId="0" fontId="7" fillId="0" borderId="1" xfId="3" applyFont="1" applyBorder="1" applyAlignment="1">
      <alignment horizontal="left" vertical="center" indent="1"/>
    </xf>
    <xf numFmtId="15" fontId="8" fillId="0" borderId="1" xfId="3" applyNumberFormat="1" applyFont="1" applyBorder="1" applyAlignment="1">
      <alignment horizontal="left" vertical="center" wrapText="1" indent="1"/>
    </xf>
    <xf numFmtId="0" fontId="1" fillId="0" borderId="0" xfId="3" applyFont="1" applyAlignment="1">
      <alignment vertical="center"/>
    </xf>
    <xf numFmtId="0" fontId="1" fillId="0" borderId="0" xfId="3" applyFont="1" applyAlignment="1">
      <alignment vertical="center" wrapText="1"/>
    </xf>
    <xf numFmtId="0" fontId="1" fillId="0" borderId="0" xfId="4" applyFont="1" applyAlignment="1">
      <alignment vertical="center"/>
    </xf>
    <xf numFmtId="0" fontId="8" fillId="0" borderId="1" xfId="3" applyFont="1" applyBorder="1" applyAlignment="1">
      <alignment horizontal="left" vertical="center" wrapText="1" indent="1"/>
    </xf>
    <xf numFmtId="15" fontId="7" fillId="0" borderId="1" xfId="3" applyNumberFormat="1" applyFont="1" applyBorder="1" applyAlignment="1">
      <alignment horizontal="left" vertical="center" wrapText="1" indent="1"/>
    </xf>
    <xf numFmtId="15" fontId="11" fillId="0" borderId="1" xfId="2" applyNumberFormat="1" applyFont="1" applyBorder="1" applyAlignment="1">
      <alignment horizontal="left" vertical="center" wrapText="1" indent="1"/>
    </xf>
    <xf numFmtId="9" fontId="13" fillId="4" borderId="1" xfId="5" applyFont="1" applyFill="1" applyBorder="1"/>
    <xf numFmtId="9" fontId="13" fillId="4" borderId="1" xfId="5" applyFont="1" applyFill="1" applyBorder="1" applyAlignment="1">
      <alignment horizontal="left" indent="1"/>
    </xf>
    <xf numFmtId="0" fontId="1" fillId="0" borderId="4" xfId="0" applyFont="1" applyBorder="1"/>
    <xf numFmtId="0" fontId="2" fillId="0" borderId="0" xfId="0" applyFont="1" applyAlignment="1">
      <alignment vertical="center" wrapText="1"/>
    </xf>
    <xf numFmtId="0" fontId="1" fillId="0" borderId="0" xfId="0" applyFont="1" applyAlignment="1">
      <alignment vertical="center"/>
    </xf>
    <xf numFmtId="164" fontId="1" fillId="0" borderId="0" xfId="0" applyNumberFormat="1" applyFont="1" applyAlignment="1">
      <alignment vertical="center"/>
    </xf>
    <xf numFmtId="0" fontId="14" fillId="5" borderId="5" xfId="0" applyFont="1" applyFill="1" applyBorder="1" applyAlignment="1">
      <alignment horizontal="center" vertical="center" wrapText="1"/>
    </xf>
    <xf numFmtId="0" fontId="14" fillId="5" borderId="5" xfId="6" applyFont="1" applyFill="1" applyBorder="1" applyAlignment="1">
      <alignment horizontal="center" vertical="center" wrapText="1"/>
    </xf>
    <xf numFmtId="0" fontId="8" fillId="0" borderId="0" xfId="0" applyFont="1"/>
    <xf numFmtId="0" fontId="15" fillId="0" borderId="0" xfId="0" applyFont="1"/>
    <xf numFmtId="0" fontId="0" fillId="0" borderId="0" xfId="0" applyAlignment="1">
      <alignment vertical="center"/>
    </xf>
    <xf numFmtId="0" fontId="16" fillId="0" borderId="11" xfId="0" applyFont="1" applyBorder="1" applyAlignment="1">
      <alignment vertical="center"/>
    </xf>
    <xf numFmtId="0" fontId="17" fillId="0" borderId="12" xfId="0" applyFont="1" applyBorder="1" applyAlignment="1">
      <alignment vertical="center" wrapText="1"/>
    </xf>
    <xf numFmtId="0" fontId="17" fillId="0" borderId="0" xfId="0" applyFont="1" applyAlignment="1">
      <alignment vertical="center" wrapText="1"/>
    </xf>
    <xf numFmtId="0" fontId="17" fillId="0" borderId="12" xfId="0" applyFont="1" applyBorder="1" applyAlignment="1">
      <alignment vertical="center"/>
    </xf>
    <xf numFmtId="165" fontId="0" fillId="0" borderId="0" xfId="0" applyNumberFormat="1" applyAlignment="1">
      <alignment horizontal="center" vertical="center"/>
    </xf>
    <xf numFmtId="0" fontId="8" fillId="0" borderId="0" xfId="0" applyFont="1" applyAlignment="1">
      <alignment vertical="center"/>
    </xf>
    <xf numFmtId="0" fontId="19" fillId="0" borderId="6" xfId="0" applyFont="1" applyBorder="1" applyAlignment="1">
      <alignment vertical="center"/>
    </xf>
    <xf numFmtId="0" fontId="19" fillId="0" borderId="6" xfId="0" applyFont="1" applyBorder="1" applyAlignment="1">
      <alignment horizontal="center" vertical="center"/>
    </xf>
    <xf numFmtId="0" fontId="20" fillId="6" borderId="0" xfId="0" applyFont="1" applyFill="1" applyAlignment="1">
      <alignment vertical="center"/>
    </xf>
    <xf numFmtId="0" fontId="20" fillId="6" borderId="0" xfId="0" applyFont="1" applyFill="1" applyAlignment="1">
      <alignment horizontal="center" vertical="center"/>
    </xf>
    <xf numFmtId="165" fontId="20" fillId="6" borderId="0" xfId="0" applyNumberFormat="1" applyFont="1" applyFill="1" applyAlignment="1">
      <alignment horizontal="center" vertical="center"/>
    </xf>
    <xf numFmtId="0" fontId="21" fillId="0" borderId="7" xfId="0" applyFont="1" applyBorder="1" applyAlignment="1">
      <alignment vertical="center"/>
    </xf>
    <xf numFmtId="0" fontId="21" fillId="0" borderId="7" xfId="0" applyFont="1" applyBorder="1" applyAlignment="1">
      <alignment horizontal="center" vertical="center"/>
    </xf>
    <xf numFmtId="0" fontId="20" fillId="0" borderId="0" xfId="0" applyFont="1"/>
    <xf numFmtId="17" fontId="22" fillId="0" borderId="6" xfId="0" applyNumberFormat="1" applyFont="1" applyBorder="1" applyAlignment="1">
      <alignment horizontal="center" vertical="center"/>
    </xf>
    <xf numFmtId="0" fontId="23" fillId="0" borderId="7" xfId="0" applyFont="1" applyBorder="1" applyAlignment="1">
      <alignment vertical="center"/>
    </xf>
    <xf numFmtId="0" fontId="23" fillId="0" borderId="7" xfId="0" applyFont="1" applyBorder="1" applyAlignment="1">
      <alignment horizontal="center" vertical="center"/>
    </xf>
    <xf numFmtId="9" fontId="23" fillId="0" borderId="7" xfId="1" applyFont="1" applyBorder="1" applyAlignment="1">
      <alignment horizontal="center" vertical="center"/>
    </xf>
    <xf numFmtId="0" fontId="0" fillId="0" borderId="0" xfId="0" applyAlignment="1">
      <alignment vertical="center" wrapText="1"/>
    </xf>
    <xf numFmtId="165" fontId="0" fillId="0" borderId="0" xfId="0" applyNumberFormat="1" applyAlignment="1">
      <alignment vertical="center"/>
    </xf>
    <xf numFmtId="9" fontId="19" fillId="0" borderId="6" xfId="1" applyFont="1" applyBorder="1" applyAlignment="1">
      <alignment horizontal="center" vertical="center"/>
    </xf>
    <xf numFmtId="9" fontId="24" fillId="0" borderId="7" xfId="1" applyFont="1" applyBorder="1" applyAlignment="1">
      <alignment horizontal="center" vertical="center"/>
    </xf>
    <xf numFmtId="14" fontId="1" fillId="0" borderId="0" xfId="0" applyNumberFormat="1" applyFont="1" applyAlignment="1">
      <alignment vertical="center"/>
    </xf>
    <xf numFmtId="0" fontId="1" fillId="0" borderId="0" xfId="5" applyNumberFormat="1" applyFont="1" applyAlignment="1">
      <alignment vertical="center"/>
    </xf>
    <xf numFmtId="9" fontId="1" fillId="0" borderId="0" xfId="5" applyFont="1" applyAlignment="1">
      <alignment vertical="center"/>
    </xf>
    <xf numFmtId="0" fontId="24" fillId="0" borderId="6" xfId="0" applyFont="1" applyBorder="1" applyAlignment="1">
      <alignment vertical="center"/>
    </xf>
    <xf numFmtId="165" fontId="21" fillId="6" borderId="0" xfId="0" applyNumberFormat="1" applyFont="1" applyFill="1" applyAlignment="1">
      <alignment horizontal="center" vertical="center"/>
    </xf>
    <xf numFmtId="9" fontId="24" fillId="0" borderId="6" xfId="1" applyFont="1" applyFill="1" applyBorder="1" applyAlignment="1">
      <alignment horizontal="center" vertical="center"/>
    </xf>
    <xf numFmtId="0" fontId="31" fillId="5" borderId="5" xfId="0" applyFont="1" applyFill="1" applyBorder="1" applyAlignment="1">
      <alignment horizontal="center" vertical="center" wrapText="1"/>
    </xf>
    <xf numFmtId="0" fontId="31" fillId="5" borderId="5" xfId="6" applyFont="1" applyFill="1" applyBorder="1" applyAlignment="1">
      <alignment horizontal="center" vertical="center" wrapText="1"/>
    </xf>
    <xf numFmtId="1" fontId="32" fillId="0" borderId="6" xfId="0" applyNumberFormat="1" applyFont="1" applyBorder="1" applyAlignment="1">
      <alignment horizontal="center" vertical="center"/>
    </xf>
    <xf numFmtId="1" fontId="32" fillId="0" borderId="6" xfId="0" applyNumberFormat="1" applyFont="1" applyBorder="1" applyAlignment="1">
      <alignment horizontal="left" vertical="center" indent="1"/>
    </xf>
    <xf numFmtId="0" fontId="20" fillId="6" borderId="0" xfId="0" applyFont="1" applyFill="1" applyAlignment="1">
      <alignment horizontal="left" vertical="center" indent="1"/>
    </xf>
    <xf numFmtId="1" fontId="33" fillId="0" borderId="6" xfId="0" applyNumberFormat="1" applyFont="1" applyBorder="1" applyAlignment="1">
      <alignment horizontal="left" vertical="center" indent="1"/>
    </xf>
    <xf numFmtId="167" fontId="32" fillId="0" borderId="6" xfId="0" applyNumberFormat="1" applyFont="1" applyBorder="1" applyAlignment="1">
      <alignment horizontal="center" vertical="center"/>
    </xf>
    <xf numFmtId="167" fontId="33" fillId="0" borderId="6" xfId="0" applyNumberFormat="1" applyFont="1" applyBorder="1" applyAlignment="1">
      <alignment horizontal="center" vertical="center"/>
    </xf>
    <xf numFmtId="168" fontId="32" fillId="0" borderId="6" xfId="0" applyNumberFormat="1" applyFont="1" applyBorder="1" applyAlignment="1">
      <alignment horizontal="center" vertical="center"/>
    </xf>
    <xf numFmtId="168" fontId="33" fillId="0" borderId="6" xfId="0" applyNumberFormat="1" applyFont="1" applyBorder="1" applyAlignment="1">
      <alignment horizontal="center" vertical="center"/>
    </xf>
    <xf numFmtId="0" fontId="20" fillId="6" borderId="0" xfId="0" applyFont="1" applyFill="1" applyAlignment="1">
      <alignment horizontal="left" vertical="center"/>
    </xf>
    <xf numFmtId="0" fontId="21" fillId="0" borderId="7" xfId="0" applyFont="1" applyBorder="1" applyAlignment="1">
      <alignment horizontal="left" vertical="center" indent="1"/>
    </xf>
    <xf numFmtId="167" fontId="21" fillId="0" borderId="7" xfId="0" applyNumberFormat="1" applyFont="1" applyBorder="1" applyAlignment="1">
      <alignment horizontal="center" vertical="center"/>
    </xf>
    <xf numFmtId="168" fontId="21" fillId="0" borderId="7" xfId="0" applyNumberFormat="1" applyFont="1" applyBorder="1" applyAlignment="1">
      <alignment horizontal="center" vertical="center"/>
    </xf>
    <xf numFmtId="167" fontId="20" fillId="0" borderId="6" xfId="0" applyNumberFormat="1" applyFont="1" applyBorder="1" applyAlignment="1">
      <alignment horizontal="center" vertical="center"/>
    </xf>
    <xf numFmtId="9" fontId="21" fillId="0" borderId="6" xfId="1" applyFont="1" applyBorder="1" applyAlignment="1">
      <alignment horizontal="center" vertical="center"/>
    </xf>
    <xf numFmtId="0" fontId="23" fillId="0" borderId="7" xfId="0" applyFont="1" applyBorder="1" applyAlignment="1">
      <alignment horizontal="left" vertical="center" indent="1"/>
    </xf>
    <xf numFmtId="167" fontId="23" fillId="0" borderId="7" xfId="0" applyNumberFormat="1" applyFont="1" applyBorder="1" applyAlignment="1">
      <alignment horizontal="center" vertical="center"/>
    </xf>
    <xf numFmtId="167" fontId="34" fillId="7" borderId="6" xfId="0" applyNumberFormat="1" applyFont="1" applyFill="1" applyBorder="1" applyAlignment="1">
      <alignment horizontal="center" vertical="center"/>
    </xf>
    <xf numFmtId="0" fontId="35" fillId="0" borderId="0" xfId="0" applyFont="1"/>
    <xf numFmtId="0" fontId="36" fillId="0" borderId="0" xfId="0" applyFont="1"/>
    <xf numFmtId="0" fontId="16" fillId="0" borderId="13" xfId="0" applyFont="1" applyBorder="1" applyAlignment="1">
      <alignment horizontal="left" vertical="center" indent="1"/>
    </xf>
    <xf numFmtId="0" fontId="20" fillId="0" borderId="0" xfId="0" applyFont="1" applyAlignment="1">
      <alignment horizontal="left" vertical="center"/>
    </xf>
    <xf numFmtId="0" fontId="21" fillId="0" borderId="0" xfId="0" applyFont="1" applyAlignment="1">
      <alignment horizontal="left" vertical="center"/>
    </xf>
    <xf numFmtId="0" fontId="36" fillId="0" borderId="0" xfId="0" applyFont="1" applyAlignment="1">
      <alignment vertical="center"/>
    </xf>
    <xf numFmtId="0" fontId="38" fillId="5" borderId="0" xfId="0" applyFont="1" applyFill="1" applyAlignment="1">
      <alignment horizontal="center" vertical="center"/>
    </xf>
    <xf numFmtId="0" fontId="39" fillId="8" borderId="0" xfId="0" applyFont="1" applyFill="1" applyAlignment="1">
      <alignment horizontal="center" vertical="center"/>
    </xf>
    <xf numFmtId="0" fontId="39" fillId="8" borderId="0" xfId="0" applyFont="1" applyFill="1" applyAlignment="1">
      <alignment horizontal="center" vertical="center" wrapText="1"/>
    </xf>
    <xf numFmtId="0" fontId="39" fillId="8" borderId="14" xfId="0" applyFont="1" applyFill="1" applyBorder="1" applyAlignment="1">
      <alignment horizontal="center" vertical="center"/>
    </xf>
    <xf numFmtId="0" fontId="39" fillId="8" borderId="14" xfId="0" applyFont="1" applyFill="1" applyBorder="1" applyAlignment="1">
      <alignment horizontal="center" vertical="center" wrapText="1"/>
    </xf>
    <xf numFmtId="0" fontId="40" fillId="0" borderId="0" xfId="0" applyFont="1" applyAlignment="1">
      <alignment vertical="center"/>
    </xf>
    <xf numFmtId="167" fontId="0" fillId="0" borderId="0" xfId="0" applyNumberFormat="1" applyAlignment="1">
      <alignment horizontal="center" vertical="center"/>
    </xf>
    <xf numFmtId="167" fontId="0" fillId="0" borderId="14" xfId="0" applyNumberFormat="1" applyBorder="1" applyAlignment="1">
      <alignment horizontal="center" vertical="center"/>
    </xf>
    <xf numFmtId="167" fontId="30" fillId="0" borderId="0" xfId="0" applyNumberFormat="1" applyFont="1" applyAlignment="1">
      <alignment horizontal="center" vertical="center"/>
    </xf>
    <xf numFmtId="0" fontId="10" fillId="0" borderId="0" xfId="0" applyFont="1" applyAlignment="1">
      <alignment horizontal="left" vertical="center"/>
    </xf>
    <xf numFmtId="167" fontId="30" fillId="0" borderId="14" xfId="0" applyNumberFormat="1" applyFont="1" applyBorder="1" applyAlignment="1">
      <alignment horizontal="center" vertical="center"/>
    </xf>
    <xf numFmtId="0" fontId="38" fillId="5" borderId="0" xfId="6" applyFont="1" applyFill="1" applyAlignment="1">
      <alignment horizontal="center" vertical="center" wrapText="1"/>
    </xf>
    <xf numFmtId="0" fontId="19" fillId="0" borderId="7" xfId="0" applyFont="1" applyBorder="1" applyAlignment="1">
      <alignment horizontal="center" vertical="center"/>
    </xf>
    <xf numFmtId="0" fontId="19" fillId="0" borderId="7" xfId="0" applyFont="1" applyBorder="1" applyAlignment="1">
      <alignment vertical="center"/>
    </xf>
    <xf numFmtId="9" fontId="0" fillId="0" borderId="0" xfId="0" applyNumberFormat="1" applyAlignment="1">
      <alignment horizontal="center" vertical="center"/>
    </xf>
    <xf numFmtId="0" fontId="2" fillId="0" borderId="0" xfId="0" applyFont="1" applyAlignment="1">
      <alignment vertical="center"/>
    </xf>
    <xf numFmtId="0" fontId="2" fillId="10" borderId="0" xfId="0" applyFont="1" applyFill="1" applyAlignment="1">
      <alignment vertical="center"/>
    </xf>
    <xf numFmtId="0" fontId="2" fillId="11" borderId="0" xfId="0" applyFont="1" applyFill="1" applyAlignment="1">
      <alignment vertical="center"/>
    </xf>
    <xf numFmtId="0" fontId="2" fillId="12" borderId="0" xfId="0" applyFont="1" applyFill="1" applyAlignment="1">
      <alignment vertical="center"/>
    </xf>
    <xf numFmtId="0" fontId="2" fillId="13" borderId="0" xfId="0" applyFont="1" applyFill="1" applyAlignment="1">
      <alignment vertical="center"/>
    </xf>
    <xf numFmtId="0" fontId="0" fillId="0" borderId="0" xfId="0" applyAlignment="1">
      <alignment horizontal="center" vertical="center"/>
    </xf>
    <xf numFmtId="9" fontId="24" fillId="0" borderId="20" xfId="1" applyFont="1" applyBorder="1" applyAlignment="1">
      <alignment horizontal="center" vertical="center"/>
    </xf>
    <xf numFmtId="0" fontId="2" fillId="12" borderId="16" xfId="0" applyFont="1" applyFill="1" applyBorder="1" applyAlignment="1">
      <alignment vertical="center"/>
    </xf>
    <xf numFmtId="0" fontId="2" fillId="12" borderId="6" xfId="0" applyFont="1" applyFill="1" applyBorder="1" applyAlignment="1">
      <alignment vertical="center"/>
    </xf>
    <xf numFmtId="0" fontId="2" fillId="11" borderId="6" xfId="0" applyFont="1" applyFill="1" applyBorder="1" applyAlignment="1">
      <alignment vertical="center"/>
    </xf>
    <xf numFmtId="0" fontId="2" fillId="13" borderId="6" xfId="0" applyFont="1" applyFill="1" applyBorder="1" applyAlignment="1">
      <alignment vertical="center"/>
    </xf>
    <xf numFmtId="0" fontId="24" fillId="0" borderId="7" xfId="0" applyFont="1" applyBorder="1" applyAlignment="1">
      <alignment horizontal="left" vertical="center" indent="1"/>
    </xf>
    <xf numFmtId="0" fontId="41" fillId="0" borderId="0" xfId="0" applyFont="1" applyAlignment="1">
      <alignment vertical="center"/>
    </xf>
    <xf numFmtId="0" fontId="42" fillId="14" borderId="22" xfId="0" applyFont="1" applyFill="1" applyBorder="1" applyAlignment="1">
      <alignment horizontal="left" vertical="center" wrapText="1" indent="2"/>
    </xf>
    <xf numFmtId="0" fontId="33" fillId="9" borderId="23" xfId="0" applyFont="1" applyFill="1" applyBorder="1" applyAlignment="1">
      <alignment horizontal="center" vertical="center" wrapText="1"/>
    </xf>
    <xf numFmtId="0" fontId="33" fillId="9" borderId="6" xfId="0" applyFont="1" applyFill="1" applyBorder="1" applyAlignment="1">
      <alignment horizontal="center" vertical="center" wrapText="1"/>
    </xf>
    <xf numFmtId="0" fontId="33" fillId="9" borderId="6" xfId="0" applyFont="1" applyFill="1" applyBorder="1" applyAlignment="1">
      <alignment horizontal="center" vertical="center"/>
    </xf>
    <xf numFmtId="0" fontId="27" fillId="0" borderId="0" xfId="0" applyFont="1"/>
    <xf numFmtId="2" fontId="42" fillId="14" borderId="18" xfId="0" applyNumberFormat="1" applyFont="1" applyFill="1" applyBorder="1" applyAlignment="1">
      <alignment horizontal="center" vertical="center" wrapText="1"/>
    </xf>
    <xf numFmtId="2" fontId="42" fillId="14" borderId="19" xfId="0" applyNumberFormat="1" applyFont="1" applyFill="1" applyBorder="1" applyAlignment="1">
      <alignment horizontal="center" vertical="center" wrapText="1"/>
    </xf>
    <xf numFmtId="167" fontId="43" fillId="0" borderId="0" xfId="0" applyNumberFormat="1" applyFont="1" applyAlignment="1">
      <alignment horizontal="center" vertical="center"/>
    </xf>
    <xf numFmtId="167" fontId="43" fillId="0" borderId="14" xfId="0" applyNumberFormat="1" applyFont="1" applyBorder="1" applyAlignment="1">
      <alignment horizontal="center" vertical="center"/>
    </xf>
    <xf numFmtId="10" fontId="32" fillId="0" borderId="17" xfId="0" applyNumberFormat="1" applyFont="1" applyBorder="1" applyAlignment="1">
      <alignment horizontal="center" vertical="center"/>
    </xf>
    <xf numFmtId="2" fontId="32" fillId="0" borderId="17" xfId="0" applyNumberFormat="1" applyFont="1" applyBorder="1" applyAlignment="1">
      <alignment horizontal="center" vertical="center"/>
    </xf>
    <xf numFmtId="1" fontId="32" fillId="0" borderId="26" xfId="0" applyNumberFormat="1" applyFont="1" applyBorder="1" applyAlignment="1">
      <alignment horizontal="center" vertical="center"/>
    </xf>
    <xf numFmtId="10" fontId="32" fillId="15" borderId="17" xfId="0" applyNumberFormat="1" applyFont="1" applyFill="1" applyBorder="1" applyAlignment="1">
      <alignment horizontal="center" vertical="center"/>
    </xf>
    <xf numFmtId="2" fontId="32" fillId="15" borderId="17" xfId="0" applyNumberFormat="1" applyFont="1" applyFill="1" applyBorder="1" applyAlignment="1">
      <alignment horizontal="center" vertical="center"/>
    </xf>
    <xf numFmtId="1" fontId="32" fillId="15" borderId="6" xfId="0" applyNumberFormat="1" applyFont="1" applyFill="1" applyBorder="1" applyAlignment="1">
      <alignment horizontal="center" vertical="center"/>
    </xf>
    <xf numFmtId="1" fontId="32" fillId="15" borderId="26" xfId="0" applyNumberFormat="1" applyFont="1" applyFill="1" applyBorder="1" applyAlignment="1">
      <alignment horizontal="center" vertical="center"/>
    </xf>
    <xf numFmtId="10" fontId="33" fillId="0" borderId="17" xfId="0" applyNumberFormat="1" applyFont="1" applyBorder="1" applyAlignment="1">
      <alignment horizontal="left" vertical="center" indent="1"/>
    </xf>
    <xf numFmtId="1" fontId="33" fillId="0" borderId="26" xfId="0" applyNumberFormat="1" applyFont="1" applyBorder="1" applyAlignment="1">
      <alignment horizontal="left" vertical="center" indent="1"/>
    </xf>
    <xf numFmtId="10" fontId="33" fillId="15" borderId="17" xfId="0" applyNumberFormat="1" applyFont="1" applyFill="1" applyBorder="1" applyAlignment="1">
      <alignment horizontal="left" vertical="center" indent="1"/>
    </xf>
    <xf numFmtId="1" fontId="33" fillId="15" borderId="6" xfId="0" applyNumberFormat="1" applyFont="1" applyFill="1" applyBorder="1" applyAlignment="1">
      <alignment horizontal="left" vertical="center" indent="1"/>
    </xf>
    <xf numFmtId="1" fontId="33" fillId="15" borderId="26" xfId="0" applyNumberFormat="1" applyFont="1" applyFill="1" applyBorder="1" applyAlignment="1">
      <alignment horizontal="left" vertical="center" indent="1"/>
    </xf>
    <xf numFmtId="165" fontId="32" fillId="0" borderId="17" xfId="0" applyNumberFormat="1" applyFont="1" applyBorder="1" applyAlignment="1">
      <alignment horizontal="center" vertical="center"/>
    </xf>
    <xf numFmtId="165" fontId="32" fillId="0" borderId="6" xfId="0" applyNumberFormat="1" applyFont="1" applyBorder="1" applyAlignment="1">
      <alignment horizontal="center" vertical="center"/>
    </xf>
    <xf numFmtId="165" fontId="32" fillId="0" borderId="26" xfId="0" applyNumberFormat="1" applyFont="1" applyBorder="1" applyAlignment="1">
      <alignment horizontal="center" vertical="center"/>
    </xf>
    <xf numFmtId="165" fontId="32" fillId="15" borderId="17" xfId="0" applyNumberFormat="1" applyFont="1" applyFill="1" applyBorder="1" applyAlignment="1">
      <alignment horizontal="center" vertical="center"/>
    </xf>
    <xf numFmtId="165" fontId="32" fillId="15" borderId="6" xfId="0" applyNumberFormat="1" applyFont="1" applyFill="1" applyBorder="1" applyAlignment="1">
      <alignment horizontal="center" vertical="center"/>
    </xf>
    <xf numFmtId="165" fontId="32" fillId="15" borderId="26" xfId="0" applyNumberFormat="1" applyFont="1" applyFill="1" applyBorder="1" applyAlignment="1">
      <alignment horizontal="center" vertical="center"/>
    </xf>
    <xf numFmtId="0" fontId="5" fillId="2" borderId="1" xfId="3" applyFont="1" applyFill="1" applyBorder="1" applyAlignment="1">
      <alignment horizontal="center"/>
    </xf>
    <xf numFmtId="0" fontId="6" fillId="3" borderId="1" xfId="3" applyFont="1" applyFill="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2" fillId="2" borderId="2" xfId="3" applyFont="1" applyFill="1" applyBorder="1" applyAlignment="1">
      <alignment horizontal="center" vertical="center"/>
    </xf>
    <xf numFmtId="0" fontId="12" fillId="2" borderId="3" xfId="3" applyFont="1" applyFill="1" applyBorder="1" applyAlignment="1">
      <alignment horizontal="center" vertical="center"/>
    </xf>
    <xf numFmtId="0" fontId="31" fillId="5" borderId="8" xfId="0" applyFont="1" applyFill="1" applyBorder="1" applyAlignment="1">
      <alignment horizontal="center" vertical="center" wrapText="1"/>
    </xf>
    <xf numFmtId="0" fontId="31" fillId="5" borderId="9"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7" fillId="0" borderId="0" xfId="6" applyFont="1" applyAlignment="1">
      <alignment horizontal="center" vertical="center" wrapText="1"/>
    </xf>
    <xf numFmtId="2" fontId="42" fillId="14" borderId="18" xfId="0" applyNumberFormat="1" applyFont="1" applyFill="1" applyBorder="1" applyAlignment="1">
      <alignment horizontal="center" vertical="center" wrapText="1"/>
    </xf>
    <xf numFmtId="2" fontId="42" fillId="14" borderId="19" xfId="0" applyNumberFormat="1" applyFont="1" applyFill="1" applyBorder="1" applyAlignment="1">
      <alignment horizontal="center" vertical="center" wrapText="1"/>
    </xf>
    <xf numFmtId="0" fontId="33" fillId="9" borderId="23" xfId="0" applyFont="1" applyFill="1" applyBorder="1" applyAlignment="1">
      <alignment horizontal="center" vertical="center"/>
    </xf>
    <xf numFmtId="0" fontId="33" fillId="9" borderId="15" xfId="0" applyFont="1" applyFill="1" applyBorder="1" applyAlignment="1">
      <alignment horizontal="center" vertical="center"/>
    </xf>
    <xf numFmtId="0" fontId="33" fillId="9" borderId="24" xfId="0" applyFont="1" applyFill="1" applyBorder="1" applyAlignment="1">
      <alignment horizontal="center" vertical="center"/>
    </xf>
    <xf numFmtId="0" fontId="33" fillId="9" borderId="23" xfId="0" applyFont="1" applyFill="1" applyBorder="1" applyAlignment="1">
      <alignment horizontal="center" vertical="center" wrapText="1"/>
    </xf>
    <xf numFmtId="0" fontId="33" fillId="9" borderId="15" xfId="0" applyFont="1" applyFill="1" applyBorder="1" applyAlignment="1">
      <alignment horizontal="center" vertical="center" wrapText="1"/>
    </xf>
    <xf numFmtId="0" fontId="33" fillId="9" borderId="24" xfId="0" applyFont="1" applyFill="1" applyBorder="1" applyAlignment="1">
      <alignment horizontal="center" vertical="center" wrapText="1"/>
    </xf>
    <xf numFmtId="0" fontId="42" fillId="14" borderId="21" xfId="0" applyFont="1" applyFill="1" applyBorder="1" applyAlignment="1">
      <alignment horizontal="center" vertical="center" wrapText="1"/>
    </xf>
    <xf numFmtId="0" fontId="42" fillId="14" borderId="25" xfId="0" applyFont="1" applyFill="1" applyBorder="1" applyAlignment="1">
      <alignment horizontal="center" vertical="center" wrapText="1"/>
    </xf>
  </cellXfs>
  <cellStyles count="17">
    <cellStyle name="Lien hypertexte" xfId="2" builtinId="8"/>
    <cellStyle name="Milliers 2" xfId="15" xr:uid="{9F661BF9-2BC1-4270-B41D-07CFD6F45108}"/>
    <cellStyle name="Normal" xfId="0" builtinId="0"/>
    <cellStyle name="Normal 2" xfId="3" xr:uid="{6B8B66FD-5BAC-4010-BA1C-F98B78EF6E22}"/>
    <cellStyle name="Normal 2 2" xfId="4" xr:uid="{2501CF26-BB8E-4CDA-B585-CFC3A22BA47B}"/>
    <cellStyle name="Normal 2 2 2" xfId="6" xr:uid="{365C3738-4CB8-421A-86A7-27381E151710}"/>
    <cellStyle name="Normal 2 2 3" xfId="7" xr:uid="{00B4EE1C-2A27-4D10-88F5-1B4A52E22A84}"/>
    <cellStyle name="Normal 3" xfId="10" xr:uid="{79683123-25A9-4B30-98C8-9615365770AB}"/>
    <cellStyle name="Normal 3 2" xfId="13" xr:uid="{8CB65326-CA8D-41F9-BE17-0B41A285C2B1}"/>
    <cellStyle name="Normal 3 2 2" xfId="16" xr:uid="{8977054C-F41D-4FB2-A3AE-719DE9F814CC}"/>
    <cellStyle name="Normal 4" xfId="12" xr:uid="{B1363177-093E-4856-A09A-26283A701714}"/>
    <cellStyle name="Normal 5" xfId="11" xr:uid="{E6E43F8B-63F6-4071-BEC9-2C0B5B984952}"/>
    <cellStyle name="Normal 6" xfId="14" xr:uid="{5349DDA8-89A4-4797-8974-77A1C74880A6}"/>
    <cellStyle name="Pourcentage" xfId="1" builtinId="5"/>
    <cellStyle name="Pourcentage 2" xfId="5" xr:uid="{6E466AE3-5596-440E-96C5-80F0DB75E8B7}"/>
    <cellStyle name="Pourcentage 2 2" xfId="8" xr:uid="{CDE16C2B-1A33-415B-8843-7A22A686A392}"/>
    <cellStyle name="Pourcentage 3" xfId="9" xr:uid="{63C6A035-6824-47F6-9149-73C5191E40A4}"/>
  </cellStyles>
  <dxfs count="2">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E5859"/>
      <color rgb="FFD7191C"/>
      <color rgb="FF97D3C3"/>
      <color rgb="FFFFFFBF"/>
      <color rgb="FF249E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ted-my.sharepoint.com/JMMI/Collecte%20Mensuel%20-%20JMMI/2022/11_JMMI_Novembre_2022/REACH_RCA_Base_de_donnees_Suivi_des_marches_Novembre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Données nettoyées"/>
      <sheetName val="Cotations"/>
      <sheetName val="Prix Min-Max"/>
      <sheetName val="Prix médians"/>
      <sheetName val="Coût médian du PMAS"/>
      <sheetName val="Evolution Catégories PMAS"/>
      <sheetName val="Comparaison Octobre - Novembre"/>
      <sheetName val="Evolution tous produits"/>
      <sheetName val="Indicateurs"/>
      <sheetName val="Retard acheminement"/>
      <sheetName val="Questionnaire KOBO"/>
      <sheetName val="Choix KOB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ach/c3091ab0/reach_car_cash_tors_20190408_v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797D2-1C99-483A-A268-E91E125E7710}">
  <sheetPr>
    <tabColor rgb="FFFFFF00"/>
  </sheetPr>
  <dimension ref="A1:F21"/>
  <sheetViews>
    <sheetView tabSelected="1" topLeftCell="B4" zoomScale="75" zoomScaleNormal="75" workbookViewId="0">
      <selection activeCell="D4" sqref="D4"/>
    </sheetView>
  </sheetViews>
  <sheetFormatPr baseColWidth="10" defaultColWidth="10.58203125" defaultRowHeight="16.5" x14ac:dyDescent="0.45"/>
  <cols>
    <col min="1" max="1" width="38.1640625" style="1" customWidth="1"/>
    <col min="2" max="2" width="173.83203125" style="1" customWidth="1"/>
    <col min="3" max="16384" width="10.58203125" style="1"/>
  </cols>
  <sheetData>
    <row r="1" spans="1:6" ht="25.5" thickBot="1" x14ac:dyDescent="0.75">
      <c r="A1" s="129" t="s">
        <v>0</v>
      </c>
      <c r="B1" s="129"/>
    </row>
    <row r="2" spans="1:6" ht="25.5" thickBot="1" x14ac:dyDescent="0.75">
      <c r="A2" s="130" t="s">
        <v>1304</v>
      </c>
      <c r="B2" s="130"/>
    </row>
    <row r="3" spans="1:6" ht="115" customHeight="1" thickBot="1" x14ac:dyDescent="0.5">
      <c r="A3" s="2" t="s">
        <v>1</v>
      </c>
      <c r="B3" s="3" t="s">
        <v>2</v>
      </c>
    </row>
    <row r="4" spans="1:6" ht="243.5" customHeight="1" thickBot="1" x14ac:dyDescent="0.5">
      <c r="A4" s="2" t="s">
        <v>3</v>
      </c>
      <c r="B4" s="3" t="s">
        <v>1305</v>
      </c>
    </row>
    <row r="5" spans="1:6" s="4" customFormat="1" ht="115" customHeight="1" thickBot="1" x14ac:dyDescent="0.5">
      <c r="A5" s="2" t="s">
        <v>4</v>
      </c>
      <c r="B5" s="3" t="s">
        <v>1815</v>
      </c>
      <c r="E5" s="5"/>
    </row>
    <row r="6" spans="1:6" s="4" customFormat="1" ht="24.65" customHeight="1" thickBot="1" x14ac:dyDescent="0.5">
      <c r="A6" s="2" t="s">
        <v>5</v>
      </c>
      <c r="B6" s="3" t="s">
        <v>1306</v>
      </c>
      <c r="E6" s="5"/>
      <c r="F6" s="6"/>
    </row>
    <row r="7" spans="1:6" s="4" customFormat="1" ht="25" customHeight="1" thickBot="1" x14ac:dyDescent="0.5">
      <c r="A7" s="2" t="s">
        <v>6</v>
      </c>
      <c r="B7" s="7">
        <v>6</v>
      </c>
      <c r="F7" s="6"/>
    </row>
    <row r="8" spans="1:6" s="4" customFormat="1" ht="21.65" customHeight="1" thickBot="1" x14ac:dyDescent="0.5">
      <c r="A8" s="2" t="s">
        <v>7</v>
      </c>
      <c r="B8" s="7">
        <v>242</v>
      </c>
      <c r="F8" s="6"/>
    </row>
    <row r="9" spans="1:6" s="4" customFormat="1" ht="25.5" customHeight="1" thickBot="1" x14ac:dyDescent="0.5">
      <c r="A9" s="2" t="s">
        <v>8</v>
      </c>
      <c r="B9" s="3" t="s">
        <v>9</v>
      </c>
      <c r="F9" s="6"/>
    </row>
    <row r="10" spans="1:6" s="4" customFormat="1" ht="62.5" customHeight="1" thickBot="1" x14ac:dyDescent="0.5">
      <c r="A10" s="2" t="s">
        <v>10</v>
      </c>
      <c r="B10" s="8" t="s">
        <v>1303</v>
      </c>
      <c r="F10" s="6"/>
    </row>
    <row r="11" spans="1:6" s="4" customFormat="1" ht="24" customHeight="1" thickBot="1" x14ac:dyDescent="0.5">
      <c r="A11" s="2" t="s">
        <v>11</v>
      </c>
      <c r="B11" s="9" t="s">
        <v>12</v>
      </c>
      <c r="F11" s="6"/>
    </row>
    <row r="12" spans="1:6" ht="18" customHeight="1" thickBot="1" x14ac:dyDescent="0.5">
      <c r="A12" s="131"/>
      <c r="B12" s="132"/>
    </row>
    <row r="13" spans="1:6" ht="17" customHeight="1" thickBot="1" x14ac:dyDescent="0.5">
      <c r="A13" s="133" t="s">
        <v>13</v>
      </c>
      <c r="B13" s="134"/>
    </row>
    <row r="14" spans="1:6" ht="21" customHeight="1" thickBot="1" x14ac:dyDescent="0.6">
      <c r="A14" s="10" t="s">
        <v>14</v>
      </c>
      <c r="B14" s="11" t="s">
        <v>15</v>
      </c>
    </row>
    <row r="15" spans="1:6" ht="42" customHeight="1" thickBot="1" x14ac:dyDescent="0.5">
      <c r="A15" s="2" t="s">
        <v>1708</v>
      </c>
      <c r="B15" s="3" t="s">
        <v>19</v>
      </c>
    </row>
    <row r="16" spans="1:6" ht="24" customHeight="1" thickBot="1" x14ac:dyDescent="0.5">
      <c r="A16" s="2" t="s">
        <v>1709</v>
      </c>
      <c r="B16" s="3" t="s">
        <v>16</v>
      </c>
    </row>
    <row r="17" spans="1:2" ht="24" customHeight="1" thickBot="1" x14ac:dyDescent="0.5">
      <c r="A17" s="2" t="s">
        <v>1710</v>
      </c>
      <c r="B17" s="3" t="s">
        <v>1711</v>
      </c>
    </row>
    <row r="18" spans="1:2" ht="24" customHeight="1" thickBot="1" x14ac:dyDescent="0.5">
      <c r="A18" s="2" t="s">
        <v>1712</v>
      </c>
      <c r="B18" s="3" t="s">
        <v>17</v>
      </c>
    </row>
    <row r="19" spans="1:2" ht="24" customHeight="1" thickBot="1" x14ac:dyDescent="0.5">
      <c r="A19" s="2" t="s">
        <v>1713</v>
      </c>
      <c r="B19" s="3" t="s">
        <v>18</v>
      </c>
    </row>
    <row r="20" spans="1:2" ht="36" customHeight="1" thickBot="1" x14ac:dyDescent="0.5">
      <c r="A20" s="2" t="s">
        <v>1714</v>
      </c>
      <c r="B20" s="3" t="s">
        <v>1715</v>
      </c>
    </row>
    <row r="21" spans="1:2" x14ac:dyDescent="0.45">
      <c r="B21" s="12"/>
    </row>
  </sheetData>
  <mergeCells count="4">
    <mergeCell ref="A1:B1"/>
    <mergeCell ref="A2:B2"/>
    <mergeCell ref="A12:B12"/>
    <mergeCell ref="A13:B13"/>
  </mergeCells>
  <conditionalFormatting sqref="A3:B11">
    <cfRule type="expression" dxfId="1" priority="2">
      <formula>MOD(ROW(),2)</formula>
    </cfRule>
  </conditionalFormatting>
  <conditionalFormatting sqref="A15:B20">
    <cfRule type="expression" dxfId="0" priority="1">
      <formula>MOD(ROW(),2)</formula>
    </cfRule>
  </conditionalFormatting>
  <hyperlinks>
    <hyperlink ref="B11" r:id="rId1" xr:uid="{27C42962-F559-41D9-8BDD-4089D78EF248}"/>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018AE-CC5F-4C54-BFE5-DED7F43B8AF1}">
  <sheetPr>
    <tabColor rgb="FF92D050"/>
  </sheetPr>
  <dimension ref="A1:AJH248"/>
  <sheetViews>
    <sheetView zoomScale="75" zoomScaleNormal="75" workbookViewId="0">
      <pane xSplit="1" ySplit="1" topLeftCell="B2" activePane="bottomRight" state="frozen"/>
      <selection activeCell="C9233" sqref="C9233"/>
      <selection pane="topRight" activeCell="C9233" sqref="C9233"/>
      <selection pane="bottomLeft" activeCell="C9233" sqref="C9233"/>
      <selection pane="bottomRight" activeCell="G15" sqref="G15"/>
    </sheetView>
  </sheetViews>
  <sheetFormatPr baseColWidth="10" defaultColWidth="8" defaultRowHeight="16.5" x14ac:dyDescent="0.45"/>
  <cols>
    <col min="1" max="1" width="37.58203125" style="14" customWidth="1"/>
    <col min="2" max="2" width="8" style="14" customWidth="1"/>
    <col min="3" max="3" width="9.5" style="14" customWidth="1"/>
    <col min="4" max="4" width="21.83203125" style="14" customWidth="1"/>
    <col min="5" max="5" width="11" style="14" customWidth="1"/>
    <col min="6" max="8" width="10.33203125" style="14" customWidth="1"/>
    <col min="9" max="9" width="8" style="14" customWidth="1"/>
    <col min="10" max="10" width="10.33203125" style="14" customWidth="1"/>
    <col min="11" max="15" width="8" style="14" customWidth="1"/>
    <col min="16" max="16" width="8" style="14"/>
    <col min="17" max="17" width="8" style="14" customWidth="1"/>
    <col min="18" max="18" width="10.9140625" style="14" customWidth="1"/>
    <col min="19" max="19" width="8" style="14" customWidth="1"/>
    <col min="20" max="22" width="8" style="14"/>
    <col min="23" max="45" width="8.08203125" style="14" bestFit="1" customWidth="1"/>
    <col min="46" max="87" width="14.33203125" style="14" customWidth="1"/>
    <col min="88" max="88" width="14.83203125" style="14" customWidth="1"/>
    <col min="89" max="363" width="14.33203125" style="14" customWidth="1"/>
    <col min="364" max="364" width="15" style="14" customWidth="1"/>
    <col min="365" max="365" width="13.1640625" style="14" customWidth="1"/>
    <col min="366" max="366" width="13.6640625" style="14" customWidth="1"/>
    <col min="367" max="468" width="14.33203125" style="14" customWidth="1"/>
    <col min="469" max="469" width="14.75" style="14" customWidth="1"/>
    <col min="470" max="570" width="14.33203125" style="14" customWidth="1"/>
    <col min="571" max="571" width="11.83203125" style="14" customWidth="1"/>
    <col min="572" max="639" width="14.33203125" style="14" customWidth="1"/>
    <col min="640" max="640" width="15" style="14" customWidth="1"/>
    <col min="641" max="641" width="10.83203125" style="14" customWidth="1"/>
    <col min="642" max="642" width="14.33203125" style="14" customWidth="1"/>
    <col min="643" max="643" width="11" style="14" customWidth="1"/>
    <col min="644" max="674" width="14.33203125" style="14" customWidth="1"/>
    <col min="675" max="676" width="11.9140625" style="14" customWidth="1"/>
    <col min="677" max="709" width="14.33203125" style="14" customWidth="1"/>
    <col min="710" max="710" width="12.4140625" style="14" customWidth="1"/>
    <col min="711" max="711" width="14.83203125" style="14" customWidth="1"/>
    <col min="712" max="743" width="14.33203125" style="14" customWidth="1"/>
    <col min="744" max="744" width="14.75" style="14" customWidth="1"/>
    <col min="745" max="774" width="14.33203125" style="14" customWidth="1"/>
    <col min="775" max="776" width="12.83203125" style="14" customWidth="1"/>
    <col min="777" max="777" width="12.1640625" style="14" customWidth="1"/>
    <col min="778" max="778" width="14.33203125" style="14" customWidth="1"/>
    <col min="779" max="779" width="11.9140625" style="14" customWidth="1"/>
    <col min="780" max="811" width="14.33203125" style="14" customWidth="1"/>
    <col min="812" max="812" width="15" style="14" customWidth="1"/>
    <col min="813" max="814" width="12.1640625" style="14" customWidth="1"/>
    <col min="815" max="819" width="14.33203125" style="14" customWidth="1"/>
    <col min="820" max="821" width="8" style="14"/>
    <col min="822" max="827" width="8.08203125" style="14" bestFit="1" customWidth="1"/>
    <col min="828" max="830" width="8" style="14"/>
    <col min="831" max="837" width="8.08203125" style="14" bestFit="1" customWidth="1"/>
    <col min="838" max="840" width="8" style="14"/>
    <col min="841" max="849" width="8.08203125" style="14" bestFit="1" customWidth="1"/>
    <col min="850" max="852" width="8" style="14"/>
    <col min="853" max="861" width="8.08203125" style="14" bestFit="1" customWidth="1"/>
    <col min="862" max="863" width="8" style="14"/>
    <col min="864" max="876" width="8.08203125" style="14" bestFit="1" customWidth="1"/>
    <col min="877" max="880" width="8" style="14"/>
    <col min="881" max="891" width="8.08203125" style="14" bestFit="1" customWidth="1"/>
    <col min="892" max="893" width="8" style="14"/>
    <col min="894" max="901" width="8.08203125" style="14" bestFit="1" customWidth="1"/>
    <col min="902" max="903" width="8" style="14"/>
    <col min="904" max="920" width="8.08203125" style="14" bestFit="1" customWidth="1"/>
    <col min="921" max="922" width="8" style="14"/>
    <col min="923" max="931" width="8.08203125" style="14" bestFit="1" customWidth="1"/>
    <col min="932" max="935" width="8" style="14"/>
    <col min="936" max="936" width="8.08203125" style="14" bestFit="1" customWidth="1"/>
    <col min="937" max="937" width="10.33203125" style="14" bestFit="1" customWidth="1"/>
    <col min="938" max="943" width="8" style="14"/>
    <col min="944" max="944" width="8.08203125" style="14" bestFit="1" customWidth="1"/>
    <col min="945" max="16384" width="8" style="14"/>
  </cols>
  <sheetData>
    <row r="1" spans="1:944" s="13" customFormat="1" ht="82.5" customHeight="1" x14ac:dyDescent="0.45">
      <c r="A1" s="13" t="s">
        <v>20</v>
      </c>
      <c r="B1" s="13" t="s">
        <v>21</v>
      </c>
      <c r="C1" s="13" t="s">
        <v>22</v>
      </c>
      <c r="D1" s="13" t="s">
        <v>23</v>
      </c>
      <c r="E1" s="13" t="s">
        <v>24</v>
      </c>
      <c r="F1" s="13" t="s">
        <v>25</v>
      </c>
      <c r="G1" s="13" t="s">
        <v>26</v>
      </c>
      <c r="H1" s="13" t="s">
        <v>27</v>
      </c>
      <c r="I1" s="13" t="s">
        <v>1154</v>
      </c>
      <c r="J1" s="13" t="s">
        <v>28</v>
      </c>
      <c r="K1" s="13" t="s">
        <v>29</v>
      </c>
      <c r="L1" s="13" t="s">
        <v>30</v>
      </c>
      <c r="M1" s="13" t="s">
        <v>31</v>
      </c>
      <c r="N1" s="13" t="s">
        <v>32</v>
      </c>
      <c r="O1" s="13" t="s">
        <v>33</v>
      </c>
      <c r="P1" s="13" t="s">
        <v>34</v>
      </c>
      <c r="Q1" s="13" t="s">
        <v>1022</v>
      </c>
      <c r="R1" s="13" t="s">
        <v>35</v>
      </c>
      <c r="S1" s="13" t="s">
        <v>1155</v>
      </c>
      <c r="T1" s="13" t="s">
        <v>1025</v>
      </c>
      <c r="U1" s="13" t="s">
        <v>1156</v>
      </c>
      <c r="V1" s="13" t="s">
        <v>36</v>
      </c>
      <c r="W1" s="13" t="s">
        <v>37</v>
      </c>
      <c r="X1" s="13" t="s">
        <v>38</v>
      </c>
      <c r="Y1" s="13" t="s">
        <v>39</v>
      </c>
      <c r="Z1" s="13" t="s">
        <v>40</v>
      </c>
      <c r="AA1" s="13" t="s">
        <v>41</v>
      </c>
      <c r="AB1" s="13" t="s">
        <v>42</v>
      </c>
      <c r="AC1" s="13" t="s">
        <v>43</v>
      </c>
      <c r="AD1" s="13" t="s">
        <v>44</v>
      </c>
      <c r="AE1" s="13" t="s">
        <v>45</v>
      </c>
      <c r="AF1" s="13" t="s">
        <v>46</v>
      </c>
      <c r="AG1" s="13" t="s">
        <v>47</v>
      </c>
      <c r="AH1" s="13" t="s">
        <v>48</v>
      </c>
      <c r="AI1" s="13" t="s">
        <v>49</v>
      </c>
      <c r="AJ1" s="13" t="s">
        <v>50</v>
      </c>
      <c r="AK1" s="13" t="s">
        <v>51</v>
      </c>
      <c r="AL1" s="13" t="s">
        <v>52</v>
      </c>
      <c r="AM1" s="13" t="s">
        <v>53</v>
      </c>
      <c r="AN1" s="13" t="s">
        <v>54</v>
      </c>
      <c r="AO1" s="13" t="s">
        <v>55</v>
      </c>
      <c r="AP1" s="13" t="s">
        <v>56</v>
      </c>
      <c r="AQ1" s="13" t="s">
        <v>57</v>
      </c>
      <c r="AR1" s="13" t="s">
        <v>58</v>
      </c>
      <c r="AS1" s="13" t="s">
        <v>59</v>
      </c>
      <c r="AT1" s="13" t="s">
        <v>1031</v>
      </c>
      <c r="AU1" s="13" t="s">
        <v>60</v>
      </c>
      <c r="AV1" s="13" t="s">
        <v>61</v>
      </c>
      <c r="AW1" s="13" t="s">
        <v>62</v>
      </c>
      <c r="AX1" s="13" t="s">
        <v>63</v>
      </c>
      <c r="AY1" s="13" t="s">
        <v>64</v>
      </c>
      <c r="AZ1" s="13" t="s">
        <v>65</v>
      </c>
      <c r="BA1" s="13" t="s">
        <v>66</v>
      </c>
      <c r="BB1" s="13" t="s">
        <v>67</v>
      </c>
      <c r="BC1" s="13" t="s">
        <v>68</v>
      </c>
      <c r="BD1" s="13" t="s">
        <v>69</v>
      </c>
      <c r="BE1" s="13" t="s">
        <v>70</v>
      </c>
      <c r="BF1" s="13" t="s">
        <v>71</v>
      </c>
      <c r="BG1" s="13" t="s">
        <v>72</v>
      </c>
      <c r="BH1" s="13" t="s">
        <v>73</v>
      </c>
      <c r="BI1" s="13" t="s">
        <v>74</v>
      </c>
      <c r="BJ1" s="13" t="s">
        <v>75</v>
      </c>
      <c r="BK1" s="13" t="s">
        <v>76</v>
      </c>
      <c r="BL1" s="13" t="s">
        <v>77</v>
      </c>
      <c r="BM1" s="13" t="s">
        <v>78</v>
      </c>
      <c r="BN1" s="13" t="s">
        <v>79</v>
      </c>
      <c r="BO1" s="13" t="s">
        <v>80</v>
      </c>
      <c r="BP1" s="13" t="s">
        <v>81</v>
      </c>
      <c r="BQ1" s="13" t="s">
        <v>82</v>
      </c>
      <c r="BR1" s="13" t="s">
        <v>83</v>
      </c>
      <c r="BS1" s="13" t="s">
        <v>84</v>
      </c>
      <c r="BT1" s="13" t="s">
        <v>85</v>
      </c>
      <c r="BU1" s="13" t="s">
        <v>86</v>
      </c>
      <c r="BV1" s="13" t="s">
        <v>87</v>
      </c>
      <c r="BW1" s="13" t="s">
        <v>88</v>
      </c>
      <c r="BX1" s="13" t="s">
        <v>89</v>
      </c>
      <c r="BY1" s="13" t="s">
        <v>90</v>
      </c>
      <c r="BZ1" s="13" t="s">
        <v>91</v>
      </c>
      <c r="CA1" s="13" t="s">
        <v>92</v>
      </c>
      <c r="CB1" s="13" t="s">
        <v>1032</v>
      </c>
      <c r="CC1" s="13" t="s">
        <v>93</v>
      </c>
      <c r="CD1" s="13" t="s">
        <v>94</v>
      </c>
      <c r="CE1" s="13" t="s">
        <v>95</v>
      </c>
      <c r="CF1" s="13" t="s">
        <v>96</v>
      </c>
      <c r="CG1" s="13" t="s">
        <v>97</v>
      </c>
      <c r="CH1" s="13" t="s">
        <v>98</v>
      </c>
      <c r="CI1" s="13" t="s">
        <v>99</v>
      </c>
      <c r="CJ1" s="13" t="s">
        <v>100</v>
      </c>
      <c r="CK1" s="13" t="s">
        <v>101</v>
      </c>
      <c r="CL1" s="13" t="s">
        <v>102</v>
      </c>
      <c r="CM1" s="13" t="s">
        <v>103</v>
      </c>
      <c r="CN1" s="13" t="s">
        <v>104</v>
      </c>
      <c r="CO1" s="13" t="s">
        <v>105</v>
      </c>
      <c r="CP1" s="13" t="s">
        <v>106</v>
      </c>
      <c r="CQ1" s="13" t="s">
        <v>107</v>
      </c>
      <c r="CR1" s="13" t="s">
        <v>108</v>
      </c>
      <c r="CS1" s="13" t="s">
        <v>109</v>
      </c>
      <c r="CT1" s="13" t="s">
        <v>110</v>
      </c>
      <c r="CU1" s="13" t="s">
        <v>111</v>
      </c>
      <c r="CV1" s="13" t="s">
        <v>112</v>
      </c>
      <c r="CW1" s="13" t="s">
        <v>113</v>
      </c>
      <c r="CX1" s="13" t="s">
        <v>114</v>
      </c>
      <c r="CY1" s="13" t="s">
        <v>115</v>
      </c>
      <c r="CZ1" s="13" t="s">
        <v>116</v>
      </c>
      <c r="DA1" s="13" t="s">
        <v>117</v>
      </c>
      <c r="DB1" s="13" t="s">
        <v>118</v>
      </c>
      <c r="DC1" s="13" t="s">
        <v>119</v>
      </c>
      <c r="DD1" s="13" t="s">
        <v>120</v>
      </c>
      <c r="DE1" s="13" t="s">
        <v>121</v>
      </c>
      <c r="DF1" s="13" t="s">
        <v>122</v>
      </c>
      <c r="DG1" s="13" t="s">
        <v>123</v>
      </c>
      <c r="DH1" s="13" t="s">
        <v>124</v>
      </c>
      <c r="DI1" s="13" t="s">
        <v>125</v>
      </c>
      <c r="DJ1" s="13" t="s">
        <v>126</v>
      </c>
      <c r="DK1" s="13" t="s">
        <v>1033</v>
      </c>
      <c r="DL1" s="13" t="s">
        <v>127</v>
      </c>
      <c r="DM1" s="13" t="s">
        <v>128</v>
      </c>
      <c r="DN1" s="13" t="s">
        <v>129</v>
      </c>
      <c r="DO1" s="13" t="s">
        <v>130</v>
      </c>
      <c r="DP1" s="13" t="s">
        <v>131</v>
      </c>
      <c r="DQ1" s="13" t="s">
        <v>132</v>
      </c>
      <c r="DR1" s="13" t="s">
        <v>133</v>
      </c>
      <c r="DS1" s="13" t="s">
        <v>134</v>
      </c>
      <c r="DT1" s="13" t="s">
        <v>135</v>
      </c>
      <c r="DU1" s="13" t="s">
        <v>136</v>
      </c>
      <c r="DV1" s="13" t="s">
        <v>137</v>
      </c>
      <c r="DW1" s="13" t="s">
        <v>138</v>
      </c>
      <c r="DX1" s="13" t="s">
        <v>139</v>
      </c>
      <c r="DY1" s="13" t="s">
        <v>140</v>
      </c>
      <c r="DZ1" s="13" t="s">
        <v>141</v>
      </c>
      <c r="EA1" s="13" t="s">
        <v>142</v>
      </c>
      <c r="EB1" s="13" t="s">
        <v>143</v>
      </c>
      <c r="EC1" s="13" t="s">
        <v>144</v>
      </c>
      <c r="ED1" s="13" t="s">
        <v>145</v>
      </c>
      <c r="EE1" s="13" t="s">
        <v>146</v>
      </c>
      <c r="EF1" s="13" t="s">
        <v>147</v>
      </c>
      <c r="EG1" s="13" t="s">
        <v>148</v>
      </c>
      <c r="EH1" s="13" t="s">
        <v>149</v>
      </c>
      <c r="EI1" s="13" t="s">
        <v>150</v>
      </c>
      <c r="EJ1" s="13" t="s">
        <v>151</v>
      </c>
      <c r="EK1" s="13" t="s">
        <v>152</v>
      </c>
      <c r="EL1" s="13" t="s">
        <v>153</v>
      </c>
      <c r="EM1" s="13" t="s">
        <v>154</v>
      </c>
      <c r="EN1" s="13" t="s">
        <v>155</v>
      </c>
      <c r="EO1" s="13" t="s">
        <v>156</v>
      </c>
      <c r="EP1" s="13" t="s">
        <v>157</v>
      </c>
      <c r="EQ1" s="13" t="s">
        <v>158</v>
      </c>
      <c r="ER1" s="13" t="s">
        <v>159</v>
      </c>
      <c r="ES1" s="13" t="s">
        <v>160</v>
      </c>
      <c r="ET1" s="13" t="s">
        <v>1034</v>
      </c>
      <c r="EU1" s="13" t="s">
        <v>161</v>
      </c>
      <c r="EV1" s="13" t="s">
        <v>162</v>
      </c>
      <c r="EW1" s="13" t="s">
        <v>163</v>
      </c>
      <c r="EX1" s="13" t="s">
        <v>164</v>
      </c>
      <c r="EY1" s="13" t="s">
        <v>165</v>
      </c>
      <c r="EZ1" s="13" t="s">
        <v>166</v>
      </c>
      <c r="FA1" s="13" t="s">
        <v>167</v>
      </c>
      <c r="FB1" s="13" t="s">
        <v>168</v>
      </c>
      <c r="FC1" s="13" t="s">
        <v>169</v>
      </c>
      <c r="FD1" s="13" t="s">
        <v>170</v>
      </c>
      <c r="FE1" s="13" t="s">
        <v>171</v>
      </c>
      <c r="FF1" s="13" t="s">
        <v>172</v>
      </c>
      <c r="FG1" s="13" t="s">
        <v>173</v>
      </c>
      <c r="FH1" s="13" t="s">
        <v>174</v>
      </c>
      <c r="FI1" s="13" t="s">
        <v>175</v>
      </c>
      <c r="FJ1" s="13" t="s">
        <v>176</v>
      </c>
      <c r="FK1" s="13" t="s">
        <v>177</v>
      </c>
      <c r="FL1" s="13" t="s">
        <v>178</v>
      </c>
      <c r="FM1" s="13" t="s">
        <v>179</v>
      </c>
      <c r="FN1" s="13" t="s">
        <v>180</v>
      </c>
      <c r="FO1" s="13" t="s">
        <v>181</v>
      </c>
      <c r="FP1" s="13" t="s">
        <v>182</v>
      </c>
      <c r="FQ1" s="13" t="s">
        <v>183</v>
      </c>
      <c r="FR1" s="13" t="s">
        <v>184</v>
      </c>
      <c r="FS1" s="13" t="s">
        <v>185</v>
      </c>
      <c r="FT1" s="13" t="s">
        <v>186</v>
      </c>
      <c r="FU1" s="13" t="s">
        <v>187</v>
      </c>
      <c r="FV1" s="13" t="s">
        <v>188</v>
      </c>
      <c r="FW1" s="13" t="s">
        <v>189</v>
      </c>
      <c r="FX1" s="13" t="s">
        <v>190</v>
      </c>
      <c r="FY1" s="13" t="s">
        <v>191</v>
      </c>
      <c r="FZ1" s="13" t="s">
        <v>192</v>
      </c>
      <c r="GA1" s="13" t="s">
        <v>193</v>
      </c>
      <c r="GB1" s="13" t="s">
        <v>194</v>
      </c>
      <c r="GC1" s="13" t="s">
        <v>1035</v>
      </c>
      <c r="GD1" s="13" t="s">
        <v>195</v>
      </c>
      <c r="GE1" s="13" t="s">
        <v>196</v>
      </c>
      <c r="GF1" s="13" t="s">
        <v>197</v>
      </c>
      <c r="GG1" s="13" t="s">
        <v>198</v>
      </c>
      <c r="GH1" s="13" t="s">
        <v>199</v>
      </c>
      <c r="GI1" s="13" t="s">
        <v>200</v>
      </c>
      <c r="GJ1" s="13" t="s">
        <v>201</v>
      </c>
      <c r="GK1" s="13" t="s">
        <v>202</v>
      </c>
      <c r="GL1" s="13" t="s">
        <v>203</v>
      </c>
      <c r="GM1" s="13" t="s">
        <v>204</v>
      </c>
      <c r="GN1" s="13" t="s">
        <v>205</v>
      </c>
      <c r="GO1" s="13" t="s">
        <v>206</v>
      </c>
      <c r="GP1" s="13" t="s">
        <v>207</v>
      </c>
      <c r="GQ1" s="13" t="s">
        <v>208</v>
      </c>
      <c r="GR1" s="13" t="s">
        <v>209</v>
      </c>
      <c r="GS1" s="13" t="s">
        <v>210</v>
      </c>
      <c r="GT1" s="13" t="s">
        <v>211</v>
      </c>
      <c r="GU1" s="13" t="s">
        <v>212</v>
      </c>
      <c r="GV1" s="13" t="s">
        <v>213</v>
      </c>
      <c r="GW1" s="13" t="s">
        <v>214</v>
      </c>
      <c r="GX1" s="13" t="s">
        <v>215</v>
      </c>
      <c r="GY1" s="13" t="s">
        <v>216</v>
      </c>
      <c r="GZ1" s="13" t="s">
        <v>217</v>
      </c>
      <c r="HA1" s="13" t="s">
        <v>218</v>
      </c>
      <c r="HB1" s="13" t="s">
        <v>219</v>
      </c>
      <c r="HC1" s="13" t="s">
        <v>220</v>
      </c>
      <c r="HD1" s="13" t="s">
        <v>221</v>
      </c>
      <c r="HE1" s="13" t="s">
        <v>222</v>
      </c>
      <c r="HF1" s="13" t="s">
        <v>223</v>
      </c>
      <c r="HG1" s="13" t="s">
        <v>224</v>
      </c>
      <c r="HH1" s="13" t="s">
        <v>225</v>
      </c>
      <c r="HI1" s="13" t="s">
        <v>226</v>
      </c>
      <c r="HJ1" s="13" t="s">
        <v>227</v>
      </c>
      <c r="HK1" s="13" t="s">
        <v>1036</v>
      </c>
      <c r="HL1" s="13" t="s">
        <v>228</v>
      </c>
      <c r="HM1" s="13" t="s">
        <v>229</v>
      </c>
      <c r="HN1" s="13" t="s">
        <v>230</v>
      </c>
      <c r="HO1" s="13" t="s">
        <v>231</v>
      </c>
      <c r="HP1" s="13" t="s">
        <v>232</v>
      </c>
      <c r="HQ1" s="13" t="s">
        <v>233</v>
      </c>
      <c r="HR1" s="13" t="s">
        <v>234</v>
      </c>
      <c r="HS1" s="13" t="s">
        <v>235</v>
      </c>
      <c r="HT1" s="13" t="s">
        <v>236</v>
      </c>
      <c r="HU1" s="13" t="s">
        <v>237</v>
      </c>
      <c r="HV1" s="13" t="s">
        <v>238</v>
      </c>
      <c r="HW1" s="13" t="s">
        <v>239</v>
      </c>
      <c r="HX1" s="13" t="s">
        <v>240</v>
      </c>
      <c r="HY1" s="13" t="s">
        <v>241</v>
      </c>
      <c r="HZ1" s="13" t="s">
        <v>242</v>
      </c>
      <c r="IA1" s="13" t="s">
        <v>243</v>
      </c>
      <c r="IB1" s="13" t="s">
        <v>244</v>
      </c>
      <c r="IC1" s="13" t="s">
        <v>245</v>
      </c>
      <c r="ID1" s="13" t="s">
        <v>246</v>
      </c>
      <c r="IE1" s="13" t="s">
        <v>247</v>
      </c>
      <c r="IF1" s="13" t="s">
        <v>248</v>
      </c>
      <c r="IG1" s="13" t="s">
        <v>249</v>
      </c>
      <c r="IH1" s="13" t="s">
        <v>250</v>
      </c>
      <c r="II1" s="13" t="s">
        <v>251</v>
      </c>
      <c r="IJ1" s="13" t="s">
        <v>252</v>
      </c>
      <c r="IK1" s="13" t="s">
        <v>253</v>
      </c>
      <c r="IL1" s="13" t="s">
        <v>254</v>
      </c>
      <c r="IM1" s="13" t="s">
        <v>255</v>
      </c>
      <c r="IN1" s="13" t="s">
        <v>256</v>
      </c>
      <c r="IO1" s="13" t="s">
        <v>257</v>
      </c>
      <c r="IP1" s="13" t="s">
        <v>258</v>
      </c>
      <c r="IQ1" s="13" t="s">
        <v>259</v>
      </c>
      <c r="IR1" s="13" t="s">
        <v>260</v>
      </c>
      <c r="IS1" s="13" t="s">
        <v>261</v>
      </c>
      <c r="IT1" s="13" t="s">
        <v>1037</v>
      </c>
      <c r="IU1" s="13" t="s">
        <v>262</v>
      </c>
      <c r="IV1" s="13" t="s">
        <v>263</v>
      </c>
      <c r="IW1" s="13" t="s">
        <v>264</v>
      </c>
      <c r="IX1" s="13" t="s">
        <v>265</v>
      </c>
      <c r="IY1" s="13" t="s">
        <v>266</v>
      </c>
      <c r="IZ1" s="13" t="s">
        <v>267</v>
      </c>
      <c r="JA1" s="13" t="s">
        <v>268</v>
      </c>
      <c r="JB1" s="13" t="s">
        <v>269</v>
      </c>
      <c r="JC1" s="13" t="s">
        <v>270</v>
      </c>
      <c r="JD1" s="13" t="s">
        <v>271</v>
      </c>
      <c r="JE1" s="13" t="s">
        <v>272</v>
      </c>
      <c r="JF1" s="13" t="s">
        <v>273</v>
      </c>
      <c r="JG1" s="13" t="s">
        <v>274</v>
      </c>
      <c r="JH1" s="13" t="s">
        <v>275</v>
      </c>
      <c r="JI1" s="13" t="s">
        <v>276</v>
      </c>
      <c r="JJ1" s="13" t="s">
        <v>277</v>
      </c>
      <c r="JK1" s="13" t="s">
        <v>278</v>
      </c>
      <c r="JL1" s="13" t="s">
        <v>279</v>
      </c>
      <c r="JM1" s="13" t="s">
        <v>280</v>
      </c>
      <c r="JN1" s="13" t="s">
        <v>281</v>
      </c>
      <c r="JO1" s="13" t="s">
        <v>282</v>
      </c>
      <c r="JP1" s="13" t="s">
        <v>283</v>
      </c>
      <c r="JQ1" s="13" t="s">
        <v>284</v>
      </c>
      <c r="JR1" s="13" t="s">
        <v>285</v>
      </c>
      <c r="JS1" s="13" t="s">
        <v>286</v>
      </c>
      <c r="JT1" s="13" t="s">
        <v>287</v>
      </c>
      <c r="JU1" s="13" t="s">
        <v>288</v>
      </c>
      <c r="JV1" s="13" t="s">
        <v>289</v>
      </c>
      <c r="JW1" s="13" t="s">
        <v>290</v>
      </c>
      <c r="JX1" s="13" t="s">
        <v>291</v>
      </c>
      <c r="JY1" s="13" t="s">
        <v>292</v>
      </c>
      <c r="JZ1" s="13" t="s">
        <v>293</v>
      </c>
      <c r="KA1" s="13" t="s">
        <v>294</v>
      </c>
      <c r="KB1" s="13" t="s">
        <v>295</v>
      </c>
      <c r="KC1" s="13" t="s">
        <v>1038</v>
      </c>
      <c r="KD1" s="13" t="s">
        <v>296</v>
      </c>
      <c r="KE1" s="13" t="s">
        <v>297</v>
      </c>
      <c r="KF1" s="13" t="s">
        <v>298</v>
      </c>
      <c r="KG1" s="13" t="s">
        <v>299</v>
      </c>
      <c r="KH1" s="13" t="s">
        <v>300</v>
      </c>
      <c r="KI1" s="13" t="s">
        <v>301</v>
      </c>
      <c r="KJ1" s="13" t="s">
        <v>302</v>
      </c>
      <c r="KK1" s="13" t="s">
        <v>303</v>
      </c>
      <c r="KL1" s="13" t="s">
        <v>304</v>
      </c>
      <c r="KM1" s="13" t="s">
        <v>305</v>
      </c>
      <c r="KN1" s="13" t="s">
        <v>306</v>
      </c>
      <c r="KO1" s="13" t="s">
        <v>307</v>
      </c>
      <c r="KP1" s="13" t="s">
        <v>308</v>
      </c>
      <c r="KQ1" s="13" t="s">
        <v>309</v>
      </c>
      <c r="KR1" s="13" t="s">
        <v>310</v>
      </c>
      <c r="KS1" s="13" t="s">
        <v>311</v>
      </c>
      <c r="KT1" s="13" t="s">
        <v>312</v>
      </c>
      <c r="KU1" s="13" t="s">
        <v>313</v>
      </c>
      <c r="KV1" s="13" t="s">
        <v>314</v>
      </c>
      <c r="KW1" s="13" t="s">
        <v>315</v>
      </c>
      <c r="KX1" s="13" t="s">
        <v>316</v>
      </c>
      <c r="KY1" s="13" t="s">
        <v>317</v>
      </c>
      <c r="KZ1" s="13" t="s">
        <v>318</v>
      </c>
      <c r="LA1" s="13" t="s">
        <v>319</v>
      </c>
      <c r="LB1" s="13" t="s">
        <v>320</v>
      </c>
      <c r="LC1" s="13" t="s">
        <v>321</v>
      </c>
      <c r="LD1" s="13" t="s">
        <v>322</v>
      </c>
      <c r="LE1" s="13" t="s">
        <v>323</v>
      </c>
      <c r="LF1" s="13" t="s">
        <v>324</v>
      </c>
      <c r="LG1" s="13" t="s">
        <v>325</v>
      </c>
      <c r="LH1" s="13" t="s">
        <v>326</v>
      </c>
      <c r="LI1" s="13" t="s">
        <v>327</v>
      </c>
      <c r="LJ1" s="13" t="s">
        <v>328</v>
      </c>
      <c r="LK1" s="13" t="s">
        <v>329</v>
      </c>
      <c r="LL1" s="13" t="s">
        <v>1039</v>
      </c>
      <c r="LM1" s="13" t="s">
        <v>330</v>
      </c>
      <c r="LN1" s="13" t="s">
        <v>331</v>
      </c>
      <c r="LO1" s="13" t="s">
        <v>332</v>
      </c>
      <c r="LP1" s="13" t="s">
        <v>333</v>
      </c>
      <c r="LQ1" s="13" t="s">
        <v>334</v>
      </c>
      <c r="LR1" s="13" t="s">
        <v>335</v>
      </c>
      <c r="LS1" s="13" t="s">
        <v>336</v>
      </c>
      <c r="LT1" s="13" t="s">
        <v>337</v>
      </c>
      <c r="LU1" s="13" t="s">
        <v>338</v>
      </c>
      <c r="LV1" s="13" t="s">
        <v>339</v>
      </c>
      <c r="LW1" s="13" t="s">
        <v>340</v>
      </c>
      <c r="LX1" s="13" t="s">
        <v>341</v>
      </c>
      <c r="LY1" s="13" t="s">
        <v>342</v>
      </c>
      <c r="LZ1" s="13" t="s">
        <v>343</v>
      </c>
      <c r="MA1" s="13" t="s">
        <v>344</v>
      </c>
      <c r="MB1" s="13" t="s">
        <v>345</v>
      </c>
      <c r="MC1" s="13" t="s">
        <v>346</v>
      </c>
      <c r="MD1" s="13" t="s">
        <v>347</v>
      </c>
      <c r="ME1" s="13" t="s">
        <v>348</v>
      </c>
      <c r="MF1" s="13" t="s">
        <v>349</v>
      </c>
      <c r="MG1" s="13" t="s">
        <v>350</v>
      </c>
      <c r="MH1" s="13" t="s">
        <v>351</v>
      </c>
      <c r="MI1" s="13" t="s">
        <v>352</v>
      </c>
      <c r="MJ1" s="13" t="s">
        <v>353</v>
      </c>
      <c r="MK1" s="13" t="s">
        <v>354</v>
      </c>
      <c r="ML1" s="13" t="s">
        <v>355</v>
      </c>
      <c r="MM1" s="13" t="s">
        <v>356</v>
      </c>
      <c r="MN1" s="13" t="s">
        <v>357</v>
      </c>
      <c r="MO1" s="13" t="s">
        <v>358</v>
      </c>
      <c r="MP1" s="13" t="s">
        <v>359</v>
      </c>
      <c r="MQ1" s="13" t="s">
        <v>360</v>
      </c>
      <c r="MR1" s="13" t="s">
        <v>361</v>
      </c>
      <c r="MS1" s="13" t="s">
        <v>362</v>
      </c>
      <c r="MT1" s="13" t="s">
        <v>1040</v>
      </c>
      <c r="MU1" s="13" t="s">
        <v>363</v>
      </c>
      <c r="MV1" s="13" t="s">
        <v>364</v>
      </c>
      <c r="MW1" s="13" t="s">
        <v>365</v>
      </c>
      <c r="MX1" s="13" t="s">
        <v>366</v>
      </c>
      <c r="MY1" s="13" t="s">
        <v>367</v>
      </c>
      <c r="MZ1" s="13" t="s">
        <v>368</v>
      </c>
      <c r="NA1" s="13" t="s">
        <v>369</v>
      </c>
      <c r="NB1" s="13" t="s">
        <v>370</v>
      </c>
      <c r="NC1" s="13" t="s">
        <v>371</v>
      </c>
      <c r="ND1" s="13" t="s">
        <v>372</v>
      </c>
      <c r="NE1" s="13" t="s">
        <v>373</v>
      </c>
      <c r="NF1" s="13" t="s">
        <v>374</v>
      </c>
      <c r="NG1" s="13" t="s">
        <v>375</v>
      </c>
      <c r="NH1" s="13" t="s">
        <v>376</v>
      </c>
      <c r="NI1" s="13" t="s">
        <v>377</v>
      </c>
      <c r="NJ1" s="13" t="s">
        <v>378</v>
      </c>
      <c r="NK1" s="13" t="s">
        <v>379</v>
      </c>
      <c r="NL1" s="13" t="s">
        <v>380</v>
      </c>
      <c r="NM1" s="13" t="s">
        <v>381</v>
      </c>
      <c r="NN1" s="13" t="s">
        <v>382</v>
      </c>
      <c r="NO1" s="13" t="s">
        <v>383</v>
      </c>
      <c r="NP1" s="13" t="s">
        <v>384</v>
      </c>
      <c r="NQ1" s="13" t="s">
        <v>385</v>
      </c>
      <c r="NR1" s="13" t="s">
        <v>386</v>
      </c>
      <c r="NS1" s="13" t="s">
        <v>387</v>
      </c>
      <c r="NT1" s="13" t="s">
        <v>388</v>
      </c>
      <c r="NU1" s="13" t="s">
        <v>389</v>
      </c>
      <c r="NV1" s="13" t="s">
        <v>390</v>
      </c>
      <c r="NW1" s="13" t="s">
        <v>391</v>
      </c>
      <c r="NX1" s="13" t="s">
        <v>392</v>
      </c>
      <c r="NY1" s="13" t="s">
        <v>393</v>
      </c>
      <c r="NZ1" s="13" t="s">
        <v>394</v>
      </c>
      <c r="OA1" s="13" t="s">
        <v>395</v>
      </c>
      <c r="OB1" s="13" t="s">
        <v>396</v>
      </c>
      <c r="OC1" s="13" t="s">
        <v>1041</v>
      </c>
      <c r="OD1" s="13" t="s">
        <v>397</v>
      </c>
      <c r="OE1" s="13" t="s">
        <v>398</v>
      </c>
      <c r="OF1" s="13" t="s">
        <v>399</v>
      </c>
      <c r="OG1" s="13" t="s">
        <v>400</v>
      </c>
      <c r="OH1" s="13" t="s">
        <v>401</v>
      </c>
      <c r="OI1" s="13" t="s">
        <v>402</v>
      </c>
      <c r="OJ1" s="13" t="s">
        <v>403</v>
      </c>
      <c r="OK1" s="13" t="s">
        <v>404</v>
      </c>
      <c r="OL1" s="13" t="s">
        <v>405</v>
      </c>
      <c r="OM1" s="13" t="s">
        <v>406</v>
      </c>
      <c r="ON1" s="13" t="s">
        <v>407</v>
      </c>
      <c r="OO1" s="13" t="s">
        <v>408</v>
      </c>
      <c r="OP1" s="13" t="s">
        <v>409</v>
      </c>
      <c r="OQ1" s="13" t="s">
        <v>410</v>
      </c>
      <c r="OR1" s="13" t="s">
        <v>411</v>
      </c>
      <c r="OS1" s="13" t="s">
        <v>412</v>
      </c>
      <c r="OT1" s="13" t="s">
        <v>413</v>
      </c>
      <c r="OU1" s="13" t="s">
        <v>414</v>
      </c>
      <c r="OV1" s="13" t="s">
        <v>415</v>
      </c>
      <c r="OW1" s="13" t="s">
        <v>416</v>
      </c>
      <c r="OX1" s="13" t="s">
        <v>417</v>
      </c>
      <c r="OY1" s="13" t="s">
        <v>418</v>
      </c>
      <c r="OZ1" s="13" t="s">
        <v>419</v>
      </c>
      <c r="PA1" s="13" t="s">
        <v>420</v>
      </c>
      <c r="PB1" s="13" t="s">
        <v>421</v>
      </c>
      <c r="PC1" s="13" t="s">
        <v>422</v>
      </c>
      <c r="PD1" s="13" t="s">
        <v>423</v>
      </c>
      <c r="PE1" s="13" t="s">
        <v>424</v>
      </c>
      <c r="PF1" s="13" t="s">
        <v>425</v>
      </c>
      <c r="PG1" s="13" t="s">
        <v>426</v>
      </c>
      <c r="PH1" s="13" t="s">
        <v>427</v>
      </c>
      <c r="PI1" s="13" t="s">
        <v>428</v>
      </c>
      <c r="PJ1" s="13" t="s">
        <v>429</v>
      </c>
      <c r="PK1" s="13" t="s">
        <v>430</v>
      </c>
      <c r="PL1" s="13" t="s">
        <v>1042</v>
      </c>
      <c r="PM1" s="13" t="s">
        <v>431</v>
      </c>
      <c r="PN1" s="13" t="s">
        <v>432</v>
      </c>
      <c r="PO1" s="13" t="s">
        <v>433</v>
      </c>
      <c r="PP1" s="13" t="s">
        <v>434</v>
      </c>
      <c r="PQ1" s="13" t="s">
        <v>435</v>
      </c>
      <c r="PR1" s="13" t="s">
        <v>436</v>
      </c>
      <c r="PS1" s="13" t="s">
        <v>437</v>
      </c>
      <c r="PT1" s="13" t="s">
        <v>438</v>
      </c>
      <c r="PU1" s="13" t="s">
        <v>439</v>
      </c>
      <c r="PV1" s="13" t="s">
        <v>440</v>
      </c>
      <c r="PW1" s="13" t="s">
        <v>441</v>
      </c>
      <c r="PX1" s="13" t="s">
        <v>442</v>
      </c>
      <c r="PY1" s="13" t="s">
        <v>443</v>
      </c>
      <c r="PZ1" s="13" t="s">
        <v>444</v>
      </c>
      <c r="QA1" s="13" t="s">
        <v>445</v>
      </c>
      <c r="QB1" s="13" t="s">
        <v>446</v>
      </c>
      <c r="QC1" s="13" t="s">
        <v>447</v>
      </c>
      <c r="QD1" s="13" t="s">
        <v>448</v>
      </c>
      <c r="QE1" s="13" t="s">
        <v>449</v>
      </c>
      <c r="QF1" s="13" t="s">
        <v>450</v>
      </c>
      <c r="QG1" s="13" t="s">
        <v>451</v>
      </c>
      <c r="QH1" s="13" t="s">
        <v>452</v>
      </c>
      <c r="QI1" s="13" t="s">
        <v>453</v>
      </c>
      <c r="QJ1" s="13" t="s">
        <v>454</v>
      </c>
      <c r="QK1" s="13" t="s">
        <v>455</v>
      </c>
      <c r="QL1" s="13" t="s">
        <v>456</v>
      </c>
      <c r="QM1" s="13" t="s">
        <v>457</v>
      </c>
      <c r="QN1" s="13" t="s">
        <v>458</v>
      </c>
      <c r="QO1" s="13" t="s">
        <v>459</v>
      </c>
      <c r="QP1" s="13" t="s">
        <v>460</v>
      </c>
      <c r="QQ1" s="13" t="s">
        <v>461</v>
      </c>
      <c r="QR1" s="13" t="s">
        <v>462</v>
      </c>
      <c r="QS1" s="13" t="s">
        <v>463</v>
      </c>
      <c r="QT1" s="13" t="s">
        <v>464</v>
      </c>
      <c r="QU1" s="13" t="s">
        <v>1043</v>
      </c>
      <c r="QV1" s="13" t="s">
        <v>465</v>
      </c>
      <c r="QW1" s="13" t="s">
        <v>466</v>
      </c>
      <c r="QX1" s="13" t="s">
        <v>467</v>
      </c>
      <c r="QY1" s="13" t="s">
        <v>468</v>
      </c>
      <c r="QZ1" s="13" t="s">
        <v>469</v>
      </c>
      <c r="RA1" s="13" t="s">
        <v>470</v>
      </c>
      <c r="RB1" s="13" t="s">
        <v>471</v>
      </c>
      <c r="RC1" s="13" t="s">
        <v>472</v>
      </c>
      <c r="RD1" s="13" t="s">
        <v>473</v>
      </c>
      <c r="RE1" s="13" t="s">
        <v>474</v>
      </c>
      <c r="RF1" s="13" t="s">
        <v>475</v>
      </c>
      <c r="RG1" s="13" t="s">
        <v>476</v>
      </c>
      <c r="RH1" s="13" t="s">
        <v>477</v>
      </c>
      <c r="RI1" s="13" t="s">
        <v>478</v>
      </c>
      <c r="RJ1" s="13" t="s">
        <v>479</v>
      </c>
      <c r="RK1" s="13" t="s">
        <v>480</v>
      </c>
      <c r="RL1" s="13" t="s">
        <v>481</v>
      </c>
      <c r="RM1" s="13" t="s">
        <v>482</v>
      </c>
      <c r="RN1" s="13" t="s">
        <v>483</v>
      </c>
      <c r="RO1" s="13" t="s">
        <v>484</v>
      </c>
      <c r="RP1" s="13" t="s">
        <v>485</v>
      </c>
      <c r="RQ1" s="13" t="s">
        <v>486</v>
      </c>
      <c r="RR1" s="13" t="s">
        <v>487</v>
      </c>
      <c r="RS1" s="13" t="s">
        <v>488</v>
      </c>
      <c r="RT1" s="13" t="s">
        <v>489</v>
      </c>
      <c r="RU1" s="13" t="s">
        <v>490</v>
      </c>
      <c r="RV1" s="13" t="s">
        <v>491</v>
      </c>
      <c r="RW1" s="13" t="s">
        <v>492</v>
      </c>
      <c r="RX1" s="13" t="s">
        <v>493</v>
      </c>
      <c r="RY1" s="13" t="s">
        <v>494</v>
      </c>
      <c r="RZ1" s="13" t="s">
        <v>495</v>
      </c>
      <c r="SA1" s="13" t="s">
        <v>496</v>
      </c>
      <c r="SB1" s="13" t="s">
        <v>497</v>
      </c>
      <c r="SC1" s="13" t="s">
        <v>498</v>
      </c>
      <c r="SD1" s="13" t="s">
        <v>1044</v>
      </c>
      <c r="SE1" s="13" t="s">
        <v>499</v>
      </c>
      <c r="SF1" s="13" t="s">
        <v>500</v>
      </c>
      <c r="SG1" s="13" t="s">
        <v>501</v>
      </c>
      <c r="SH1" s="13" t="s">
        <v>502</v>
      </c>
      <c r="SI1" s="13" t="s">
        <v>503</v>
      </c>
      <c r="SJ1" s="13" t="s">
        <v>504</v>
      </c>
      <c r="SK1" s="13" t="s">
        <v>505</v>
      </c>
      <c r="SL1" s="13" t="s">
        <v>506</v>
      </c>
      <c r="SM1" s="13" t="s">
        <v>507</v>
      </c>
      <c r="SN1" s="13" t="s">
        <v>508</v>
      </c>
      <c r="SO1" s="13" t="s">
        <v>509</v>
      </c>
      <c r="SP1" s="13" t="s">
        <v>510</v>
      </c>
      <c r="SQ1" s="13" t="s">
        <v>511</v>
      </c>
      <c r="SR1" s="13" t="s">
        <v>512</v>
      </c>
      <c r="SS1" s="13" t="s">
        <v>513</v>
      </c>
      <c r="ST1" s="13" t="s">
        <v>514</v>
      </c>
      <c r="SU1" s="13" t="s">
        <v>515</v>
      </c>
      <c r="SV1" s="13" t="s">
        <v>516</v>
      </c>
      <c r="SW1" s="13" t="s">
        <v>517</v>
      </c>
      <c r="SX1" s="13" t="s">
        <v>518</v>
      </c>
      <c r="SY1" s="13" t="s">
        <v>519</v>
      </c>
      <c r="SZ1" s="13" t="s">
        <v>520</v>
      </c>
      <c r="TA1" s="13" t="s">
        <v>521</v>
      </c>
      <c r="TB1" s="13" t="s">
        <v>522</v>
      </c>
      <c r="TC1" s="13" t="s">
        <v>523</v>
      </c>
      <c r="TD1" s="13" t="s">
        <v>524</v>
      </c>
      <c r="TE1" s="13" t="s">
        <v>525</v>
      </c>
      <c r="TF1" s="13" t="s">
        <v>526</v>
      </c>
      <c r="TG1" s="13" t="s">
        <v>527</v>
      </c>
      <c r="TH1" s="13" t="s">
        <v>528</v>
      </c>
      <c r="TI1" s="13" t="s">
        <v>529</v>
      </c>
      <c r="TJ1" s="13" t="s">
        <v>530</v>
      </c>
      <c r="TK1" s="13" t="s">
        <v>531</v>
      </c>
      <c r="TL1" s="13" t="s">
        <v>1045</v>
      </c>
      <c r="TM1" s="13" t="s">
        <v>532</v>
      </c>
      <c r="TN1" s="13" t="s">
        <v>533</v>
      </c>
      <c r="TO1" s="13" t="s">
        <v>534</v>
      </c>
      <c r="TP1" s="13" t="s">
        <v>535</v>
      </c>
      <c r="TQ1" s="13" t="s">
        <v>536</v>
      </c>
      <c r="TR1" s="13" t="s">
        <v>537</v>
      </c>
      <c r="TS1" s="13" t="s">
        <v>538</v>
      </c>
      <c r="TT1" s="13" t="s">
        <v>539</v>
      </c>
      <c r="TU1" s="13" t="s">
        <v>540</v>
      </c>
      <c r="TV1" s="13" t="s">
        <v>541</v>
      </c>
      <c r="TW1" s="13" t="s">
        <v>542</v>
      </c>
      <c r="TX1" s="13" t="s">
        <v>543</v>
      </c>
      <c r="TY1" s="13" t="s">
        <v>544</v>
      </c>
      <c r="TZ1" s="13" t="s">
        <v>545</v>
      </c>
      <c r="UA1" s="13" t="s">
        <v>546</v>
      </c>
      <c r="UB1" s="13" t="s">
        <v>547</v>
      </c>
      <c r="UC1" s="13" t="s">
        <v>548</v>
      </c>
      <c r="UD1" s="13" t="s">
        <v>549</v>
      </c>
      <c r="UE1" s="13" t="s">
        <v>550</v>
      </c>
      <c r="UF1" s="13" t="s">
        <v>551</v>
      </c>
      <c r="UG1" s="13" t="s">
        <v>552</v>
      </c>
      <c r="UH1" s="13" t="s">
        <v>553</v>
      </c>
      <c r="UI1" s="13" t="s">
        <v>554</v>
      </c>
      <c r="UJ1" s="13" t="s">
        <v>555</v>
      </c>
      <c r="UK1" s="13" t="s">
        <v>556</v>
      </c>
      <c r="UL1" s="13" t="s">
        <v>557</v>
      </c>
      <c r="UM1" s="13" t="s">
        <v>558</v>
      </c>
      <c r="UN1" s="13" t="s">
        <v>559</v>
      </c>
      <c r="UO1" s="13" t="s">
        <v>560</v>
      </c>
      <c r="UP1" s="13" t="s">
        <v>561</v>
      </c>
      <c r="UQ1" s="13" t="s">
        <v>562</v>
      </c>
      <c r="UR1" s="13" t="s">
        <v>563</v>
      </c>
      <c r="US1" s="13" t="s">
        <v>564</v>
      </c>
      <c r="UT1" s="13" t="s">
        <v>1046</v>
      </c>
      <c r="UU1" s="13" t="s">
        <v>565</v>
      </c>
      <c r="UV1" s="13" t="s">
        <v>566</v>
      </c>
      <c r="UW1" s="13" t="s">
        <v>567</v>
      </c>
      <c r="UX1" s="13" t="s">
        <v>568</v>
      </c>
      <c r="UY1" s="13" t="s">
        <v>569</v>
      </c>
      <c r="UZ1" s="13" t="s">
        <v>570</v>
      </c>
      <c r="VA1" s="13" t="s">
        <v>571</v>
      </c>
      <c r="VB1" s="13" t="s">
        <v>572</v>
      </c>
      <c r="VC1" s="13" t="s">
        <v>573</v>
      </c>
      <c r="VD1" s="13" t="s">
        <v>574</v>
      </c>
      <c r="VE1" s="13" t="s">
        <v>575</v>
      </c>
      <c r="VF1" s="13" t="s">
        <v>576</v>
      </c>
      <c r="VG1" s="13" t="s">
        <v>577</v>
      </c>
      <c r="VH1" s="13" t="s">
        <v>578</v>
      </c>
      <c r="VI1" s="13" t="s">
        <v>579</v>
      </c>
      <c r="VJ1" s="13" t="s">
        <v>580</v>
      </c>
      <c r="VK1" s="13" t="s">
        <v>581</v>
      </c>
      <c r="VL1" s="13" t="s">
        <v>582</v>
      </c>
      <c r="VM1" s="13" t="s">
        <v>583</v>
      </c>
      <c r="VN1" s="13" t="s">
        <v>584</v>
      </c>
      <c r="VO1" s="13" t="s">
        <v>585</v>
      </c>
      <c r="VP1" s="13" t="s">
        <v>586</v>
      </c>
      <c r="VQ1" s="13" t="s">
        <v>587</v>
      </c>
      <c r="VR1" s="13" t="s">
        <v>588</v>
      </c>
      <c r="VS1" s="13" t="s">
        <v>589</v>
      </c>
      <c r="VT1" s="13" t="s">
        <v>590</v>
      </c>
      <c r="VU1" s="13" t="s">
        <v>591</v>
      </c>
      <c r="VV1" s="13" t="s">
        <v>592</v>
      </c>
      <c r="VW1" s="13" t="s">
        <v>593</v>
      </c>
      <c r="VX1" s="13" t="s">
        <v>594</v>
      </c>
      <c r="VY1" s="13" t="s">
        <v>595</v>
      </c>
      <c r="VZ1" s="13" t="s">
        <v>596</v>
      </c>
      <c r="WA1" s="13" t="s">
        <v>597</v>
      </c>
      <c r="WB1" s="13" t="s">
        <v>598</v>
      </c>
      <c r="WC1" s="13" t="s">
        <v>1047</v>
      </c>
      <c r="WD1" s="13" t="s">
        <v>599</v>
      </c>
      <c r="WE1" s="13" t="s">
        <v>600</v>
      </c>
      <c r="WF1" s="13" t="s">
        <v>601</v>
      </c>
      <c r="WG1" s="13" t="s">
        <v>602</v>
      </c>
      <c r="WH1" s="13" t="s">
        <v>603</v>
      </c>
      <c r="WI1" s="13" t="s">
        <v>604</v>
      </c>
      <c r="WJ1" s="13" t="s">
        <v>605</v>
      </c>
      <c r="WK1" s="13" t="s">
        <v>606</v>
      </c>
      <c r="WL1" s="13" t="s">
        <v>607</v>
      </c>
      <c r="WM1" s="13" t="s">
        <v>608</v>
      </c>
      <c r="WN1" s="13" t="s">
        <v>609</v>
      </c>
      <c r="WO1" s="13" t="s">
        <v>610</v>
      </c>
      <c r="WP1" s="13" t="s">
        <v>611</v>
      </c>
      <c r="WQ1" s="13" t="s">
        <v>612</v>
      </c>
      <c r="WR1" s="13" t="s">
        <v>613</v>
      </c>
      <c r="WS1" s="13" t="s">
        <v>614</v>
      </c>
      <c r="WT1" s="13" t="s">
        <v>615</v>
      </c>
      <c r="WU1" s="13" t="s">
        <v>616</v>
      </c>
      <c r="WV1" s="13" t="s">
        <v>617</v>
      </c>
      <c r="WW1" s="13" t="s">
        <v>618</v>
      </c>
      <c r="WX1" s="13" t="s">
        <v>619</v>
      </c>
      <c r="WY1" s="13" t="s">
        <v>620</v>
      </c>
      <c r="WZ1" s="13" t="s">
        <v>621</v>
      </c>
      <c r="XA1" s="13" t="s">
        <v>622</v>
      </c>
      <c r="XB1" s="13" t="s">
        <v>623</v>
      </c>
      <c r="XC1" s="13" t="s">
        <v>624</v>
      </c>
      <c r="XD1" s="13" t="s">
        <v>625</v>
      </c>
      <c r="XE1" s="13" t="s">
        <v>626</v>
      </c>
      <c r="XF1" s="13" t="s">
        <v>627</v>
      </c>
      <c r="XG1" s="13" t="s">
        <v>628</v>
      </c>
      <c r="XH1" s="13" t="s">
        <v>629</v>
      </c>
      <c r="XI1" s="13" t="s">
        <v>630</v>
      </c>
      <c r="XJ1" s="13" t="s">
        <v>631</v>
      </c>
      <c r="XK1" s="13" t="s">
        <v>632</v>
      </c>
      <c r="XL1" s="13" t="s">
        <v>1048</v>
      </c>
      <c r="XM1" s="13" t="s">
        <v>633</v>
      </c>
      <c r="XN1" s="13" t="s">
        <v>634</v>
      </c>
      <c r="XO1" s="13" t="s">
        <v>635</v>
      </c>
      <c r="XP1" s="13" t="s">
        <v>636</v>
      </c>
      <c r="XQ1" s="13" t="s">
        <v>637</v>
      </c>
      <c r="XR1" s="13" t="s">
        <v>638</v>
      </c>
      <c r="XS1" s="13" t="s">
        <v>639</v>
      </c>
      <c r="XT1" s="13" t="s">
        <v>640</v>
      </c>
      <c r="XU1" s="13" t="s">
        <v>641</v>
      </c>
      <c r="XV1" s="13" t="s">
        <v>642</v>
      </c>
      <c r="XW1" s="13" t="s">
        <v>643</v>
      </c>
      <c r="XX1" s="13" t="s">
        <v>644</v>
      </c>
      <c r="XY1" s="13" t="s">
        <v>645</v>
      </c>
      <c r="XZ1" s="13" t="s">
        <v>646</v>
      </c>
      <c r="YA1" s="13" t="s">
        <v>647</v>
      </c>
      <c r="YB1" s="13" t="s">
        <v>648</v>
      </c>
      <c r="YC1" s="13" t="s">
        <v>649</v>
      </c>
      <c r="YD1" s="13" t="s">
        <v>650</v>
      </c>
      <c r="YE1" s="13" t="s">
        <v>651</v>
      </c>
      <c r="YF1" s="13" t="s">
        <v>652</v>
      </c>
      <c r="YG1" s="13" t="s">
        <v>653</v>
      </c>
      <c r="YH1" s="13" t="s">
        <v>654</v>
      </c>
      <c r="YI1" s="13" t="s">
        <v>655</v>
      </c>
      <c r="YJ1" s="13" t="s">
        <v>656</v>
      </c>
      <c r="YK1" s="13" t="s">
        <v>657</v>
      </c>
      <c r="YL1" s="13" t="s">
        <v>658</v>
      </c>
      <c r="YM1" s="13" t="s">
        <v>659</v>
      </c>
      <c r="YN1" s="13" t="s">
        <v>660</v>
      </c>
      <c r="YO1" s="13" t="s">
        <v>661</v>
      </c>
      <c r="YP1" s="13" t="s">
        <v>662</v>
      </c>
      <c r="YQ1" s="13" t="s">
        <v>663</v>
      </c>
      <c r="YR1" s="13" t="s">
        <v>664</v>
      </c>
      <c r="YS1" s="13" t="s">
        <v>665</v>
      </c>
      <c r="YT1" s="13" t="s">
        <v>666</v>
      </c>
      <c r="YU1" s="13" t="s">
        <v>1049</v>
      </c>
      <c r="YV1" s="13" t="s">
        <v>667</v>
      </c>
      <c r="YW1" s="13" t="s">
        <v>668</v>
      </c>
      <c r="YX1" s="13" t="s">
        <v>669</v>
      </c>
      <c r="YY1" s="13" t="s">
        <v>670</v>
      </c>
      <c r="YZ1" s="13" t="s">
        <v>671</v>
      </c>
      <c r="ZA1" s="13" t="s">
        <v>672</v>
      </c>
      <c r="ZB1" s="13" t="s">
        <v>673</v>
      </c>
      <c r="ZC1" s="13" t="s">
        <v>674</v>
      </c>
      <c r="ZD1" s="13" t="s">
        <v>675</v>
      </c>
      <c r="ZE1" s="13" t="s">
        <v>676</v>
      </c>
      <c r="ZF1" s="13" t="s">
        <v>677</v>
      </c>
      <c r="ZG1" s="13" t="s">
        <v>678</v>
      </c>
      <c r="ZH1" s="13" t="s">
        <v>679</v>
      </c>
      <c r="ZI1" s="13" t="s">
        <v>680</v>
      </c>
      <c r="ZJ1" s="13" t="s">
        <v>681</v>
      </c>
      <c r="ZK1" s="13" t="s">
        <v>682</v>
      </c>
      <c r="ZL1" s="13" t="s">
        <v>683</v>
      </c>
      <c r="ZM1" s="13" t="s">
        <v>684</v>
      </c>
      <c r="ZN1" s="13" t="s">
        <v>685</v>
      </c>
      <c r="ZO1" s="13" t="s">
        <v>686</v>
      </c>
      <c r="ZP1" s="13" t="s">
        <v>687</v>
      </c>
      <c r="ZQ1" s="13" t="s">
        <v>688</v>
      </c>
      <c r="ZR1" s="13" t="s">
        <v>689</v>
      </c>
      <c r="ZS1" s="13" t="s">
        <v>690</v>
      </c>
      <c r="ZT1" s="13" t="s">
        <v>691</v>
      </c>
      <c r="ZU1" s="13" t="s">
        <v>692</v>
      </c>
      <c r="ZV1" s="13" t="s">
        <v>693</v>
      </c>
      <c r="ZW1" s="13" t="s">
        <v>694</v>
      </c>
      <c r="ZX1" s="13" t="s">
        <v>695</v>
      </c>
      <c r="ZY1" s="13" t="s">
        <v>696</v>
      </c>
      <c r="ZZ1" s="13" t="s">
        <v>697</v>
      </c>
      <c r="AAA1" s="13" t="s">
        <v>698</v>
      </c>
      <c r="AAB1" s="13" t="s">
        <v>699</v>
      </c>
      <c r="AAC1" s="13" t="s">
        <v>1050</v>
      </c>
      <c r="AAD1" s="13" t="s">
        <v>700</v>
      </c>
      <c r="AAE1" s="13" t="s">
        <v>701</v>
      </c>
      <c r="AAF1" s="13" t="s">
        <v>702</v>
      </c>
      <c r="AAG1" s="13" t="s">
        <v>703</v>
      </c>
      <c r="AAH1" s="13" t="s">
        <v>704</v>
      </c>
      <c r="AAI1" s="13" t="s">
        <v>705</v>
      </c>
      <c r="AAJ1" s="13" t="s">
        <v>706</v>
      </c>
      <c r="AAK1" s="13" t="s">
        <v>707</v>
      </c>
      <c r="AAL1" s="13" t="s">
        <v>708</v>
      </c>
      <c r="AAM1" s="13" t="s">
        <v>709</v>
      </c>
      <c r="AAN1" s="13" t="s">
        <v>710</v>
      </c>
      <c r="AAO1" s="13" t="s">
        <v>711</v>
      </c>
      <c r="AAP1" s="13" t="s">
        <v>712</v>
      </c>
      <c r="AAQ1" s="13" t="s">
        <v>713</v>
      </c>
      <c r="AAR1" s="13" t="s">
        <v>714</v>
      </c>
      <c r="AAS1" s="13" t="s">
        <v>715</v>
      </c>
      <c r="AAT1" s="13" t="s">
        <v>716</v>
      </c>
      <c r="AAU1" s="13" t="s">
        <v>717</v>
      </c>
      <c r="AAV1" s="13" t="s">
        <v>718</v>
      </c>
      <c r="AAW1" s="13" t="s">
        <v>719</v>
      </c>
      <c r="AAX1" s="13" t="s">
        <v>720</v>
      </c>
      <c r="AAY1" s="13" t="s">
        <v>721</v>
      </c>
      <c r="AAZ1" s="13" t="s">
        <v>722</v>
      </c>
      <c r="ABA1" s="13" t="s">
        <v>723</v>
      </c>
      <c r="ABB1" s="13" t="s">
        <v>724</v>
      </c>
      <c r="ABC1" s="13" t="s">
        <v>725</v>
      </c>
      <c r="ABD1" s="13" t="s">
        <v>726</v>
      </c>
      <c r="ABE1" s="13" t="s">
        <v>727</v>
      </c>
      <c r="ABF1" s="13" t="s">
        <v>728</v>
      </c>
      <c r="ABG1" s="13" t="s">
        <v>729</v>
      </c>
      <c r="ABH1" s="13" t="s">
        <v>730</v>
      </c>
      <c r="ABI1" s="13" t="s">
        <v>731</v>
      </c>
      <c r="ABJ1" s="13" t="s">
        <v>732</v>
      </c>
      <c r="ABK1" s="13" t="s">
        <v>733</v>
      </c>
      <c r="ABL1" s="13" t="s">
        <v>1051</v>
      </c>
      <c r="ABM1" s="13" t="s">
        <v>734</v>
      </c>
      <c r="ABN1" s="13" t="s">
        <v>735</v>
      </c>
      <c r="ABO1" s="13" t="s">
        <v>736</v>
      </c>
      <c r="ABP1" s="13" t="s">
        <v>737</v>
      </c>
      <c r="ABQ1" s="13" t="s">
        <v>738</v>
      </c>
      <c r="ABR1" s="13" t="s">
        <v>739</v>
      </c>
      <c r="ABS1" s="13" t="s">
        <v>740</v>
      </c>
      <c r="ABT1" s="13" t="s">
        <v>741</v>
      </c>
      <c r="ABU1" s="13" t="s">
        <v>742</v>
      </c>
      <c r="ABV1" s="13" t="s">
        <v>743</v>
      </c>
      <c r="ABW1" s="13" t="s">
        <v>744</v>
      </c>
      <c r="ABX1" s="13" t="s">
        <v>745</v>
      </c>
      <c r="ABY1" s="13" t="s">
        <v>746</v>
      </c>
      <c r="ABZ1" s="13" t="s">
        <v>747</v>
      </c>
      <c r="ACA1" s="13" t="s">
        <v>748</v>
      </c>
      <c r="ACB1" s="13" t="s">
        <v>749</v>
      </c>
      <c r="ACC1" s="13" t="s">
        <v>750</v>
      </c>
      <c r="ACD1" s="13" t="s">
        <v>751</v>
      </c>
      <c r="ACE1" s="13" t="s">
        <v>752</v>
      </c>
      <c r="ACF1" s="13" t="s">
        <v>753</v>
      </c>
      <c r="ACG1" s="13" t="s">
        <v>754</v>
      </c>
      <c r="ACH1" s="13" t="s">
        <v>755</v>
      </c>
      <c r="ACI1" s="13" t="s">
        <v>756</v>
      </c>
      <c r="ACJ1" s="13" t="s">
        <v>757</v>
      </c>
      <c r="ACK1" s="13" t="s">
        <v>758</v>
      </c>
      <c r="ACL1" s="13" t="s">
        <v>759</v>
      </c>
      <c r="ACM1" s="13" t="s">
        <v>760</v>
      </c>
      <c r="ACN1" s="13" t="s">
        <v>761</v>
      </c>
      <c r="ACO1" s="13" t="s">
        <v>762</v>
      </c>
      <c r="ACP1" s="13" t="s">
        <v>763</v>
      </c>
      <c r="ACQ1" s="13" t="s">
        <v>764</v>
      </c>
      <c r="ACR1" s="13" t="s">
        <v>765</v>
      </c>
      <c r="ACS1" s="13" t="s">
        <v>1052</v>
      </c>
      <c r="ACT1" s="13" t="s">
        <v>766</v>
      </c>
      <c r="ACU1" s="13" t="s">
        <v>767</v>
      </c>
      <c r="ACV1" s="13" t="s">
        <v>768</v>
      </c>
      <c r="ACW1" s="13" t="s">
        <v>769</v>
      </c>
      <c r="ACX1" s="13" t="s">
        <v>770</v>
      </c>
      <c r="ACY1" s="13" t="s">
        <v>771</v>
      </c>
      <c r="ACZ1" s="13" t="s">
        <v>772</v>
      </c>
      <c r="ADA1" s="13" t="s">
        <v>773</v>
      </c>
      <c r="ADB1" s="13" t="s">
        <v>774</v>
      </c>
      <c r="ADC1" s="13" t="s">
        <v>775</v>
      </c>
      <c r="ADD1" s="13" t="s">
        <v>776</v>
      </c>
      <c r="ADE1" s="13" t="s">
        <v>777</v>
      </c>
      <c r="ADF1" s="13" t="s">
        <v>778</v>
      </c>
      <c r="ADG1" s="13" t="s">
        <v>779</v>
      </c>
      <c r="ADH1" s="13" t="s">
        <v>780</v>
      </c>
      <c r="ADI1" s="13" t="s">
        <v>781</v>
      </c>
      <c r="ADJ1" s="13" t="s">
        <v>782</v>
      </c>
      <c r="ADK1" s="13" t="s">
        <v>783</v>
      </c>
      <c r="ADL1" s="13" t="s">
        <v>784</v>
      </c>
      <c r="ADM1" s="13" t="s">
        <v>785</v>
      </c>
      <c r="ADN1" s="13" t="s">
        <v>786</v>
      </c>
      <c r="ADO1" s="13" t="s">
        <v>787</v>
      </c>
      <c r="ADP1" s="13" t="s">
        <v>788</v>
      </c>
      <c r="ADQ1" s="13" t="s">
        <v>789</v>
      </c>
      <c r="ADR1" s="13" t="s">
        <v>790</v>
      </c>
      <c r="ADS1" s="13" t="s">
        <v>791</v>
      </c>
      <c r="ADT1" s="13" t="s">
        <v>792</v>
      </c>
      <c r="ADU1" s="13" t="s">
        <v>793</v>
      </c>
      <c r="ADV1" s="13" t="s">
        <v>794</v>
      </c>
      <c r="ADW1" s="13" t="s">
        <v>795</v>
      </c>
      <c r="ADX1" s="13" t="s">
        <v>796</v>
      </c>
      <c r="ADY1" s="13" t="s">
        <v>797</v>
      </c>
      <c r="ADZ1" s="13" t="s">
        <v>798</v>
      </c>
      <c r="AEA1" s="13" t="s">
        <v>1053</v>
      </c>
      <c r="AEB1" s="13" t="s">
        <v>799</v>
      </c>
      <c r="AEC1" s="13" t="s">
        <v>800</v>
      </c>
      <c r="AED1" s="13" t="s">
        <v>801</v>
      </c>
      <c r="AEE1" s="13" t="s">
        <v>802</v>
      </c>
      <c r="AEF1" s="13" t="s">
        <v>803</v>
      </c>
      <c r="AEG1" s="13" t="s">
        <v>805</v>
      </c>
      <c r="AEH1" s="13" t="s">
        <v>806</v>
      </c>
      <c r="AEI1" s="13" t="s">
        <v>804</v>
      </c>
      <c r="AEJ1" s="13" t="s">
        <v>807</v>
      </c>
      <c r="AEK1" s="13" t="s">
        <v>808</v>
      </c>
      <c r="AEL1" s="13" t="s">
        <v>809</v>
      </c>
      <c r="AEM1" s="13" t="s">
        <v>810</v>
      </c>
      <c r="AEN1" s="13" t="s">
        <v>811</v>
      </c>
      <c r="AEO1" s="13" t="s">
        <v>812</v>
      </c>
      <c r="AEP1" s="13" t="s">
        <v>813</v>
      </c>
      <c r="AEQ1" s="13" t="s">
        <v>814</v>
      </c>
      <c r="AER1" s="13" t="s">
        <v>815</v>
      </c>
      <c r="AES1" s="13" t="s">
        <v>816</v>
      </c>
      <c r="AET1" s="13" t="s">
        <v>817</v>
      </c>
      <c r="AEU1" s="13" t="s">
        <v>818</v>
      </c>
      <c r="AEV1" s="13" t="s">
        <v>819</v>
      </c>
      <c r="AEW1" s="13" t="s">
        <v>820</v>
      </c>
      <c r="AEX1" s="13" t="s">
        <v>821</v>
      </c>
      <c r="AEY1" s="13" t="s">
        <v>822</v>
      </c>
      <c r="AEZ1" s="13" t="s">
        <v>823</v>
      </c>
      <c r="AFA1" s="13" t="s">
        <v>824</v>
      </c>
      <c r="AFB1" s="13" t="s">
        <v>825</v>
      </c>
      <c r="AFC1" s="13" t="s">
        <v>826</v>
      </c>
      <c r="AFD1" s="13" t="s">
        <v>827</v>
      </c>
      <c r="AFE1" s="13" t="s">
        <v>828</v>
      </c>
      <c r="AFF1" s="13" t="s">
        <v>829</v>
      </c>
      <c r="AFG1" s="13" t="s">
        <v>830</v>
      </c>
      <c r="AFH1" s="13" t="s">
        <v>831</v>
      </c>
      <c r="AFI1" s="13" t="s">
        <v>832</v>
      </c>
      <c r="AFJ1" s="13" t="s">
        <v>833</v>
      </c>
      <c r="AFK1" s="13" t="s">
        <v>834</v>
      </c>
      <c r="AFL1" s="13" t="s">
        <v>835</v>
      </c>
      <c r="AFM1" s="13" t="s">
        <v>836</v>
      </c>
      <c r="AFN1" s="13" t="s">
        <v>837</v>
      </c>
      <c r="AFO1" s="13" t="s">
        <v>838</v>
      </c>
      <c r="AFP1" s="13" t="s">
        <v>839</v>
      </c>
      <c r="AFQ1" s="13" t="s">
        <v>840</v>
      </c>
      <c r="AFR1" s="13" t="s">
        <v>841</v>
      </c>
      <c r="AFS1" s="13" t="s">
        <v>842</v>
      </c>
      <c r="AFT1" s="13" t="s">
        <v>843</v>
      </c>
      <c r="AFU1" s="13" t="s">
        <v>844</v>
      </c>
      <c r="AFV1" s="13" t="s">
        <v>845</v>
      </c>
      <c r="AFW1" s="13" t="s">
        <v>846</v>
      </c>
      <c r="AFX1" s="13" t="s">
        <v>847</v>
      </c>
      <c r="AFY1" s="13" t="s">
        <v>848</v>
      </c>
      <c r="AFZ1" s="13" t="s">
        <v>849</v>
      </c>
      <c r="AGA1" s="13" t="s">
        <v>850</v>
      </c>
      <c r="AGB1" s="13" t="s">
        <v>851</v>
      </c>
      <c r="AGC1" s="13" t="s">
        <v>852</v>
      </c>
      <c r="AGD1" s="13" t="s">
        <v>853</v>
      </c>
      <c r="AGE1" s="13" t="s">
        <v>854</v>
      </c>
      <c r="AGF1" s="13" t="s">
        <v>855</v>
      </c>
      <c r="AGG1" s="13" t="s">
        <v>856</v>
      </c>
      <c r="AGH1" s="13" t="s">
        <v>857</v>
      </c>
      <c r="AGI1" s="13" t="s">
        <v>858</v>
      </c>
      <c r="AGJ1" s="13" t="s">
        <v>859</v>
      </c>
      <c r="AGK1" s="13" t="s">
        <v>860</v>
      </c>
      <c r="AGL1" s="13" t="s">
        <v>861</v>
      </c>
      <c r="AGM1" s="13" t="s">
        <v>862</v>
      </c>
      <c r="AGN1" s="13" t="s">
        <v>863</v>
      </c>
      <c r="AGO1" s="13" t="s">
        <v>864</v>
      </c>
      <c r="AGP1" s="13" t="s">
        <v>865</v>
      </c>
      <c r="AGQ1" s="13" t="s">
        <v>866</v>
      </c>
      <c r="AGR1" s="13" t="s">
        <v>867</v>
      </c>
      <c r="AGS1" s="13" t="s">
        <v>868</v>
      </c>
      <c r="AGT1" s="13" t="s">
        <v>869</v>
      </c>
      <c r="AGU1" s="13" t="s">
        <v>870</v>
      </c>
      <c r="AGV1" s="13" t="s">
        <v>871</v>
      </c>
      <c r="AGW1" s="13" t="s">
        <v>872</v>
      </c>
      <c r="AGX1" s="13" t="s">
        <v>873</v>
      </c>
      <c r="AGY1" s="13" t="s">
        <v>874</v>
      </c>
      <c r="AGZ1" s="13" t="s">
        <v>875</v>
      </c>
      <c r="AHA1" s="13" t="s">
        <v>876</v>
      </c>
      <c r="AHB1" s="13" t="s">
        <v>877</v>
      </c>
      <c r="AHC1" s="13" t="s">
        <v>878</v>
      </c>
      <c r="AHD1" s="13" t="s">
        <v>879</v>
      </c>
      <c r="AHE1" s="13" t="s">
        <v>880</v>
      </c>
      <c r="AHF1" s="13" t="s">
        <v>881</v>
      </c>
      <c r="AHG1" s="13" t="s">
        <v>882</v>
      </c>
      <c r="AHH1" s="13" t="s">
        <v>883</v>
      </c>
      <c r="AHI1" s="13" t="s">
        <v>884</v>
      </c>
      <c r="AHJ1" s="13" t="s">
        <v>885</v>
      </c>
      <c r="AHK1" s="13" t="s">
        <v>886</v>
      </c>
      <c r="AHL1" s="13" t="s">
        <v>887</v>
      </c>
      <c r="AHM1" s="13" t="s">
        <v>888</v>
      </c>
      <c r="AHN1" s="13" t="s">
        <v>889</v>
      </c>
      <c r="AHO1" s="13" t="s">
        <v>890</v>
      </c>
      <c r="AHP1" s="13" t="s">
        <v>891</v>
      </c>
      <c r="AHQ1" s="13" t="s">
        <v>892</v>
      </c>
      <c r="AHR1" s="13" t="s">
        <v>893</v>
      </c>
      <c r="AHS1" s="13" t="s">
        <v>894</v>
      </c>
      <c r="AHT1" s="13" t="s">
        <v>895</v>
      </c>
      <c r="AHU1" s="13" t="s">
        <v>896</v>
      </c>
      <c r="AHV1" s="13" t="s">
        <v>897</v>
      </c>
      <c r="AHW1" s="13" t="s">
        <v>898</v>
      </c>
      <c r="AHX1" s="13" t="s">
        <v>899</v>
      </c>
      <c r="AHY1" s="13" t="s">
        <v>900</v>
      </c>
      <c r="AHZ1" s="13" t="s">
        <v>901</v>
      </c>
      <c r="AIA1" s="13" t="s">
        <v>902</v>
      </c>
      <c r="AIB1" s="13" t="s">
        <v>903</v>
      </c>
      <c r="AIC1" s="13" t="s">
        <v>904</v>
      </c>
      <c r="AID1" s="13" t="s">
        <v>905</v>
      </c>
      <c r="AIE1" s="13" t="s">
        <v>906</v>
      </c>
      <c r="AIF1" s="13" t="s">
        <v>907</v>
      </c>
      <c r="AIG1" s="13" t="s">
        <v>908</v>
      </c>
      <c r="AIH1" s="13" t="s">
        <v>909</v>
      </c>
      <c r="AII1" s="13" t="s">
        <v>910</v>
      </c>
      <c r="AIJ1" s="13" t="s">
        <v>911</v>
      </c>
      <c r="AIK1" s="13" t="s">
        <v>912</v>
      </c>
      <c r="AIL1" s="13" t="s">
        <v>913</v>
      </c>
      <c r="AIM1" s="13" t="s">
        <v>914</v>
      </c>
      <c r="AIN1" s="13" t="s">
        <v>915</v>
      </c>
      <c r="AIO1" s="13" t="s">
        <v>916</v>
      </c>
      <c r="AIP1" s="13" t="s">
        <v>917</v>
      </c>
      <c r="AIQ1" s="13" t="s">
        <v>918</v>
      </c>
      <c r="AIR1" s="13" t="s">
        <v>919</v>
      </c>
      <c r="AIS1" s="13" t="s">
        <v>920</v>
      </c>
      <c r="AIT1" s="13" t="s">
        <v>921</v>
      </c>
      <c r="AIU1" s="13" t="s">
        <v>922</v>
      </c>
      <c r="AIV1" s="13" t="s">
        <v>923</v>
      </c>
      <c r="AIW1" s="13" t="s">
        <v>924</v>
      </c>
      <c r="AIX1" s="13" t="s">
        <v>925</v>
      </c>
      <c r="AIY1" s="13" t="s">
        <v>926</v>
      </c>
      <c r="AIZ1" s="13" t="s">
        <v>927</v>
      </c>
      <c r="AJA1" s="13" t="s">
        <v>928</v>
      </c>
      <c r="AJB1" s="13" t="s">
        <v>929</v>
      </c>
      <c r="AJC1" s="13" t="s">
        <v>930</v>
      </c>
      <c r="AJD1" s="13" t="s">
        <v>931</v>
      </c>
      <c r="AJE1" s="13" t="s">
        <v>932</v>
      </c>
      <c r="AJF1" s="13" t="s">
        <v>933</v>
      </c>
      <c r="AJG1" s="13" t="s">
        <v>934</v>
      </c>
      <c r="AJH1" s="13" t="s">
        <v>935</v>
      </c>
    </row>
    <row r="2" spans="1:944" x14ac:dyDescent="0.45">
      <c r="A2" s="14" t="s">
        <v>1307</v>
      </c>
      <c r="B2" s="14" t="s">
        <v>936</v>
      </c>
      <c r="C2" s="14" t="s">
        <v>937</v>
      </c>
      <c r="D2" s="14" t="s">
        <v>1308</v>
      </c>
      <c r="E2" s="43">
        <v>45688</v>
      </c>
      <c r="F2" s="15">
        <v>45677.471280682868</v>
      </c>
      <c r="G2" s="15">
        <v>45677.500161979173</v>
      </c>
      <c r="H2" s="15">
        <v>45677</v>
      </c>
      <c r="I2" s="14" t="s">
        <v>1309</v>
      </c>
      <c r="J2" s="15">
        <v>45677</v>
      </c>
      <c r="K2" s="14" t="s">
        <v>948</v>
      </c>
      <c r="L2" s="14" t="s">
        <v>954</v>
      </c>
      <c r="M2" s="14" t="s">
        <v>955</v>
      </c>
      <c r="N2" s="14" t="s">
        <v>956</v>
      </c>
      <c r="O2" s="14" t="s">
        <v>957</v>
      </c>
      <c r="P2" s="14" t="s">
        <v>956</v>
      </c>
      <c r="Q2" s="14" t="s">
        <v>957</v>
      </c>
      <c r="R2" s="14" t="s">
        <v>1024</v>
      </c>
      <c r="T2" s="14" t="s">
        <v>1029</v>
      </c>
      <c r="V2" s="14" t="s">
        <v>1310</v>
      </c>
      <c r="W2" s="14">
        <v>1</v>
      </c>
      <c r="X2" s="14">
        <v>1</v>
      </c>
      <c r="Y2" s="14">
        <v>1</v>
      </c>
      <c r="Z2" s="14">
        <v>1</v>
      </c>
      <c r="AA2" s="14">
        <v>0</v>
      </c>
      <c r="AB2" s="14">
        <v>1</v>
      </c>
      <c r="AC2" s="14">
        <v>1</v>
      </c>
      <c r="AD2" s="14">
        <v>1</v>
      </c>
      <c r="AE2" s="14">
        <v>0</v>
      </c>
      <c r="AF2" s="14">
        <v>0</v>
      </c>
      <c r="AG2" s="14">
        <v>0</v>
      </c>
      <c r="AH2" s="14">
        <v>0</v>
      </c>
      <c r="AI2" s="14">
        <v>0</v>
      </c>
      <c r="AJ2" s="14">
        <v>1</v>
      </c>
      <c r="AK2" s="14">
        <v>1</v>
      </c>
      <c r="AL2" s="14">
        <v>0</v>
      </c>
      <c r="AM2" s="14">
        <v>0</v>
      </c>
      <c r="AN2" s="14">
        <v>1</v>
      </c>
      <c r="AO2" s="14">
        <v>1</v>
      </c>
      <c r="AP2" s="14">
        <v>1</v>
      </c>
      <c r="AQ2" s="14">
        <v>0</v>
      </c>
      <c r="AR2" s="14">
        <v>0</v>
      </c>
      <c r="AS2" s="14">
        <v>0</v>
      </c>
      <c r="AT2" s="14" t="s">
        <v>1055</v>
      </c>
      <c r="AU2" s="14" t="s">
        <v>1059</v>
      </c>
      <c r="AW2" s="14">
        <v>1250</v>
      </c>
      <c r="AX2" s="14">
        <v>1250</v>
      </c>
      <c r="AY2" s="14">
        <f>AX2/610</f>
        <v>2.0491803278688523</v>
      </c>
      <c r="BE2" s="14" t="s">
        <v>1057</v>
      </c>
      <c r="BF2" s="14" t="s">
        <v>1079</v>
      </c>
      <c r="BG2" s="14" t="s">
        <v>948</v>
      </c>
      <c r="BI2" s="14" t="s">
        <v>1059</v>
      </c>
      <c r="BJ2" s="14" t="s">
        <v>1030</v>
      </c>
      <c r="BK2" s="14">
        <v>0</v>
      </c>
      <c r="BL2" s="14">
        <v>0</v>
      </c>
      <c r="BM2" s="14">
        <v>0</v>
      </c>
      <c r="BN2" s="14">
        <v>0</v>
      </c>
      <c r="BO2" s="14">
        <v>0</v>
      </c>
      <c r="BP2" s="14">
        <v>0</v>
      </c>
      <c r="BQ2" s="14">
        <v>0</v>
      </c>
      <c r="BR2" s="14">
        <v>0</v>
      </c>
      <c r="BS2" s="14">
        <v>0</v>
      </c>
      <c r="BT2" s="14">
        <v>0</v>
      </c>
      <c r="BU2" s="14">
        <v>0</v>
      </c>
      <c r="BV2" s="14">
        <v>0</v>
      </c>
      <c r="BW2" s="14">
        <v>0</v>
      </c>
      <c r="BX2" s="14">
        <v>1</v>
      </c>
      <c r="BY2" s="14">
        <v>0</v>
      </c>
      <c r="CB2" s="14" t="s">
        <v>1055</v>
      </c>
      <c r="CC2" s="14" t="s">
        <v>1059</v>
      </c>
      <c r="CE2" s="14">
        <v>2500</v>
      </c>
      <c r="CF2" s="14">
        <v>2500</v>
      </c>
      <c r="CG2" s="14">
        <v>125</v>
      </c>
      <c r="CH2" s="14">
        <f>CF2/610</f>
        <v>4.0983606557377046</v>
      </c>
      <c r="CN2" s="14" t="s">
        <v>1057</v>
      </c>
      <c r="CO2" s="14" t="s">
        <v>1079</v>
      </c>
      <c r="CP2" s="14" t="s">
        <v>1080</v>
      </c>
      <c r="CR2" s="14" t="s">
        <v>1059</v>
      </c>
      <c r="CS2" s="14" t="s">
        <v>1081</v>
      </c>
      <c r="CT2" s="14">
        <v>0</v>
      </c>
      <c r="CU2" s="14">
        <v>1</v>
      </c>
      <c r="CV2" s="14">
        <v>0</v>
      </c>
      <c r="CW2" s="14">
        <v>0</v>
      </c>
      <c r="CX2" s="14">
        <v>0</v>
      </c>
      <c r="CY2" s="14">
        <v>0</v>
      </c>
      <c r="CZ2" s="14">
        <v>0</v>
      </c>
      <c r="DA2" s="14">
        <v>0</v>
      </c>
      <c r="DB2" s="14">
        <v>0</v>
      </c>
      <c r="DC2" s="14">
        <v>0</v>
      </c>
      <c r="DD2" s="14">
        <v>0</v>
      </c>
      <c r="DE2" s="14">
        <v>0</v>
      </c>
      <c r="DF2" s="14">
        <v>0</v>
      </c>
      <c r="DG2" s="14">
        <v>0</v>
      </c>
      <c r="DH2" s="14">
        <v>0</v>
      </c>
      <c r="DK2" s="14" t="s">
        <v>1073</v>
      </c>
      <c r="DL2" s="14" t="s">
        <v>1059</v>
      </c>
      <c r="DN2" s="14">
        <v>7000</v>
      </c>
      <c r="DO2" s="14">
        <v>7000</v>
      </c>
      <c r="DP2" s="14">
        <v>3500</v>
      </c>
      <c r="DQ2" s="14">
        <f>DO2/610</f>
        <v>11.475409836065573</v>
      </c>
      <c r="DW2" s="14" t="s">
        <v>1057</v>
      </c>
      <c r="DX2" s="14" t="s">
        <v>1101</v>
      </c>
      <c r="DZ2" s="14" t="s">
        <v>1120</v>
      </c>
      <c r="EA2" s="14" t="s">
        <v>1059</v>
      </c>
      <c r="EB2" s="14" t="s">
        <v>1081</v>
      </c>
      <c r="EC2" s="14">
        <v>0</v>
      </c>
      <c r="ED2" s="14">
        <v>1</v>
      </c>
      <c r="EE2" s="14">
        <v>0</v>
      </c>
      <c r="EF2" s="14">
        <v>0</v>
      </c>
      <c r="EG2" s="14">
        <v>0</v>
      </c>
      <c r="EH2" s="14">
        <v>0</v>
      </c>
      <c r="EI2" s="14">
        <v>0</v>
      </c>
      <c r="EJ2" s="14">
        <v>0</v>
      </c>
      <c r="EK2" s="14">
        <v>0</v>
      </c>
      <c r="EL2" s="14">
        <v>0</v>
      </c>
      <c r="EM2" s="14">
        <v>0</v>
      </c>
      <c r="EN2" s="14">
        <v>0</v>
      </c>
      <c r="EO2" s="14">
        <v>0</v>
      </c>
      <c r="EP2" s="14">
        <v>0</v>
      </c>
      <c r="EQ2" s="14">
        <v>0</v>
      </c>
      <c r="ET2" s="14" t="s">
        <v>1073</v>
      </c>
      <c r="EU2" s="14" t="s">
        <v>1059</v>
      </c>
      <c r="EW2" s="14">
        <v>7000</v>
      </c>
      <c r="EX2" s="14">
        <v>7000</v>
      </c>
      <c r="EY2" s="14">
        <v>1276</v>
      </c>
      <c r="EZ2" s="14">
        <f>EX2/610</f>
        <v>11.475409836065573</v>
      </c>
      <c r="FF2" s="14" t="s">
        <v>1057</v>
      </c>
      <c r="FG2" s="14" t="s">
        <v>1079</v>
      </c>
      <c r="FH2" s="14" t="s">
        <v>1080</v>
      </c>
      <c r="FJ2" s="14" t="s">
        <v>1059</v>
      </c>
      <c r="FK2" s="14" t="s">
        <v>1081</v>
      </c>
      <c r="FL2" s="14">
        <v>0</v>
      </c>
      <c r="FM2" s="14">
        <v>1</v>
      </c>
      <c r="FN2" s="14">
        <v>0</v>
      </c>
      <c r="FO2" s="14">
        <v>0</v>
      </c>
      <c r="FP2" s="14">
        <v>0</v>
      </c>
      <c r="FQ2" s="14">
        <v>0</v>
      </c>
      <c r="FR2" s="14">
        <v>0</v>
      </c>
      <c r="FS2" s="14">
        <v>0</v>
      </c>
      <c r="FT2" s="14">
        <v>0</v>
      </c>
      <c r="FU2" s="14">
        <v>0</v>
      </c>
      <c r="FV2" s="14">
        <v>0</v>
      </c>
      <c r="FW2" s="14">
        <v>0</v>
      </c>
      <c r="FX2" s="14">
        <v>0</v>
      </c>
      <c r="FY2" s="14">
        <v>0</v>
      </c>
      <c r="FZ2" s="14">
        <v>0</v>
      </c>
      <c r="HK2" s="14" t="s">
        <v>1055</v>
      </c>
      <c r="HL2" s="14" t="s">
        <v>1059</v>
      </c>
      <c r="HN2" s="14">
        <v>12000</v>
      </c>
      <c r="HO2" s="14">
        <v>12000</v>
      </c>
      <c r="HP2" s="14">
        <v>600</v>
      </c>
      <c r="HQ2" s="14">
        <f>HO2/610</f>
        <v>19.672131147540984</v>
      </c>
      <c r="HW2" s="14" t="s">
        <v>1057</v>
      </c>
      <c r="HX2" s="14" t="s">
        <v>1079</v>
      </c>
      <c r="HY2" s="14" t="s">
        <v>1080</v>
      </c>
      <c r="IA2" s="14" t="s">
        <v>1059</v>
      </c>
      <c r="IB2" s="14" t="s">
        <v>1081</v>
      </c>
      <c r="IC2" s="14">
        <v>0</v>
      </c>
      <c r="ID2" s="14">
        <v>1</v>
      </c>
      <c r="IE2" s="14">
        <v>0</v>
      </c>
      <c r="IF2" s="14">
        <v>0</v>
      </c>
      <c r="IG2" s="14">
        <v>0</v>
      </c>
      <c r="IH2" s="14">
        <v>0</v>
      </c>
      <c r="II2" s="14">
        <v>0</v>
      </c>
      <c r="IJ2" s="14">
        <v>0</v>
      </c>
      <c r="IK2" s="14">
        <v>0</v>
      </c>
      <c r="IL2" s="14">
        <v>0</v>
      </c>
      <c r="IM2" s="14">
        <v>0</v>
      </c>
      <c r="IN2" s="14">
        <v>0</v>
      </c>
      <c r="IO2" s="14">
        <v>0</v>
      </c>
      <c r="IP2" s="14">
        <v>0</v>
      </c>
      <c r="IQ2" s="14">
        <v>0</v>
      </c>
      <c r="IT2" s="14" t="s">
        <v>1055</v>
      </c>
      <c r="IU2" s="14" t="s">
        <v>1059</v>
      </c>
      <c r="IW2" s="14">
        <v>4000</v>
      </c>
      <c r="IX2" s="14">
        <v>4000</v>
      </c>
      <c r="IY2" s="14">
        <v>800</v>
      </c>
      <c r="IZ2" s="14">
        <f>IX2/610</f>
        <v>6.557377049180328</v>
      </c>
      <c r="JF2" s="14" t="s">
        <v>1057</v>
      </c>
      <c r="JG2" s="14" t="s">
        <v>1058</v>
      </c>
      <c r="JJ2" s="14" t="s">
        <v>1059</v>
      </c>
      <c r="JK2" s="14" t="s">
        <v>1030</v>
      </c>
      <c r="JL2" s="14">
        <v>0</v>
      </c>
      <c r="JM2" s="14">
        <v>0</v>
      </c>
      <c r="JN2" s="14">
        <v>0</v>
      </c>
      <c r="JO2" s="14">
        <v>0</v>
      </c>
      <c r="JP2" s="14">
        <v>0</v>
      </c>
      <c r="JQ2" s="14">
        <v>0</v>
      </c>
      <c r="JR2" s="14">
        <v>0</v>
      </c>
      <c r="JS2" s="14">
        <v>0</v>
      </c>
      <c r="JT2" s="14">
        <v>0</v>
      </c>
      <c r="JU2" s="14">
        <v>0</v>
      </c>
      <c r="JV2" s="14">
        <v>0</v>
      </c>
      <c r="JW2" s="14">
        <v>0</v>
      </c>
      <c r="JX2" s="14">
        <v>0</v>
      </c>
      <c r="JY2" s="14">
        <v>1</v>
      </c>
      <c r="JZ2" s="14">
        <v>0</v>
      </c>
      <c r="KB2" s="14" t="s">
        <v>1311</v>
      </c>
      <c r="KC2" s="14" t="s">
        <v>1055</v>
      </c>
      <c r="KD2" s="14" t="s">
        <v>1059</v>
      </c>
      <c r="KF2" s="14">
        <v>9000</v>
      </c>
      <c r="KG2" s="14">
        <v>9000</v>
      </c>
      <c r="KH2" s="14">
        <v>300</v>
      </c>
      <c r="KI2" s="14">
        <f>KG2/610</f>
        <v>14.754098360655737</v>
      </c>
      <c r="KO2" s="14" t="s">
        <v>1057</v>
      </c>
      <c r="KP2" s="14" t="s">
        <v>1079</v>
      </c>
      <c r="KQ2" s="14" t="s">
        <v>1080</v>
      </c>
      <c r="KS2" s="14" t="s">
        <v>1059</v>
      </c>
      <c r="KT2" s="14" t="s">
        <v>1081</v>
      </c>
      <c r="KU2" s="14">
        <v>0</v>
      </c>
      <c r="KV2" s="14">
        <v>1</v>
      </c>
      <c r="KW2" s="14">
        <v>0</v>
      </c>
      <c r="KX2" s="14">
        <v>0</v>
      </c>
      <c r="KY2" s="14">
        <v>0</v>
      </c>
      <c r="KZ2" s="14">
        <v>0</v>
      </c>
      <c r="LA2" s="14">
        <v>0</v>
      </c>
      <c r="LB2" s="14">
        <v>0</v>
      </c>
      <c r="LC2" s="14">
        <v>0</v>
      </c>
      <c r="LD2" s="14">
        <v>0</v>
      </c>
      <c r="LE2" s="14">
        <v>0</v>
      </c>
      <c r="LF2" s="14">
        <v>0</v>
      </c>
      <c r="LG2" s="14">
        <v>0</v>
      </c>
      <c r="LH2" s="14">
        <v>0</v>
      </c>
      <c r="LI2" s="14">
        <v>0</v>
      </c>
      <c r="UT2" s="14" t="s">
        <v>1073</v>
      </c>
      <c r="UU2" s="14" t="s">
        <v>1096</v>
      </c>
      <c r="UV2" s="14">
        <v>1000</v>
      </c>
      <c r="UW2" s="14">
        <v>1000</v>
      </c>
      <c r="UX2" s="14">
        <v>200</v>
      </c>
      <c r="UY2" s="14">
        <v>1000</v>
      </c>
      <c r="UZ2" s="14">
        <f>UX2/610</f>
        <v>0.32786885245901637</v>
      </c>
      <c r="VF2" s="14" t="s">
        <v>1057</v>
      </c>
      <c r="VG2" s="14" t="s">
        <v>1079</v>
      </c>
      <c r="VH2" s="14" t="s">
        <v>1080</v>
      </c>
      <c r="VJ2" s="14" t="s">
        <v>1059</v>
      </c>
      <c r="VK2" s="14" t="s">
        <v>1081</v>
      </c>
      <c r="VL2" s="14">
        <v>0</v>
      </c>
      <c r="VM2" s="14">
        <v>1</v>
      </c>
      <c r="VN2" s="14">
        <v>0</v>
      </c>
      <c r="VO2" s="14">
        <v>0</v>
      </c>
      <c r="VP2" s="14">
        <v>0</v>
      </c>
      <c r="VQ2" s="14">
        <v>0</v>
      </c>
      <c r="VR2" s="14">
        <v>0</v>
      </c>
      <c r="VS2" s="14">
        <v>0</v>
      </c>
      <c r="VT2" s="14">
        <v>0</v>
      </c>
      <c r="VU2" s="14">
        <v>0</v>
      </c>
      <c r="VV2" s="14">
        <v>0</v>
      </c>
      <c r="VW2" s="14">
        <v>0</v>
      </c>
      <c r="VX2" s="14">
        <v>0</v>
      </c>
      <c r="VY2" s="14">
        <v>0</v>
      </c>
      <c r="VZ2" s="14">
        <v>0</v>
      </c>
      <c r="WC2" s="14" t="s">
        <v>1073</v>
      </c>
      <c r="WD2" s="14" t="s">
        <v>1056</v>
      </c>
      <c r="WF2" s="14">
        <v>150</v>
      </c>
      <c r="WG2" s="14">
        <v>150</v>
      </c>
      <c r="WH2" s="14">
        <v>1000</v>
      </c>
      <c r="WI2" s="14">
        <f>WG2/610</f>
        <v>0.24590163934426229</v>
      </c>
      <c r="WO2" s="14" t="s">
        <v>1057</v>
      </c>
      <c r="WP2" s="14" t="s">
        <v>1079</v>
      </c>
      <c r="WQ2" s="14" t="s">
        <v>1080</v>
      </c>
      <c r="WS2" s="14" t="s">
        <v>1059</v>
      </c>
      <c r="WT2" s="14" t="s">
        <v>1081</v>
      </c>
      <c r="WU2" s="14">
        <v>0</v>
      </c>
      <c r="WV2" s="14">
        <v>1</v>
      </c>
      <c r="WW2" s="14">
        <v>0</v>
      </c>
      <c r="WX2" s="14">
        <v>0</v>
      </c>
      <c r="WY2" s="14">
        <v>0</v>
      </c>
      <c r="WZ2" s="14">
        <v>0</v>
      </c>
      <c r="XA2" s="14">
        <v>0</v>
      </c>
      <c r="XB2" s="14">
        <v>0</v>
      </c>
      <c r="XC2" s="14">
        <v>0</v>
      </c>
      <c r="XD2" s="14">
        <v>0</v>
      </c>
      <c r="XE2" s="14">
        <v>0</v>
      </c>
      <c r="XF2" s="14">
        <v>0</v>
      </c>
      <c r="XG2" s="14">
        <v>0</v>
      </c>
      <c r="XH2" s="14">
        <v>0</v>
      </c>
      <c r="XI2" s="14">
        <v>0</v>
      </c>
      <c r="XL2" s="14" t="s">
        <v>1073</v>
      </c>
      <c r="XM2" s="14" t="s">
        <v>1059</v>
      </c>
      <c r="XO2" s="14">
        <v>200</v>
      </c>
      <c r="XP2" s="14">
        <v>200</v>
      </c>
      <c r="XQ2" s="14">
        <v>1000</v>
      </c>
      <c r="XR2" s="14">
        <f>XP2/610</f>
        <v>0.32786885245901637</v>
      </c>
      <c r="XX2" s="14" t="s">
        <v>1057</v>
      </c>
      <c r="XY2" s="14" t="s">
        <v>1079</v>
      </c>
      <c r="XZ2" s="14" t="s">
        <v>1080</v>
      </c>
      <c r="YB2" s="14" t="s">
        <v>1059</v>
      </c>
      <c r="YC2" s="14" t="s">
        <v>1081</v>
      </c>
      <c r="YD2" s="14">
        <v>0</v>
      </c>
      <c r="YE2" s="14">
        <v>1</v>
      </c>
      <c r="YF2" s="14">
        <v>0</v>
      </c>
      <c r="YG2" s="14">
        <v>0</v>
      </c>
      <c r="YH2" s="14">
        <v>0</v>
      </c>
      <c r="YI2" s="14">
        <v>0</v>
      </c>
      <c r="YJ2" s="14">
        <v>0</v>
      </c>
      <c r="YK2" s="14">
        <v>0</v>
      </c>
      <c r="YL2" s="14">
        <v>0</v>
      </c>
      <c r="YM2" s="14">
        <v>0</v>
      </c>
      <c r="YN2" s="14">
        <v>0</v>
      </c>
      <c r="YO2" s="14">
        <v>0</v>
      </c>
      <c r="YP2" s="14">
        <v>0</v>
      </c>
      <c r="YQ2" s="14">
        <v>0</v>
      </c>
      <c r="YR2" s="14">
        <v>0</v>
      </c>
      <c r="YU2" s="14" t="s">
        <v>1055</v>
      </c>
      <c r="YV2" s="14" t="s">
        <v>1059</v>
      </c>
      <c r="YX2" s="14">
        <v>1500</v>
      </c>
      <c r="YY2" s="14">
        <v>1500</v>
      </c>
      <c r="YZ2" s="14">
        <f>YY2/610</f>
        <v>2.459016393442623</v>
      </c>
      <c r="ZF2" s="14" t="s">
        <v>1057</v>
      </c>
      <c r="ZG2" s="14" t="s">
        <v>1079</v>
      </c>
      <c r="ZH2" s="14" t="s">
        <v>1080</v>
      </c>
      <c r="ZJ2" s="14" t="s">
        <v>1059</v>
      </c>
      <c r="ZK2" s="14" t="s">
        <v>1081</v>
      </c>
      <c r="ZL2" s="14">
        <v>0</v>
      </c>
      <c r="ZM2" s="14">
        <v>1</v>
      </c>
      <c r="ZN2" s="14">
        <v>0</v>
      </c>
      <c r="ZO2" s="14">
        <v>0</v>
      </c>
      <c r="ZP2" s="14">
        <v>0</v>
      </c>
      <c r="ZQ2" s="14">
        <v>0</v>
      </c>
      <c r="ZR2" s="14">
        <v>0</v>
      </c>
      <c r="ZS2" s="14">
        <v>0</v>
      </c>
      <c r="ZT2" s="14">
        <v>0</v>
      </c>
      <c r="ZU2" s="14">
        <v>0</v>
      </c>
      <c r="ZV2" s="14">
        <v>0</v>
      </c>
      <c r="ZW2" s="14">
        <v>0</v>
      </c>
      <c r="ZX2" s="14">
        <v>0</v>
      </c>
      <c r="ZY2" s="14">
        <v>0</v>
      </c>
      <c r="ZZ2" s="14">
        <v>0</v>
      </c>
      <c r="AAC2" s="14" t="s">
        <v>1055</v>
      </c>
      <c r="AEN2" s="14" t="s">
        <v>1059</v>
      </c>
      <c r="AEO2" s="14" t="s">
        <v>1030</v>
      </c>
      <c r="AEP2" s="14">
        <v>0</v>
      </c>
      <c r="AEQ2" s="14">
        <v>0</v>
      </c>
      <c r="AER2" s="14">
        <v>0</v>
      </c>
      <c r="AES2" s="14">
        <v>0</v>
      </c>
      <c r="AET2" s="14">
        <v>1</v>
      </c>
      <c r="AEU2" s="14">
        <v>0</v>
      </c>
      <c r="AEW2" s="14" t="s">
        <v>1057</v>
      </c>
      <c r="AFG2" s="14" t="s">
        <v>1059</v>
      </c>
      <c r="AFH2" s="14" t="s">
        <v>1150</v>
      </c>
      <c r="AFI2" s="14">
        <v>0</v>
      </c>
      <c r="AFJ2" s="14">
        <v>0</v>
      </c>
      <c r="AFK2" s="14">
        <v>0</v>
      </c>
      <c r="AFL2" s="14">
        <v>1</v>
      </c>
      <c r="AFM2" s="14">
        <v>0</v>
      </c>
      <c r="AFN2" s="14">
        <v>0</v>
      </c>
      <c r="AFO2" s="14">
        <v>0</v>
      </c>
      <c r="AFP2" s="14">
        <v>0</v>
      </c>
      <c r="AFQ2" s="14">
        <v>0</v>
      </c>
      <c r="AFS2" s="14" t="s">
        <v>1057</v>
      </c>
      <c r="AGE2" s="14" t="s">
        <v>1062</v>
      </c>
      <c r="AGF2" s="14">
        <v>1</v>
      </c>
      <c r="AGG2" s="14">
        <v>0</v>
      </c>
      <c r="AGH2" s="14">
        <v>0</v>
      </c>
      <c r="AGI2" s="14">
        <v>0</v>
      </c>
      <c r="AGJ2" s="14">
        <v>0</v>
      </c>
      <c r="AGK2" s="14">
        <v>0</v>
      </c>
      <c r="AGL2" s="14">
        <v>0</v>
      </c>
      <c r="AGM2" s="14">
        <v>0</v>
      </c>
      <c r="AGN2" s="14">
        <v>0</v>
      </c>
      <c r="AGO2" s="14">
        <v>0</v>
      </c>
      <c r="AGP2" s="14">
        <v>0</v>
      </c>
      <c r="AGQ2" s="14">
        <v>0</v>
      </c>
      <c r="AGR2" s="14">
        <v>0</v>
      </c>
      <c r="AGT2" s="14" t="s">
        <v>1063</v>
      </c>
      <c r="AGV2" s="14" t="s">
        <v>1064</v>
      </c>
      <c r="AGW2" s="14">
        <v>1</v>
      </c>
      <c r="AGX2" s="14">
        <v>0</v>
      </c>
      <c r="AGY2" s="14">
        <v>0</v>
      </c>
      <c r="AGZ2" s="14">
        <v>0</v>
      </c>
      <c r="AHA2" s="14">
        <v>0</v>
      </c>
      <c r="AHB2" s="14">
        <v>0</v>
      </c>
      <c r="AHC2" s="14">
        <v>0</v>
      </c>
      <c r="AHD2" s="14">
        <v>0</v>
      </c>
      <c r="AHE2" s="14">
        <v>0</v>
      </c>
      <c r="AHF2" s="14">
        <v>0</v>
      </c>
      <c r="AHG2" s="14">
        <v>0</v>
      </c>
      <c r="AHI2" s="14" t="s">
        <v>1084</v>
      </c>
      <c r="AHJ2" s="14">
        <v>1</v>
      </c>
      <c r="AHK2" s="14">
        <v>0</v>
      </c>
      <c r="AHL2" s="14">
        <v>0</v>
      </c>
      <c r="AHM2" s="14">
        <v>0</v>
      </c>
      <c r="AHN2" s="14">
        <v>0</v>
      </c>
      <c r="AHO2" s="14">
        <v>0</v>
      </c>
      <c r="AHP2" s="14">
        <v>0</v>
      </c>
      <c r="AHQ2" s="14">
        <v>0</v>
      </c>
      <c r="AHS2" s="14" t="s">
        <v>1139</v>
      </c>
      <c r="AHT2" s="14">
        <v>0</v>
      </c>
      <c r="AHU2" s="14">
        <v>0</v>
      </c>
      <c r="AHV2" s="14">
        <v>0</v>
      </c>
      <c r="AHW2" s="14">
        <v>0</v>
      </c>
      <c r="AHX2" s="14">
        <v>0</v>
      </c>
      <c r="AHY2" s="14">
        <v>0</v>
      </c>
      <c r="AHZ2" s="14">
        <v>1</v>
      </c>
      <c r="AIA2" s="14">
        <v>0</v>
      </c>
      <c r="AIB2" s="14">
        <v>0</v>
      </c>
      <c r="AIC2" s="14">
        <v>0</v>
      </c>
      <c r="AID2" s="14">
        <v>0</v>
      </c>
      <c r="AIE2" s="14">
        <v>0</v>
      </c>
      <c r="AIF2" s="14">
        <v>0</v>
      </c>
      <c r="AIG2" s="14">
        <v>0</v>
      </c>
      <c r="AIH2" s="14">
        <v>0</v>
      </c>
      <c r="AII2" s="14">
        <v>0</v>
      </c>
      <c r="AIJ2" s="14">
        <v>0</v>
      </c>
      <c r="AIL2" s="14" t="s">
        <v>1067</v>
      </c>
      <c r="AIM2" s="14">
        <v>1</v>
      </c>
      <c r="AIN2" s="14">
        <v>0</v>
      </c>
      <c r="AIO2" s="14">
        <v>0</v>
      </c>
      <c r="AIP2" s="14">
        <v>0</v>
      </c>
      <c r="AIQ2" s="14">
        <v>0</v>
      </c>
      <c r="AIR2" s="14">
        <v>0</v>
      </c>
      <c r="AIS2" s="14">
        <v>0</v>
      </c>
      <c r="AIT2" s="14">
        <v>0</v>
      </c>
      <c r="AIU2" s="14">
        <v>0</v>
      </c>
      <c r="AIW2" s="14" t="s">
        <v>1087</v>
      </c>
      <c r="AIY2" s="14" t="s">
        <v>1312</v>
      </c>
      <c r="AIZ2" s="14">
        <v>2508575</v>
      </c>
      <c r="AJA2" s="15">
        <v>45677.569386574083</v>
      </c>
      <c r="AJD2" s="14" t="s">
        <v>1069</v>
      </c>
      <c r="AJE2" s="14" t="s">
        <v>1070</v>
      </c>
      <c r="AJF2" s="14" t="s">
        <v>1313</v>
      </c>
      <c r="AJH2" s="14">
        <v>1</v>
      </c>
    </row>
    <row r="3" spans="1:944" x14ac:dyDescent="0.45">
      <c r="A3" s="14" t="s">
        <v>1314</v>
      </c>
      <c r="B3" s="14" t="s">
        <v>936</v>
      </c>
      <c r="C3" s="14" t="s">
        <v>937</v>
      </c>
      <c r="D3" s="14" t="s">
        <v>1308</v>
      </c>
      <c r="E3" s="43">
        <v>45688</v>
      </c>
      <c r="F3" s="15">
        <v>45677.519479641203</v>
      </c>
      <c r="G3" s="15">
        <v>45677.535381215283</v>
      </c>
      <c r="H3" s="15">
        <v>45677</v>
      </c>
      <c r="I3" s="14" t="s">
        <v>1309</v>
      </c>
      <c r="J3" s="15">
        <v>45677</v>
      </c>
      <c r="K3" s="14" t="s">
        <v>948</v>
      </c>
      <c r="L3" s="14" t="s">
        <v>954</v>
      </c>
      <c r="M3" s="14" t="s">
        <v>955</v>
      </c>
      <c r="N3" s="14" t="s">
        <v>956</v>
      </c>
      <c r="O3" s="14" t="s">
        <v>957</v>
      </c>
      <c r="P3" s="14" t="s">
        <v>956</v>
      </c>
      <c r="Q3" s="14" t="s">
        <v>957</v>
      </c>
      <c r="R3" s="14" t="s">
        <v>1024</v>
      </c>
      <c r="T3" s="14" t="s">
        <v>1029</v>
      </c>
      <c r="V3" s="14" t="s">
        <v>1315</v>
      </c>
      <c r="W3" s="14">
        <v>1</v>
      </c>
      <c r="X3" s="14">
        <v>1</v>
      </c>
      <c r="Y3" s="14">
        <v>1</v>
      </c>
      <c r="Z3" s="14">
        <v>1</v>
      </c>
      <c r="AA3" s="14">
        <v>1</v>
      </c>
      <c r="AB3" s="14">
        <v>1</v>
      </c>
      <c r="AC3" s="14">
        <v>0</v>
      </c>
      <c r="AD3" s="14">
        <v>0</v>
      </c>
      <c r="AE3" s="14">
        <v>0</v>
      </c>
      <c r="AF3" s="14">
        <v>0</v>
      </c>
      <c r="AG3" s="14">
        <v>0</v>
      </c>
      <c r="AH3" s="14">
        <v>0</v>
      </c>
      <c r="AI3" s="14">
        <v>0</v>
      </c>
      <c r="AJ3" s="14">
        <v>1</v>
      </c>
      <c r="AK3" s="14">
        <v>0</v>
      </c>
      <c r="AL3" s="14">
        <v>0</v>
      </c>
      <c r="AM3" s="14">
        <v>0</v>
      </c>
      <c r="AN3" s="14">
        <v>1</v>
      </c>
      <c r="AO3" s="14">
        <v>1</v>
      </c>
      <c r="AP3" s="14">
        <v>1</v>
      </c>
      <c r="AQ3" s="14">
        <v>0</v>
      </c>
      <c r="AR3" s="14">
        <v>0</v>
      </c>
      <c r="AS3" s="14">
        <v>0</v>
      </c>
      <c r="AT3" s="14" t="s">
        <v>1055</v>
      </c>
      <c r="AU3" s="14" t="s">
        <v>1059</v>
      </c>
      <c r="AW3" s="14">
        <v>1000</v>
      </c>
      <c r="AX3" s="14">
        <v>1000</v>
      </c>
      <c r="AY3" s="14">
        <f>AX3/610</f>
        <v>1.639344262295082</v>
      </c>
      <c r="BE3" s="14" t="s">
        <v>1057</v>
      </c>
      <c r="BF3" s="14" t="s">
        <v>1072</v>
      </c>
      <c r="BI3" s="14" t="s">
        <v>1059</v>
      </c>
      <c r="BJ3" s="14" t="s">
        <v>1030</v>
      </c>
      <c r="BK3" s="14">
        <v>0</v>
      </c>
      <c r="BL3" s="14">
        <v>0</v>
      </c>
      <c r="BM3" s="14">
        <v>0</v>
      </c>
      <c r="BN3" s="14">
        <v>0</v>
      </c>
      <c r="BO3" s="14">
        <v>0</v>
      </c>
      <c r="BP3" s="14">
        <v>0</v>
      </c>
      <c r="BQ3" s="14">
        <v>0</v>
      </c>
      <c r="BR3" s="14">
        <v>0</v>
      </c>
      <c r="BS3" s="14">
        <v>0</v>
      </c>
      <c r="BT3" s="14">
        <v>0</v>
      </c>
      <c r="BU3" s="14">
        <v>0</v>
      </c>
      <c r="BV3" s="14">
        <v>0</v>
      </c>
      <c r="BW3" s="14">
        <v>0</v>
      </c>
      <c r="BX3" s="14">
        <v>1</v>
      </c>
      <c r="BY3" s="14">
        <v>0</v>
      </c>
      <c r="CB3" s="14" t="s">
        <v>1055</v>
      </c>
      <c r="CC3" s="14" t="s">
        <v>1059</v>
      </c>
      <c r="CE3" s="14">
        <v>2500</v>
      </c>
      <c r="CF3" s="14">
        <v>2500</v>
      </c>
      <c r="CG3" s="14">
        <v>125</v>
      </c>
      <c r="CH3" s="14">
        <f>CF3/610</f>
        <v>4.0983606557377046</v>
      </c>
      <c r="CN3" s="14" t="s">
        <v>1057</v>
      </c>
      <c r="CO3" s="14" t="s">
        <v>1058</v>
      </c>
      <c r="CR3" s="14" t="s">
        <v>1059</v>
      </c>
      <c r="CS3" s="14" t="s">
        <v>1030</v>
      </c>
      <c r="CT3" s="14">
        <v>0</v>
      </c>
      <c r="CU3" s="14">
        <v>0</v>
      </c>
      <c r="CV3" s="14">
        <v>0</v>
      </c>
      <c r="CW3" s="14">
        <v>0</v>
      </c>
      <c r="CX3" s="14">
        <v>0</v>
      </c>
      <c r="CY3" s="14">
        <v>0</v>
      </c>
      <c r="CZ3" s="14">
        <v>0</v>
      </c>
      <c r="DA3" s="14">
        <v>0</v>
      </c>
      <c r="DB3" s="14">
        <v>0</v>
      </c>
      <c r="DC3" s="14">
        <v>0</v>
      </c>
      <c r="DD3" s="14">
        <v>0</v>
      </c>
      <c r="DE3" s="14">
        <v>0</v>
      </c>
      <c r="DF3" s="14">
        <v>0</v>
      </c>
      <c r="DG3" s="14">
        <v>1</v>
      </c>
      <c r="DH3" s="14">
        <v>0</v>
      </c>
      <c r="DJ3" s="14" t="s">
        <v>1152</v>
      </c>
      <c r="DK3" s="14" t="s">
        <v>1073</v>
      </c>
      <c r="DL3" s="14" t="s">
        <v>1059</v>
      </c>
      <c r="DN3" s="14">
        <v>7000</v>
      </c>
      <c r="DO3" s="14">
        <v>7000</v>
      </c>
      <c r="DP3" s="14">
        <v>3500</v>
      </c>
      <c r="DQ3" s="14">
        <f>DO3/610</f>
        <v>11.475409836065573</v>
      </c>
      <c r="DW3" s="14" t="s">
        <v>1057</v>
      </c>
      <c r="DX3" s="14" t="s">
        <v>1101</v>
      </c>
      <c r="DZ3" s="14" t="s">
        <v>1120</v>
      </c>
      <c r="EA3" s="14" t="s">
        <v>1059</v>
      </c>
      <c r="EB3" s="14" t="s">
        <v>1105</v>
      </c>
      <c r="EC3" s="14">
        <v>0</v>
      </c>
      <c r="ED3" s="14">
        <v>0</v>
      </c>
      <c r="EE3" s="14">
        <v>0</v>
      </c>
      <c r="EF3" s="14">
        <v>1</v>
      </c>
      <c r="EG3" s="14">
        <v>0</v>
      </c>
      <c r="EH3" s="14">
        <v>0</v>
      </c>
      <c r="EI3" s="14">
        <v>0</v>
      </c>
      <c r="EJ3" s="14">
        <v>0</v>
      </c>
      <c r="EK3" s="14">
        <v>0</v>
      </c>
      <c r="EL3" s="14">
        <v>0</v>
      </c>
      <c r="EM3" s="14">
        <v>0</v>
      </c>
      <c r="EN3" s="14">
        <v>0</v>
      </c>
      <c r="EO3" s="14">
        <v>0</v>
      </c>
      <c r="EP3" s="14">
        <v>0</v>
      </c>
      <c r="EQ3" s="14">
        <v>0</v>
      </c>
      <c r="ET3" s="14" t="s">
        <v>1073</v>
      </c>
      <c r="EU3" s="14" t="s">
        <v>1059</v>
      </c>
      <c r="EW3" s="14">
        <v>6500</v>
      </c>
      <c r="EX3" s="14">
        <v>6500</v>
      </c>
      <c r="EY3" s="14">
        <v>1185</v>
      </c>
      <c r="EZ3" s="14">
        <f>EX3/610</f>
        <v>10.655737704918034</v>
      </c>
      <c r="FF3" s="14" t="s">
        <v>1057</v>
      </c>
      <c r="FG3" s="14" t="s">
        <v>1101</v>
      </c>
      <c r="FI3" s="14" t="s">
        <v>1120</v>
      </c>
      <c r="FJ3" s="14" t="s">
        <v>1059</v>
      </c>
      <c r="FK3" s="14" t="s">
        <v>1081</v>
      </c>
      <c r="FL3" s="14">
        <v>0</v>
      </c>
      <c r="FM3" s="14">
        <v>1</v>
      </c>
      <c r="FN3" s="14">
        <v>0</v>
      </c>
      <c r="FO3" s="14">
        <v>0</v>
      </c>
      <c r="FP3" s="14">
        <v>0</v>
      </c>
      <c r="FQ3" s="14">
        <v>0</v>
      </c>
      <c r="FR3" s="14">
        <v>0</v>
      </c>
      <c r="FS3" s="14">
        <v>0</v>
      </c>
      <c r="FT3" s="14">
        <v>0</v>
      </c>
      <c r="FU3" s="14">
        <v>0</v>
      </c>
      <c r="FV3" s="14">
        <v>0</v>
      </c>
      <c r="FW3" s="14">
        <v>0</v>
      </c>
      <c r="FX3" s="14">
        <v>0</v>
      </c>
      <c r="FY3" s="14">
        <v>0</v>
      </c>
      <c r="FZ3" s="14">
        <v>0</v>
      </c>
      <c r="GC3" s="14" t="s">
        <v>1055</v>
      </c>
      <c r="GD3" s="14" t="s">
        <v>1059</v>
      </c>
      <c r="GF3" s="14">
        <v>3250</v>
      </c>
      <c r="GG3" s="14">
        <v>3250</v>
      </c>
      <c r="GH3" s="14">
        <f>GF3/610</f>
        <v>5.3278688524590168</v>
      </c>
      <c r="GN3" s="14" t="s">
        <v>1057</v>
      </c>
      <c r="GO3" s="14" t="s">
        <v>1074</v>
      </c>
      <c r="GR3" s="14" t="s">
        <v>1059</v>
      </c>
      <c r="GS3" s="14" t="s">
        <v>1030</v>
      </c>
      <c r="GT3" s="14">
        <v>0</v>
      </c>
      <c r="GU3" s="14">
        <v>0</v>
      </c>
      <c r="GV3" s="14">
        <v>0</v>
      </c>
      <c r="GW3" s="14">
        <v>0</v>
      </c>
      <c r="GX3" s="14">
        <v>0</v>
      </c>
      <c r="GY3" s="14">
        <v>0</v>
      </c>
      <c r="GZ3" s="14">
        <v>0</v>
      </c>
      <c r="HA3" s="14">
        <v>0</v>
      </c>
      <c r="HB3" s="14">
        <v>0</v>
      </c>
      <c r="HC3" s="14">
        <v>0</v>
      </c>
      <c r="HD3" s="14">
        <v>0</v>
      </c>
      <c r="HE3" s="14">
        <v>0</v>
      </c>
      <c r="HF3" s="14">
        <v>0</v>
      </c>
      <c r="HG3" s="14">
        <v>1</v>
      </c>
      <c r="HH3" s="14">
        <v>0</v>
      </c>
      <c r="HJ3" s="14" t="s">
        <v>1152</v>
      </c>
      <c r="HK3" s="14" t="s">
        <v>1055</v>
      </c>
      <c r="HL3" s="14" t="s">
        <v>1059</v>
      </c>
      <c r="HN3" s="14">
        <v>12000</v>
      </c>
      <c r="HO3" s="14">
        <v>12000</v>
      </c>
      <c r="HP3" s="14">
        <v>600</v>
      </c>
      <c r="HQ3" s="14">
        <f>HO3/610</f>
        <v>19.672131147540984</v>
      </c>
      <c r="HW3" s="14" t="s">
        <v>1057</v>
      </c>
      <c r="HX3" s="14" t="s">
        <v>1058</v>
      </c>
      <c r="IA3" s="14" t="s">
        <v>1059</v>
      </c>
      <c r="IB3" s="14" t="s">
        <v>1030</v>
      </c>
      <c r="IC3" s="14">
        <v>0</v>
      </c>
      <c r="ID3" s="14">
        <v>0</v>
      </c>
      <c r="IE3" s="14">
        <v>0</v>
      </c>
      <c r="IF3" s="14">
        <v>0</v>
      </c>
      <c r="IG3" s="14">
        <v>0</v>
      </c>
      <c r="IH3" s="14">
        <v>0</v>
      </c>
      <c r="II3" s="14">
        <v>0</v>
      </c>
      <c r="IJ3" s="14">
        <v>0</v>
      </c>
      <c r="IK3" s="14">
        <v>0</v>
      </c>
      <c r="IL3" s="14">
        <v>0</v>
      </c>
      <c r="IM3" s="14">
        <v>0</v>
      </c>
      <c r="IN3" s="14">
        <v>0</v>
      </c>
      <c r="IO3" s="14">
        <v>0</v>
      </c>
      <c r="IP3" s="14">
        <v>1</v>
      </c>
      <c r="IQ3" s="14">
        <v>0</v>
      </c>
      <c r="IS3" s="14" t="s">
        <v>1316</v>
      </c>
      <c r="UT3" s="14" t="s">
        <v>1073</v>
      </c>
      <c r="UU3" s="14" t="s">
        <v>1096</v>
      </c>
      <c r="UV3" s="14">
        <v>1000</v>
      </c>
      <c r="UW3" s="14">
        <v>1000</v>
      </c>
      <c r="UX3" s="14">
        <v>200</v>
      </c>
      <c r="UY3" s="14">
        <v>1000</v>
      </c>
      <c r="UZ3" s="14">
        <f>UX3/610</f>
        <v>0.32786885245901637</v>
      </c>
      <c r="VF3" s="14" t="s">
        <v>1057</v>
      </c>
      <c r="VG3" s="14" t="s">
        <v>1079</v>
      </c>
      <c r="VH3" s="14" t="s">
        <v>1080</v>
      </c>
      <c r="VJ3" s="14" t="s">
        <v>1057</v>
      </c>
      <c r="WC3" s="14" t="s">
        <v>1072</v>
      </c>
      <c r="XL3" s="14" t="s">
        <v>1073</v>
      </c>
      <c r="XM3" s="14" t="s">
        <v>1059</v>
      </c>
      <c r="XO3" s="14">
        <v>200</v>
      </c>
      <c r="XP3" s="14">
        <v>200</v>
      </c>
      <c r="XQ3" s="14">
        <v>1000</v>
      </c>
      <c r="XR3" s="14">
        <f>XP3/610</f>
        <v>0.32786885245901637</v>
      </c>
      <c r="XX3" s="14" t="s">
        <v>1057</v>
      </c>
      <c r="XY3" s="14" t="s">
        <v>1079</v>
      </c>
      <c r="XZ3" s="14" t="s">
        <v>1080</v>
      </c>
      <c r="YB3" s="14" t="s">
        <v>1057</v>
      </c>
      <c r="YU3" s="14" t="s">
        <v>1055</v>
      </c>
      <c r="YV3" s="14" t="s">
        <v>1059</v>
      </c>
      <c r="YX3" s="14">
        <v>1250</v>
      </c>
      <c r="YY3" s="14">
        <v>1250</v>
      </c>
      <c r="YZ3" s="14">
        <f>YY3/610</f>
        <v>2.0491803278688523</v>
      </c>
      <c r="ZF3" s="14" t="s">
        <v>1057</v>
      </c>
      <c r="ZG3" s="14" t="s">
        <v>1079</v>
      </c>
      <c r="ZH3" s="14" t="s">
        <v>1080</v>
      </c>
      <c r="ZJ3" s="14" t="s">
        <v>1059</v>
      </c>
      <c r="ZK3" s="14" t="s">
        <v>1081</v>
      </c>
      <c r="ZL3" s="14">
        <v>0</v>
      </c>
      <c r="ZM3" s="14">
        <v>1</v>
      </c>
      <c r="ZN3" s="14">
        <v>0</v>
      </c>
      <c r="ZO3" s="14">
        <v>0</v>
      </c>
      <c r="ZP3" s="14">
        <v>0</v>
      </c>
      <c r="ZQ3" s="14">
        <v>0</v>
      </c>
      <c r="ZR3" s="14">
        <v>0</v>
      </c>
      <c r="ZS3" s="14">
        <v>0</v>
      </c>
      <c r="ZT3" s="14">
        <v>0</v>
      </c>
      <c r="ZU3" s="14">
        <v>0</v>
      </c>
      <c r="ZV3" s="14">
        <v>0</v>
      </c>
      <c r="ZW3" s="14">
        <v>0</v>
      </c>
      <c r="ZX3" s="14">
        <v>0</v>
      </c>
      <c r="ZY3" s="14">
        <v>0</v>
      </c>
      <c r="ZZ3" s="14">
        <v>0</v>
      </c>
      <c r="AEN3" s="14" t="s">
        <v>1059</v>
      </c>
      <c r="AEO3" s="14" t="s">
        <v>1072</v>
      </c>
      <c r="AEP3" s="14">
        <v>0</v>
      </c>
      <c r="AEQ3" s="14">
        <v>0</v>
      </c>
      <c r="AER3" s="14">
        <v>0</v>
      </c>
      <c r="AES3" s="14">
        <v>0</v>
      </c>
      <c r="AET3" s="14">
        <v>0</v>
      </c>
      <c r="AEU3" s="14">
        <v>1</v>
      </c>
      <c r="AEW3" s="14" t="s">
        <v>1057</v>
      </c>
      <c r="AFG3" s="14" t="s">
        <v>1059</v>
      </c>
      <c r="AFH3" s="14" t="s">
        <v>1076</v>
      </c>
      <c r="AFI3" s="14">
        <v>1</v>
      </c>
      <c r="AFJ3" s="14">
        <v>0</v>
      </c>
      <c r="AFK3" s="14">
        <v>0</v>
      </c>
      <c r="AFL3" s="14">
        <v>0</v>
      </c>
      <c r="AFM3" s="14">
        <v>0</v>
      </c>
      <c r="AFN3" s="14">
        <v>0</v>
      </c>
      <c r="AFO3" s="14">
        <v>0</v>
      </c>
      <c r="AFP3" s="14">
        <v>0</v>
      </c>
      <c r="AFQ3" s="14">
        <v>0</v>
      </c>
      <c r="AFS3" s="14" t="s">
        <v>1059</v>
      </c>
      <c r="AFT3" s="14" t="s">
        <v>1076</v>
      </c>
      <c r="AFU3" s="14">
        <v>1</v>
      </c>
      <c r="AFV3" s="14">
        <v>0</v>
      </c>
      <c r="AFW3" s="14">
        <v>0</v>
      </c>
      <c r="AFX3" s="14">
        <v>0</v>
      </c>
      <c r="AFY3" s="14">
        <v>0</v>
      </c>
      <c r="AFZ3" s="14">
        <v>0</v>
      </c>
      <c r="AGA3" s="14">
        <v>0</v>
      </c>
      <c r="AGB3" s="14">
        <v>0</v>
      </c>
      <c r="AGC3" s="14">
        <v>0</v>
      </c>
      <c r="AGE3" s="14" t="s">
        <v>1062</v>
      </c>
      <c r="AGF3" s="14">
        <v>1</v>
      </c>
      <c r="AGG3" s="14">
        <v>0</v>
      </c>
      <c r="AGH3" s="14">
        <v>0</v>
      </c>
      <c r="AGI3" s="14">
        <v>0</v>
      </c>
      <c r="AGJ3" s="14">
        <v>0</v>
      </c>
      <c r="AGK3" s="14">
        <v>0</v>
      </c>
      <c r="AGL3" s="14">
        <v>0</v>
      </c>
      <c r="AGM3" s="14">
        <v>0</v>
      </c>
      <c r="AGN3" s="14">
        <v>0</v>
      </c>
      <c r="AGO3" s="14">
        <v>0</v>
      </c>
      <c r="AGP3" s="14">
        <v>0</v>
      </c>
      <c r="AGQ3" s="14">
        <v>0</v>
      </c>
      <c r="AGR3" s="14">
        <v>0</v>
      </c>
      <c r="AGT3" s="14" t="s">
        <v>1063</v>
      </c>
      <c r="AGV3" s="14" t="s">
        <v>1064</v>
      </c>
      <c r="AGW3" s="14">
        <v>1</v>
      </c>
      <c r="AGX3" s="14">
        <v>0</v>
      </c>
      <c r="AGY3" s="14">
        <v>0</v>
      </c>
      <c r="AGZ3" s="14">
        <v>0</v>
      </c>
      <c r="AHA3" s="14">
        <v>0</v>
      </c>
      <c r="AHB3" s="14">
        <v>0</v>
      </c>
      <c r="AHC3" s="14">
        <v>0</v>
      </c>
      <c r="AHD3" s="14">
        <v>0</v>
      </c>
      <c r="AHE3" s="14">
        <v>0</v>
      </c>
      <c r="AHF3" s="14">
        <v>0</v>
      </c>
      <c r="AHG3" s="14">
        <v>0</v>
      </c>
      <c r="AHI3" s="14" t="s">
        <v>1084</v>
      </c>
      <c r="AHJ3" s="14">
        <v>1</v>
      </c>
      <c r="AHK3" s="14">
        <v>0</v>
      </c>
      <c r="AHL3" s="14">
        <v>0</v>
      </c>
      <c r="AHM3" s="14">
        <v>0</v>
      </c>
      <c r="AHN3" s="14">
        <v>0</v>
      </c>
      <c r="AHO3" s="14">
        <v>0</v>
      </c>
      <c r="AHP3" s="14">
        <v>0</v>
      </c>
      <c r="AHQ3" s="14">
        <v>0</v>
      </c>
      <c r="AHS3" s="14" t="s">
        <v>1139</v>
      </c>
      <c r="AHT3" s="14">
        <v>0</v>
      </c>
      <c r="AHU3" s="14">
        <v>0</v>
      </c>
      <c r="AHV3" s="14">
        <v>0</v>
      </c>
      <c r="AHW3" s="14">
        <v>0</v>
      </c>
      <c r="AHX3" s="14">
        <v>0</v>
      </c>
      <c r="AHY3" s="14">
        <v>0</v>
      </c>
      <c r="AHZ3" s="14">
        <v>1</v>
      </c>
      <c r="AIA3" s="14">
        <v>0</v>
      </c>
      <c r="AIB3" s="14">
        <v>0</v>
      </c>
      <c r="AIC3" s="14">
        <v>0</v>
      </c>
      <c r="AID3" s="14">
        <v>0</v>
      </c>
      <c r="AIE3" s="14">
        <v>0</v>
      </c>
      <c r="AIF3" s="14">
        <v>0</v>
      </c>
      <c r="AIG3" s="14">
        <v>0</v>
      </c>
      <c r="AIH3" s="14">
        <v>0</v>
      </c>
      <c r="AII3" s="14">
        <v>0</v>
      </c>
      <c r="AIJ3" s="14">
        <v>0</v>
      </c>
      <c r="AIL3" s="14" t="s">
        <v>1067</v>
      </c>
      <c r="AIM3" s="14">
        <v>1</v>
      </c>
      <c r="AIN3" s="14">
        <v>0</v>
      </c>
      <c r="AIO3" s="14">
        <v>0</v>
      </c>
      <c r="AIP3" s="14">
        <v>0</v>
      </c>
      <c r="AIQ3" s="14">
        <v>0</v>
      </c>
      <c r="AIR3" s="14">
        <v>0</v>
      </c>
      <c r="AIS3" s="14">
        <v>0</v>
      </c>
      <c r="AIT3" s="14">
        <v>0</v>
      </c>
      <c r="AIU3" s="14">
        <v>0</v>
      </c>
      <c r="AIW3" s="14" t="s">
        <v>1092</v>
      </c>
      <c r="AIX3" s="14" t="s">
        <v>1317</v>
      </c>
      <c r="AIY3" s="14" t="s">
        <v>1133</v>
      </c>
      <c r="AIZ3" s="14">
        <v>2508576</v>
      </c>
      <c r="AJA3" s="15">
        <v>45677.569432870368</v>
      </c>
      <c r="AJD3" s="14" t="s">
        <v>1069</v>
      </c>
      <c r="AJE3" s="14" t="s">
        <v>1070</v>
      </c>
      <c r="AJF3" s="14" t="s">
        <v>1313</v>
      </c>
      <c r="AJH3" s="14">
        <v>2</v>
      </c>
    </row>
    <row r="4" spans="1:944" x14ac:dyDescent="0.45">
      <c r="A4" s="14" t="s">
        <v>1318</v>
      </c>
      <c r="B4" s="14" t="s">
        <v>936</v>
      </c>
      <c r="C4" s="14" t="s">
        <v>937</v>
      </c>
      <c r="D4" s="14" t="s">
        <v>1308</v>
      </c>
      <c r="E4" s="43">
        <v>45688</v>
      </c>
      <c r="F4" s="15">
        <v>45677.53570591435</v>
      </c>
      <c r="G4" s="15">
        <v>45677.548624340277</v>
      </c>
      <c r="H4" s="15">
        <v>45677</v>
      </c>
      <c r="I4" s="14" t="s">
        <v>1309</v>
      </c>
      <c r="J4" s="15">
        <v>45677</v>
      </c>
      <c r="K4" s="14" t="s">
        <v>948</v>
      </c>
      <c r="L4" s="14" t="s">
        <v>954</v>
      </c>
      <c r="M4" s="14" t="s">
        <v>955</v>
      </c>
      <c r="N4" s="14" t="s">
        <v>956</v>
      </c>
      <c r="O4" s="14" t="s">
        <v>957</v>
      </c>
      <c r="P4" s="14" t="s">
        <v>956</v>
      </c>
      <c r="Q4" s="14" t="s">
        <v>957</v>
      </c>
      <c r="R4" s="14" t="s">
        <v>1023</v>
      </c>
      <c r="T4" s="14" t="s">
        <v>1029</v>
      </c>
      <c r="V4" s="14" t="s">
        <v>1319</v>
      </c>
      <c r="W4" s="14">
        <v>1</v>
      </c>
      <c r="X4" s="14">
        <v>1</v>
      </c>
      <c r="Y4" s="14">
        <v>1</v>
      </c>
      <c r="Z4" s="14">
        <v>1</v>
      </c>
      <c r="AA4" s="14">
        <v>1</v>
      </c>
      <c r="AB4" s="14">
        <v>1</v>
      </c>
      <c r="AC4" s="14">
        <v>0</v>
      </c>
      <c r="AD4" s="14">
        <v>1</v>
      </c>
      <c r="AE4" s="14">
        <v>0</v>
      </c>
      <c r="AF4" s="14">
        <v>0</v>
      </c>
      <c r="AG4" s="14">
        <v>0</v>
      </c>
      <c r="AH4" s="14">
        <v>0</v>
      </c>
      <c r="AI4" s="14">
        <v>0</v>
      </c>
      <c r="AJ4" s="14">
        <v>1</v>
      </c>
      <c r="AK4" s="14">
        <v>0</v>
      </c>
      <c r="AL4" s="14">
        <v>0</v>
      </c>
      <c r="AM4" s="14">
        <v>0</v>
      </c>
      <c r="AN4" s="14">
        <v>1</v>
      </c>
      <c r="AO4" s="14">
        <v>1</v>
      </c>
      <c r="AP4" s="14">
        <v>1</v>
      </c>
      <c r="AQ4" s="14">
        <v>0</v>
      </c>
      <c r="AR4" s="14">
        <v>0</v>
      </c>
      <c r="AS4" s="14">
        <v>0</v>
      </c>
      <c r="AT4" s="14" t="s">
        <v>1055</v>
      </c>
      <c r="AU4" s="14" t="s">
        <v>1059</v>
      </c>
      <c r="AW4" s="14">
        <v>1000</v>
      </c>
      <c r="AX4" s="14">
        <v>1000</v>
      </c>
      <c r="AY4" s="14">
        <f>AX4/610</f>
        <v>1.639344262295082</v>
      </c>
      <c r="BE4" s="14" t="s">
        <v>1057</v>
      </c>
      <c r="BF4" s="14" t="s">
        <v>1058</v>
      </c>
      <c r="BI4" s="14" t="s">
        <v>1059</v>
      </c>
      <c r="BJ4" s="14" t="s">
        <v>1030</v>
      </c>
      <c r="BK4" s="14">
        <v>0</v>
      </c>
      <c r="BL4" s="14">
        <v>0</v>
      </c>
      <c r="BM4" s="14">
        <v>0</v>
      </c>
      <c r="BN4" s="14">
        <v>0</v>
      </c>
      <c r="BO4" s="14">
        <v>0</v>
      </c>
      <c r="BP4" s="14">
        <v>0</v>
      </c>
      <c r="BQ4" s="14">
        <v>0</v>
      </c>
      <c r="BR4" s="14">
        <v>0</v>
      </c>
      <c r="BS4" s="14">
        <v>0</v>
      </c>
      <c r="BT4" s="14">
        <v>0</v>
      </c>
      <c r="BU4" s="14">
        <v>0</v>
      </c>
      <c r="BV4" s="14">
        <v>0</v>
      </c>
      <c r="BW4" s="14">
        <v>0</v>
      </c>
      <c r="BX4" s="14">
        <v>1</v>
      </c>
      <c r="BY4" s="14">
        <v>0</v>
      </c>
      <c r="CB4" s="14" t="s">
        <v>1055</v>
      </c>
      <c r="CC4" s="14" t="s">
        <v>1059</v>
      </c>
      <c r="CE4" s="14">
        <v>2500</v>
      </c>
      <c r="CF4" s="14">
        <v>2500</v>
      </c>
      <c r="CG4" s="14">
        <v>125</v>
      </c>
      <c r="CH4" s="14">
        <f>CF4/610</f>
        <v>4.0983606557377046</v>
      </c>
      <c r="CN4" s="14" t="s">
        <v>1057</v>
      </c>
      <c r="CO4" s="14" t="s">
        <v>1079</v>
      </c>
      <c r="CP4" s="14" t="s">
        <v>1080</v>
      </c>
      <c r="CR4" s="14" t="s">
        <v>1059</v>
      </c>
      <c r="CS4" s="14" t="s">
        <v>1081</v>
      </c>
      <c r="CT4" s="14">
        <v>0</v>
      </c>
      <c r="CU4" s="14">
        <v>1</v>
      </c>
      <c r="CV4" s="14">
        <v>0</v>
      </c>
      <c r="CW4" s="14">
        <v>0</v>
      </c>
      <c r="CX4" s="14">
        <v>0</v>
      </c>
      <c r="CY4" s="14">
        <v>0</v>
      </c>
      <c r="CZ4" s="14">
        <v>0</v>
      </c>
      <c r="DA4" s="14">
        <v>0</v>
      </c>
      <c r="DB4" s="14">
        <v>0</v>
      </c>
      <c r="DC4" s="14">
        <v>0</v>
      </c>
      <c r="DD4" s="14">
        <v>0</v>
      </c>
      <c r="DE4" s="14">
        <v>0</v>
      </c>
      <c r="DF4" s="14">
        <v>0</v>
      </c>
      <c r="DG4" s="14">
        <v>0</v>
      </c>
      <c r="DH4" s="14">
        <v>0</v>
      </c>
      <c r="DK4" s="14" t="s">
        <v>1073</v>
      </c>
      <c r="DL4" s="14" t="s">
        <v>1059</v>
      </c>
      <c r="DN4" s="14">
        <v>6500</v>
      </c>
      <c r="DO4" s="14">
        <v>6500</v>
      </c>
      <c r="DP4" s="14">
        <v>3250</v>
      </c>
      <c r="DQ4" s="14">
        <f>DO4/610</f>
        <v>10.655737704918034</v>
      </c>
      <c r="DW4" s="14" t="s">
        <v>1057</v>
      </c>
      <c r="DX4" s="14" t="s">
        <v>1101</v>
      </c>
      <c r="DZ4" s="14" t="s">
        <v>1120</v>
      </c>
      <c r="EA4" s="14" t="s">
        <v>1059</v>
      </c>
      <c r="EB4" s="14" t="s">
        <v>1081</v>
      </c>
      <c r="EC4" s="14">
        <v>0</v>
      </c>
      <c r="ED4" s="14">
        <v>1</v>
      </c>
      <c r="EE4" s="14">
        <v>0</v>
      </c>
      <c r="EF4" s="14">
        <v>0</v>
      </c>
      <c r="EG4" s="14">
        <v>0</v>
      </c>
      <c r="EH4" s="14">
        <v>0</v>
      </c>
      <c r="EI4" s="14">
        <v>0</v>
      </c>
      <c r="EJ4" s="14">
        <v>0</v>
      </c>
      <c r="EK4" s="14">
        <v>0</v>
      </c>
      <c r="EL4" s="14">
        <v>0</v>
      </c>
      <c r="EM4" s="14">
        <v>0</v>
      </c>
      <c r="EN4" s="14">
        <v>0</v>
      </c>
      <c r="EO4" s="14">
        <v>0</v>
      </c>
      <c r="EP4" s="14">
        <v>0</v>
      </c>
      <c r="EQ4" s="14">
        <v>0</v>
      </c>
      <c r="ET4" s="14" t="s">
        <v>1073</v>
      </c>
      <c r="EU4" s="14" t="s">
        <v>1059</v>
      </c>
      <c r="EW4" s="14">
        <v>6000</v>
      </c>
      <c r="EX4" s="14">
        <v>6000</v>
      </c>
      <c r="EY4" s="14">
        <v>1094</v>
      </c>
      <c r="EZ4" s="14">
        <f>EX4/610</f>
        <v>9.8360655737704921</v>
      </c>
      <c r="FF4" s="14" t="s">
        <v>1057</v>
      </c>
      <c r="FG4" s="14" t="s">
        <v>1101</v>
      </c>
      <c r="FI4" s="14" t="s">
        <v>1120</v>
      </c>
      <c r="FJ4" s="14" t="s">
        <v>1059</v>
      </c>
      <c r="FK4" s="14" t="s">
        <v>1081</v>
      </c>
      <c r="FL4" s="14">
        <v>0</v>
      </c>
      <c r="FM4" s="14">
        <v>1</v>
      </c>
      <c r="FN4" s="14">
        <v>0</v>
      </c>
      <c r="FO4" s="14">
        <v>0</v>
      </c>
      <c r="FP4" s="14">
        <v>0</v>
      </c>
      <c r="FQ4" s="14">
        <v>0</v>
      </c>
      <c r="FR4" s="14">
        <v>0</v>
      </c>
      <c r="FS4" s="14">
        <v>0</v>
      </c>
      <c r="FT4" s="14">
        <v>0</v>
      </c>
      <c r="FU4" s="14">
        <v>0</v>
      </c>
      <c r="FV4" s="14">
        <v>0</v>
      </c>
      <c r="FW4" s="14">
        <v>0</v>
      </c>
      <c r="FX4" s="14">
        <v>0</v>
      </c>
      <c r="FY4" s="14">
        <v>0</v>
      </c>
      <c r="FZ4" s="14">
        <v>0</v>
      </c>
      <c r="GC4" s="14" t="s">
        <v>1055</v>
      </c>
      <c r="GD4" s="14" t="s">
        <v>1059</v>
      </c>
      <c r="GF4" s="14">
        <v>3000</v>
      </c>
      <c r="GG4" s="14">
        <v>3000</v>
      </c>
      <c r="GH4" s="14">
        <f>GF4/610</f>
        <v>4.918032786885246</v>
      </c>
      <c r="GN4" s="14" t="s">
        <v>1057</v>
      </c>
      <c r="GO4" s="14" t="s">
        <v>1101</v>
      </c>
      <c r="GQ4" s="14" t="s">
        <v>1120</v>
      </c>
      <c r="GR4" s="14" t="s">
        <v>1059</v>
      </c>
      <c r="GS4" s="14" t="s">
        <v>1081</v>
      </c>
      <c r="GT4" s="14">
        <v>0</v>
      </c>
      <c r="GU4" s="14">
        <v>1</v>
      </c>
      <c r="GV4" s="14">
        <v>0</v>
      </c>
      <c r="GW4" s="14">
        <v>0</v>
      </c>
      <c r="GX4" s="14">
        <v>0</v>
      </c>
      <c r="GY4" s="14">
        <v>0</v>
      </c>
      <c r="GZ4" s="14">
        <v>0</v>
      </c>
      <c r="HA4" s="14">
        <v>0</v>
      </c>
      <c r="HB4" s="14">
        <v>0</v>
      </c>
      <c r="HC4" s="14">
        <v>0</v>
      </c>
      <c r="HD4" s="14">
        <v>0</v>
      </c>
      <c r="HE4" s="14">
        <v>0</v>
      </c>
      <c r="HF4" s="14">
        <v>0</v>
      </c>
      <c r="HG4" s="14">
        <v>0</v>
      </c>
      <c r="HH4" s="14">
        <v>0</v>
      </c>
      <c r="HK4" s="14" t="s">
        <v>1055</v>
      </c>
      <c r="HL4" s="14" t="s">
        <v>1059</v>
      </c>
      <c r="HN4" s="14">
        <v>15000</v>
      </c>
      <c r="HO4" s="14">
        <v>15000</v>
      </c>
      <c r="HP4" s="14">
        <v>750</v>
      </c>
      <c r="HQ4" s="14">
        <f>HO4/610</f>
        <v>24.590163934426229</v>
      </c>
      <c r="HW4" s="14" t="s">
        <v>1057</v>
      </c>
      <c r="HX4" s="14" t="s">
        <v>1079</v>
      </c>
      <c r="HY4" s="14" t="s">
        <v>1080</v>
      </c>
      <c r="IA4" s="14" t="s">
        <v>1059</v>
      </c>
      <c r="IB4" s="14" t="s">
        <v>1081</v>
      </c>
      <c r="IC4" s="14">
        <v>0</v>
      </c>
      <c r="ID4" s="14">
        <v>1</v>
      </c>
      <c r="IE4" s="14">
        <v>0</v>
      </c>
      <c r="IF4" s="14">
        <v>0</v>
      </c>
      <c r="IG4" s="14">
        <v>0</v>
      </c>
      <c r="IH4" s="14">
        <v>0</v>
      </c>
      <c r="II4" s="14">
        <v>0</v>
      </c>
      <c r="IJ4" s="14">
        <v>0</v>
      </c>
      <c r="IK4" s="14">
        <v>0</v>
      </c>
      <c r="IL4" s="14">
        <v>0</v>
      </c>
      <c r="IM4" s="14">
        <v>0</v>
      </c>
      <c r="IN4" s="14">
        <v>0</v>
      </c>
      <c r="IO4" s="14">
        <v>0</v>
      </c>
      <c r="IP4" s="14">
        <v>0</v>
      </c>
      <c r="IQ4" s="14">
        <v>0</v>
      </c>
      <c r="KC4" s="14" t="s">
        <v>1055</v>
      </c>
      <c r="KD4" s="14" t="s">
        <v>1059</v>
      </c>
      <c r="KF4" s="14">
        <v>8500</v>
      </c>
      <c r="KG4" s="14">
        <v>8500</v>
      </c>
      <c r="KH4" s="14">
        <v>283</v>
      </c>
      <c r="KI4" s="14">
        <f>KG4/610</f>
        <v>13.934426229508198</v>
      </c>
      <c r="KO4" s="14" t="s">
        <v>1057</v>
      </c>
      <c r="KP4" s="14" t="s">
        <v>1079</v>
      </c>
      <c r="KQ4" s="14" t="s">
        <v>1080</v>
      </c>
      <c r="KS4" s="14" t="s">
        <v>1059</v>
      </c>
      <c r="KT4" s="14" t="s">
        <v>1081</v>
      </c>
      <c r="KU4" s="14">
        <v>0</v>
      </c>
      <c r="KV4" s="14">
        <v>1</v>
      </c>
      <c r="KW4" s="14">
        <v>0</v>
      </c>
      <c r="KX4" s="14">
        <v>0</v>
      </c>
      <c r="KY4" s="14">
        <v>0</v>
      </c>
      <c r="KZ4" s="14">
        <v>0</v>
      </c>
      <c r="LA4" s="14">
        <v>0</v>
      </c>
      <c r="LB4" s="14">
        <v>0</v>
      </c>
      <c r="LC4" s="14">
        <v>0</v>
      </c>
      <c r="LD4" s="14">
        <v>0</v>
      </c>
      <c r="LE4" s="14">
        <v>0</v>
      </c>
      <c r="LF4" s="14">
        <v>0</v>
      </c>
      <c r="LG4" s="14">
        <v>0</v>
      </c>
      <c r="LH4" s="14">
        <v>0</v>
      </c>
      <c r="LI4" s="14">
        <v>0</v>
      </c>
      <c r="UT4" s="14" t="s">
        <v>1073</v>
      </c>
      <c r="UU4" s="14" t="s">
        <v>1096</v>
      </c>
      <c r="UV4" s="14">
        <v>1000</v>
      </c>
      <c r="UW4" s="14">
        <v>1000</v>
      </c>
      <c r="UX4" s="14">
        <v>200</v>
      </c>
      <c r="UY4" s="14">
        <v>1000</v>
      </c>
      <c r="UZ4" s="14">
        <f>UX4/610</f>
        <v>0.32786885245901637</v>
      </c>
      <c r="VF4" s="14" t="s">
        <v>1057</v>
      </c>
      <c r="VG4" s="14" t="s">
        <v>1101</v>
      </c>
      <c r="VI4" s="14" t="s">
        <v>1120</v>
      </c>
      <c r="VJ4" s="14" t="s">
        <v>1059</v>
      </c>
      <c r="VK4" s="14" t="s">
        <v>1081</v>
      </c>
      <c r="VL4" s="14">
        <v>0</v>
      </c>
      <c r="VM4" s="14">
        <v>1</v>
      </c>
      <c r="VN4" s="14">
        <v>0</v>
      </c>
      <c r="VO4" s="14">
        <v>0</v>
      </c>
      <c r="VP4" s="14">
        <v>0</v>
      </c>
      <c r="VQ4" s="14">
        <v>0</v>
      </c>
      <c r="VR4" s="14">
        <v>0</v>
      </c>
      <c r="VS4" s="14">
        <v>0</v>
      </c>
      <c r="VT4" s="14">
        <v>0</v>
      </c>
      <c r="VU4" s="14">
        <v>0</v>
      </c>
      <c r="VV4" s="14">
        <v>0</v>
      </c>
      <c r="VW4" s="14">
        <v>0</v>
      </c>
      <c r="VX4" s="14">
        <v>0</v>
      </c>
      <c r="VY4" s="14">
        <v>0</v>
      </c>
      <c r="VZ4" s="14">
        <v>0</v>
      </c>
      <c r="XL4" s="14" t="s">
        <v>1073</v>
      </c>
      <c r="XM4" s="14" t="s">
        <v>1059</v>
      </c>
      <c r="XO4" s="14">
        <v>250</v>
      </c>
      <c r="XP4" s="14">
        <v>250</v>
      </c>
      <c r="XQ4" s="14">
        <v>1250</v>
      </c>
      <c r="XR4" s="14">
        <f>XP4/610</f>
        <v>0.4098360655737705</v>
      </c>
      <c r="XX4" s="14" t="s">
        <v>1057</v>
      </c>
      <c r="XY4" s="14" t="s">
        <v>1101</v>
      </c>
      <c r="YA4" s="14" t="s">
        <v>1120</v>
      </c>
      <c r="YB4" s="14" t="s">
        <v>1059</v>
      </c>
      <c r="YC4" s="14" t="s">
        <v>1081</v>
      </c>
      <c r="YD4" s="14">
        <v>0</v>
      </c>
      <c r="YE4" s="14">
        <v>1</v>
      </c>
      <c r="YF4" s="14">
        <v>0</v>
      </c>
      <c r="YG4" s="14">
        <v>0</v>
      </c>
      <c r="YH4" s="14">
        <v>0</v>
      </c>
      <c r="YI4" s="14">
        <v>0</v>
      </c>
      <c r="YJ4" s="14">
        <v>0</v>
      </c>
      <c r="YK4" s="14">
        <v>0</v>
      </c>
      <c r="YL4" s="14">
        <v>0</v>
      </c>
      <c r="YM4" s="14">
        <v>0</v>
      </c>
      <c r="YN4" s="14">
        <v>0</v>
      </c>
      <c r="YO4" s="14">
        <v>0</v>
      </c>
      <c r="YP4" s="14">
        <v>0</v>
      </c>
      <c r="YQ4" s="14">
        <v>0</v>
      </c>
      <c r="YR4" s="14">
        <v>0</v>
      </c>
      <c r="YU4" s="14" t="s">
        <v>1055</v>
      </c>
      <c r="YV4" s="14" t="s">
        <v>1059</v>
      </c>
      <c r="YX4" s="14">
        <v>1000</v>
      </c>
      <c r="YY4" s="14">
        <v>1000</v>
      </c>
      <c r="YZ4" s="14">
        <f>YY4/610</f>
        <v>1.639344262295082</v>
      </c>
      <c r="ZF4" s="14" t="s">
        <v>1057</v>
      </c>
      <c r="ZG4" s="14" t="s">
        <v>1101</v>
      </c>
      <c r="ZI4" s="14" t="s">
        <v>1120</v>
      </c>
      <c r="ZJ4" s="14" t="s">
        <v>1059</v>
      </c>
      <c r="ZK4" s="14" t="s">
        <v>1081</v>
      </c>
      <c r="ZL4" s="14">
        <v>0</v>
      </c>
      <c r="ZM4" s="14">
        <v>1</v>
      </c>
      <c r="ZN4" s="14">
        <v>0</v>
      </c>
      <c r="ZO4" s="14">
        <v>0</v>
      </c>
      <c r="ZP4" s="14">
        <v>0</v>
      </c>
      <c r="ZQ4" s="14">
        <v>0</v>
      </c>
      <c r="ZR4" s="14">
        <v>0</v>
      </c>
      <c r="ZS4" s="14">
        <v>0</v>
      </c>
      <c r="ZT4" s="14">
        <v>0</v>
      </c>
      <c r="ZU4" s="14">
        <v>0</v>
      </c>
      <c r="ZV4" s="14">
        <v>0</v>
      </c>
      <c r="ZW4" s="14">
        <v>0</v>
      </c>
      <c r="ZX4" s="14">
        <v>0</v>
      </c>
      <c r="ZY4" s="14">
        <v>0</v>
      </c>
      <c r="ZZ4" s="14">
        <v>0</v>
      </c>
      <c r="AAC4" s="14" t="s">
        <v>1055</v>
      </c>
      <c r="AEN4" s="14" t="s">
        <v>1059</v>
      </c>
      <c r="AEO4" s="14" t="s">
        <v>1134</v>
      </c>
      <c r="AEP4" s="14">
        <v>1</v>
      </c>
      <c r="AEQ4" s="14">
        <v>0</v>
      </c>
      <c r="AER4" s="14">
        <v>0</v>
      </c>
      <c r="AES4" s="14">
        <v>0</v>
      </c>
      <c r="AET4" s="14">
        <v>0</v>
      </c>
      <c r="AEU4" s="14">
        <v>0</v>
      </c>
      <c r="AEW4" s="14" t="s">
        <v>1057</v>
      </c>
      <c r="AFG4" s="14" t="s">
        <v>1057</v>
      </c>
      <c r="AFS4" s="14" t="s">
        <v>1057</v>
      </c>
      <c r="AGE4" s="14" t="s">
        <v>1062</v>
      </c>
      <c r="AGF4" s="14">
        <v>1</v>
      </c>
      <c r="AGG4" s="14">
        <v>0</v>
      </c>
      <c r="AGH4" s="14">
        <v>0</v>
      </c>
      <c r="AGI4" s="14">
        <v>0</v>
      </c>
      <c r="AGJ4" s="14">
        <v>0</v>
      </c>
      <c r="AGK4" s="14">
        <v>0</v>
      </c>
      <c r="AGL4" s="14">
        <v>0</v>
      </c>
      <c r="AGM4" s="14">
        <v>0</v>
      </c>
      <c r="AGN4" s="14">
        <v>0</v>
      </c>
      <c r="AGO4" s="14">
        <v>0</v>
      </c>
      <c r="AGP4" s="14">
        <v>0</v>
      </c>
      <c r="AGQ4" s="14">
        <v>0</v>
      </c>
      <c r="AGR4" s="14">
        <v>0</v>
      </c>
      <c r="AGT4" s="14" t="s">
        <v>1063</v>
      </c>
      <c r="AGV4" s="14" t="s">
        <v>1064</v>
      </c>
      <c r="AGW4" s="14">
        <v>1</v>
      </c>
      <c r="AGX4" s="14">
        <v>0</v>
      </c>
      <c r="AGY4" s="14">
        <v>0</v>
      </c>
      <c r="AGZ4" s="14">
        <v>0</v>
      </c>
      <c r="AHA4" s="14">
        <v>0</v>
      </c>
      <c r="AHB4" s="14">
        <v>0</v>
      </c>
      <c r="AHC4" s="14">
        <v>0</v>
      </c>
      <c r="AHD4" s="14">
        <v>0</v>
      </c>
      <c r="AHE4" s="14">
        <v>0</v>
      </c>
      <c r="AHF4" s="14">
        <v>0</v>
      </c>
      <c r="AHG4" s="14">
        <v>0</v>
      </c>
      <c r="AHI4" s="14" t="s">
        <v>1084</v>
      </c>
      <c r="AHJ4" s="14">
        <v>1</v>
      </c>
      <c r="AHK4" s="14">
        <v>0</v>
      </c>
      <c r="AHL4" s="14">
        <v>0</v>
      </c>
      <c r="AHM4" s="14">
        <v>0</v>
      </c>
      <c r="AHN4" s="14">
        <v>0</v>
      </c>
      <c r="AHO4" s="14">
        <v>0</v>
      </c>
      <c r="AHP4" s="14">
        <v>0</v>
      </c>
      <c r="AHQ4" s="14">
        <v>0</v>
      </c>
      <c r="AHS4" s="14" t="s">
        <v>1139</v>
      </c>
      <c r="AHT4" s="14">
        <v>0</v>
      </c>
      <c r="AHU4" s="14">
        <v>0</v>
      </c>
      <c r="AHV4" s="14">
        <v>0</v>
      </c>
      <c r="AHW4" s="14">
        <v>0</v>
      </c>
      <c r="AHX4" s="14">
        <v>0</v>
      </c>
      <c r="AHY4" s="14">
        <v>0</v>
      </c>
      <c r="AHZ4" s="14">
        <v>1</v>
      </c>
      <c r="AIA4" s="14">
        <v>0</v>
      </c>
      <c r="AIB4" s="14">
        <v>0</v>
      </c>
      <c r="AIC4" s="14">
        <v>0</v>
      </c>
      <c r="AID4" s="14">
        <v>0</v>
      </c>
      <c r="AIE4" s="14">
        <v>0</v>
      </c>
      <c r="AIF4" s="14">
        <v>0</v>
      </c>
      <c r="AIG4" s="14">
        <v>0</v>
      </c>
      <c r="AIH4" s="14">
        <v>0</v>
      </c>
      <c r="AII4" s="14">
        <v>0</v>
      </c>
      <c r="AIJ4" s="14">
        <v>0</v>
      </c>
      <c r="AIL4" s="14" t="s">
        <v>1067</v>
      </c>
      <c r="AIM4" s="14">
        <v>1</v>
      </c>
      <c r="AIN4" s="14">
        <v>0</v>
      </c>
      <c r="AIO4" s="14">
        <v>0</v>
      </c>
      <c r="AIP4" s="14">
        <v>0</v>
      </c>
      <c r="AIQ4" s="14">
        <v>0</v>
      </c>
      <c r="AIR4" s="14">
        <v>0</v>
      </c>
      <c r="AIS4" s="14">
        <v>0</v>
      </c>
      <c r="AIT4" s="14">
        <v>0</v>
      </c>
      <c r="AIU4" s="14">
        <v>0</v>
      </c>
      <c r="AIW4" s="14" t="s">
        <v>1087</v>
      </c>
      <c r="AIY4" s="14" t="s">
        <v>1133</v>
      </c>
      <c r="AIZ4" s="14">
        <v>2508577</v>
      </c>
      <c r="AJA4" s="15">
        <v>45677.569467592592</v>
      </c>
      <c r="AJD4" s="14" t="s">
        <v>1069</v>
      </c>
      <c r="AJE4" s="14" t="s">
        <v>1070</v>
      </c>
      <c r="AJF4" s="14" t="s">
        <v>1313</v>
      </c>
      <c r="AJH4" s="14">
        <v>3</v>
      </c>
    </row>
    <row r="5" spans="1:944" x14ac:dyDescent="0.45">
      <c r="A5" s="14" t="s">
        <v>1320</v>
      </c>
      <c r="B5" s="14" t="s">
        <v>936</v>
      </c>
      <c r="C5" s="14" t="s">
        <v>937</v>
      </c>
      <c r="D5" s="14" t="s">
        <v>1308</v>
      </c>
      <c r="E5" s="43">
        <v>45688</v>
      </c>
      <c r="F5" s="15">
        <v>45677.548903738418</v>
      </c>
      <c r="G5" s="15">
        <v>45677.560495439808</v>
      </c>
      <c r="H5" s="15">
        <v>45677</v>
      </c>
      <c r="I5" s="14" t="s">
        <v>1309</v>
      </c>
      <c r="J5" s="15">
        <v>45677</v>
      </c>
      <c r="K5" s="14" t="s">
        <v>948</v>
      </c>
      <c r="L5" s="14" t="s">
        <v>954</v>
      </c>
      <c r="M5" s="14" t="s">
        <v>955</v>
      </c>
      <c r="N5" s="14" t="s">
        <v>956</v>
      </c>
      <c r="O5" s="14" t="s">
        <v>957</v>
      </c>
      <c r="P5" s="14" t="s">
        <v>956</v>
      </c>
      <c r="Q5" s="14" t="s">
        <v>957</v>
      </c>
      <c r="R5" s="14" t="s">
        <v>1023</v>
      </c>
      <c r="T5" s="14" t="s">
        <v>1029</v>
      </c>
      <c r="V5" s="14" t="s">
        <v>1321</v>
      </c>
      <c r="W5" s="14">
        <v>1</v>
      </c>
      <c r="X5" s="14">
        <v>1</v>
      </c>
      <c r="Y5" s="14">
        <v>1</v>
      </c>
      <c r="Z5" s="14">
        <v>1</v>
      </c>
      <c r="AA5" s="14">
        <v>1</v>
      </c>
      <c r="AB5" s="14">
        <v>1</v>
      </c>
      <c r="AC5" s="14">
        <v>0</v>
      </c>
      <c r="AD5" s="14">
        <v>1</v>
      </c>
      <c r="AE5" s="14">
        <v>0</v>
      </c>
      <c r="AF5" s="14">
        <v>0</v>
      </c>
      <c r="AG5" s="14">
        <v>0</v>
      </c>
      <c r="AH5" s="14">
        <v>0</v>
      </c>
      <c r="AI5" s="14">
        <v>0</v>
      </c>
      <c r="AJ5" s="14">
        <v>1</v>
      </c>
      <c r="AK5" s="14">
        <v>0</v>
      </c>
      <c r="AL5" s="14">
        <v>0</v>
      </c>
      <c r="AM5" s="14">
        <v>0</v>
      </c>
      <c r="AN5" s="14">
        <v>1</v>
      </c>
      <c r="AO5" s="14">
        <v>1</v>
      </c>
      <c r="AP5" s="14">
        <v>1</v>
      </c>
      <c r="AQ5" s="14">
        <v>0</v>
      </c>
      <c r="AR5" s="14">
        <v>0</v>
      </c>
      <c r="AS5" s="14">
        <v>0</v>
      </c>
      <c r="AT5" s="14" t="s">
        <v>1055</v>
      </c>
      <c r="AU5" s="14" t="s">
        <v>1059</v>
      </c>
      <c r="AW5" s="14">
        <v>1000</v>
      </c>
      <c r="AX5" s="14">
        <v>1000</v>
      </c>
      <c r="AY5" s="14">
        <f>AX5/610</f>
        <v>1.639344262295082</v>
      </c>
      <c r="BE5" s="14" t="s">
        <v>1057</v>
      </c>
      <c r="BF5" s="14" t="s">
        <v>1072</v>
      </c>
      <c r="BI5" s="14" t="s">
        <v>1059</v>
      </c>
      <c r="BJ5" s="14" t="s">
        <v>1030</v>
      </c>
      <c r="BK5" s="14">
        <v>0</v>
      </c>
      <c r="BL5" s="14">
        <v>0</v>
      </c>
      <c r="BM5" s="14">
        <v>0</v>
      </c>
      <c r="BN5" s="14">
        <v>0</v>
      </c>
      <c r="BO5" s="14">
        <v>0</v>
      </c>
      <c r="BP5" s="14">
        <v>0</v>
      </c>
      <c r="BQ5" s="14">
        <v>0</v>
      </c>
      <c r="BR5" s="14">
        <v>0</v>
      </c>
      <c r="BS5" s="14">
        <v>0</v>
      </c>
      <c r="BT5" s="14">
        <v>0</v>
      </c>
      <c r="BU5" s="14">
        <v>0</v>
      </c>
      <c r="BV5" s="14">
        <v>0</v>
      </c>
      <c r="BW5" s="14">
        <v>0</v>
      </c>
      <c r="BX5" s="14">
        <v>1</v>
      </c>
      <c r="BY5" s="14">
        <v>0</v>
      </c>
      <c r="CB5" s="14" t="s">
        <v>1055</v>
      </c>
      <c r="CC5" s="14" t="s">
        <v>1059</v>
      </c>
      <c r="CE5" s="14">
        <v>2250</v>
      </c>
      <c r="CF5" s="14">
        <v>2250</v>
      </c>
      <c r="CG5" s="14">
        <v>113</v>
      </c>
      <c r="CH5" s="14">
        <f>CF5/610</f>
        <v>3.6885245901639343</v>
      </c>
      <c r="CN5" s="14" t="s">
        <v>1057</v>
      </c>
      <c r="CO5" s="14" t="s">
        <v>1079</v>
      </c>
      <c r="CP5" s="14" t="s">
        <v>1080</v>
      </c>
      <c r="CR5" s="14" t="s">
        <v>1059</v>
      </c>
      <c r="CS5" s="14" t="s">
        <v>1081</v>
      </c>
      <c r="CT5" s="14">
        <v>0</v>
      </c>
      <c r="CU5" s="14">
        <v>1</v>
      </c>
      <c r="CV5" s="14">
        <v>0</v>
      </c>
      <c r="CW5" s="14">
        <v>0</v>
      </c>
      <c r="CX5" s="14">
        <v>0</v>
      </c>
      <c r="CY5" s="14">
        <v>0</v>
      </c>
      <c r="CZ5" s="14">
        <v>0</v>
      </c>
      <c r="DA5" s="14">
        <v>0</v>
      </c>
      <c r="DB5" s="14">
        <v>0</v>
      </c>
      <c r="DC5" s="14">
        <v>0</v>
      </c>
      <c r="DD5" s="14">
        <v>0</v>
      </c>
      <c r="DE5" s="14">
        <v>0</v>
      </c>
      <c r="DF5" s="14">
        <v>0</v>
      </c>
      <c r="DG5" s="14">
        <v>0</v>
      </c>
      <c r="DH5" s="14">
        <v>0</v>
      </c>
      <c r="DK5" s="14" t="s">
        <v>1073</v>
      </c>
      <c r="DL5" s="14" t="s">
        <v>1059</v>
      </c>
      <c r="DN5" s="14">
        <v>6500</v>
      </c>
      <c r="DO5" s="14">
        <v>6500</v>
      </c>
      <c r="DP5" s="14">
        <v>3250</v>
      </c>
      <c r="DQ5" s="14">
        <f>DO5/610</f>
        <v>10.655737704918034</v>
      </c>
      <c r="DW5" s="14" t="s">
        <v>1057</v>
      </c>
      <c r="DX5" s="14" t="s">
        <v>1101</v>
      </c>
      <c r="DZ5" s="14" t="s">
        <v>1120</v>
      </c>
      <c r="EA5" s="14" t="s">
        <v>1059</v>
      </c>
      <c r="EB5" s="14" t="s">
        <v>1081</v>
      </c>
      <c r="EC5" s="14">
        <v>0</v>
      </c>
      <c r="ED5" s="14">
        <v>1</v>
      </c>
      <c r="EE5" s="14">
        <v>0</v>
      </c>
      <c r="EF5" s="14">
        <v>0</v>
      </c>
      <c r="EG5" s="14">
        <v>0</v>
      </c>
      <c r="EH5" s="14">
        <v>0</v>
      </c>
      <c r="EI5" s="14">
        <v>0</v>
      </c>
      <c r="EJ5" s="14">
        <v>0</v>
      </c>
      <c r="EK5" s="14">
        <v>0</v>
      </c>
      <c r="EL5" s="14">
        <v>0</v>
      </c>
      <c r="EM5" s="14">
        <v>0</v>
      </c>
      <c r="EN5" s="14">
        <v>0</v>
      </c>
      <c r="EO5" s="14">
        <v>0</v>
      </c>
      <c r="EP5" s="14">
        <v>0</v>
      </c>
      <c r="EQ5" s="14">
        <v>0</v>
      </c>
      <c r="ET5" s="14" t="s">
        <v>1073</v>
      </c>
      <c r="EU5" s="14" t="s">
        <v>1059</v>
      </c>
      <c r="EW5" s="14">
        <v>4000</v>
      </c>
      <c r="EX5" s="14">
        <v>4000</v>
      </c>
      <c r="EY5" s="14">
        <v>729</v>
      </c>
      <c r="EZ5" s="14">
        <f>EX5/610</f>
        <v>6.557377049180328</v>
      </c>
      <c r="FF5" s="14" t="s">
        <v>1057</v>
      </c>
      <c r="FG5" s="14" t="s">
        <v>1079</v>
      </c>
      <c r="FH5" s="14" t="s">
        <v>1080</v>
      </c>
      <c r="FJ5" s="14" t="s">
        <v>1059</v>
      </c>
      <c r="FK5" s="14" t="s">
        <v>1081</v>
      </c>
      <c r="FL5" s="14">
        <v>0</v>
      </c>
      <c r="FM5" s="14">
        <v>1</v>
      </c>
      <c r="FN5" s="14">
        <v>0</v>
      </c>
      <c r="FO5" s="14">
        <v>0</v>
      </c>
      <c r="FP5" s="14">
        <v>0</v>
      </c>
      <c r="FQ5" s="14">
        <v>0</v>
      </c>
      <c r="FR5" s="14">
        <v>0</v>
      </c>
      <c r="FS5" s="14">
        <v>0</v>
      </c>
      <c r="FT5" s="14">
        <v>0</v>
      </c>
      <c r="FU5" s="14">
        <v>0</v>
      </c>
      <c r="FV5" s="14">
        <v>0</v>
      </c>
      <c r="FW5" s="14">
        <v>0</v>
      </c>
      <c r="FX5" s="14">
        <v>0</v>
      </c>
      <c r="FY5" s="14">
        <v>0</v>
      </c>
      <c r="FZ5" s="14">
        <v>0</v>
      </c>
      <c r="GC5" s="14" t="s">
        <v>1055</v>
      </c>
      <c r="GD5" s="14" t="s">
        <v>1059</v>
      </c>
      <c r="GF5" s="14">
        <v>3000</v>
      </c>
      <c r="GG5" s="14">
        <v>3000</v>
      </c>
      <c r="GH5" s="14">
        <f>GF5/610</f>
        <v>4.918032786885246</v>
      </c>
      <c r="GN5" s="14" t="s">
        <v>1057</v>
      </c>
      <c r="GO5" s="14" t="s">
        <v>1101</v>
      </c>
      <c r="GQ5" s="14" t="s">
        <v>1120</v>
      </c>
      <c r="GR5" s="14" t="s">
        <v>1059</v>
      </c>
      <c r="GS5" s="14" t="s">
        <v>1081</v>
      </c>
      <c r="GT5" s="14">
        <v>0</v>
      </c>
      <c r="GU5" s="14">
        <v>1</v>
      </c>
      <c r="GV5" s="14">
        <v>0</v>
      </c>
      <c r="GW5" s="14">
        <v>0</v>
      </c>
      <c r="GX5" s="14">
        <v>0</v>
      </c>
      <c r="GY5" s="14">
        <v>0</v>
      </c>
      <c r="GZ5" s="14">
        <v>0</v>
      </c>
      <c r="HA5" s="14">
        <v>0</v>
      </c>
      <c r="HB5" s="14">
        <v>0</v>
      </c>
      <c r="HC5" s="14">
        <v>0</v>
      </c>
      <c r="HD5" s="14">
        <v>0</v>
      </c>
      <c r="HE5" s="14">
        <v>0</v>
      </c>
      <c r="HF5" s="14">
        <v>0</v>
      </c>
      <c r="HG5" s="14">
        <v>0</v>
      </c>
      <c r="HH5" s="14">
        <v>0</v>
      </c>
      <c r="HK5" s="14" t="s">
        <v>1055</v>
      </c>
      <c r="HL5" s="14" t="s">
        <v>1059</v>
      </c>
      <c r="HN5" s="14">
        <v>12500</v>
      </c>
      <c r="HO5" s="14">
        <v>12500</v>
      </c>
      <c r="HP5" s="14">
        <v>625</v>
      </c>
      <c r="HQ5" s="14">
        <f>HO5/610</f>
        <v>20.491803278688526</v>
      </c>
      <c r="HW5" s="14" t="s">
        <v>1057</v>
      </c>
      <c r="HX5" s="14" t="s">
        <v>1058</v>
      </c>
      <c r="IA5" s="14" t="s">
        <v>1059</v>
      </c>
      <c r="IB5" s="14" t="s">
        <v>1030</v>
      </c>
      <c r="IC5" s="14">
        <v>0</v>
      </c>
      <c r="ID5" s="14">
        <v>0</v>
      </c>
      <c r="IE5" s="14">
        <v>0</v>
      </c>
      <c r="IF5" s="14">
        <v>0</v>
      </c>
      <c r="IG5" s="14">
        <v>0</v>
      </c>
      <c r="IH5" s="14">
        <v>0</v>
      </c>
      <c r="II5" s="14">
        <v>0</v>
      </c>
      <c r="IJ5" s="14">
        <v>0</v>
      </c>
      <c r="IK5" s="14">
        <v>0</v>
      </c>
      <c r="IL5" s="14">
        <v>0</v>
      </c>
      <c r="IM5" s="14">
        <v>0</v>
      </c>
      <c r="IN5" s="14">
        <v>0</v>
      </c>
      <c r="IO5" s="14">
        <v>0</v>
      </c>
      <c r="IP5" s="14">
        <v>1</v>
      </c>
      <c r="IQ5" s="14">
        <v>0</v>
      </c>
      <c r="IS5" s="14" t="s">
        <v>1152</v>
      </c>
      <c r="KC5" s="14" t="s">
        <v>1055</v>
      </c>
      <c r="KD5" s="14" t="s">
        <v>1059</v>
      </c>
      <c r="KF5" s="14">
        <v>9000</v>
      </c>
      <c r="KG5" s="14">
        <v>9000</v>
      </c>
      <c r="KH5" s="14">
        <v>300</v>
      </c>
      <c r="KI5" s="14">
        <f>KG5/610</f>
        <v>14.754098360655737</v>
      </c>
      <c r="KO5" s="14" t="s">
        <v>1057</v>
      </c>
      <c r="KP5" s="14" t="s">
        <v>1101</v>
      </c>
      <c r="KR5" s="14" t="s">
        <v>1120</v>
      </c>
      <c r="KS5" s="14" t="s">
        <v>1059</v>
      </c>
      <c r="KT5" s="14" t="s">
        <v>1081</v>
      </c>
      <c r="KU5" s="14">
        <v>0</v>
      </c>
      <c r="KV5" s="14">
        <v>1</v>
      </c>
      <c r="KW5" s="14">
        <v>0</v>
      </c>
      <c r="KX5" s="14">
        <v>0</v>
      </c>
      <c r="KY5" s="14">
        <v>0</v>
      </c>
      <c r="KZ5" s="14">
        <v>0</v>
      </c>
      <c r="LA5" s="14">
        <v>0</v>
      </c>
      <c r="LB5" s="14">
        <v>0</v>
      </c>
      <c r="LC5" s="14">
        <v>0</v>
      </c>
      <c r="LD5" s="14">
        <v>0</v>
      </c>
      <c r="LE5" s="14">
        <v>0</v>
      </c>
      <c r="LF5" s="14">
        <v>0</v>
      </c>
      <c r="LG5" s="14">
        <v>0</v>
      </c>
      <c r="LH5" s="14">
        <v>0</v>
      </c>
      <c r="LI5" s="14">
        <v>0</v>
      </c>
      <c r="UT5" s="14" t="s">
        <v>1073</v>
      </c>
      <c r="UU5" s="14" t="s">
        <v>1096</v>
      </c>
      <c r="UV5" s="14">
        <v>1000</v>
      </c>
      <c r="UW5" s="14">
        <v>1000</v>
      </c>
      <c r="UX5" s="14">
        <v>200</v>
      </c>
      <c r="UY5" s="14">
        <v>1000</v>
      </c>
      <c r="UZ5" s="14">
        <f>UX5/610</f>
        <v>0.32786885245901637</v>
      </c>
      <c r="VF5" s="14" t="s">
        <v>1057</v>
      </c>
      <c r="VG5" s="14" t="s">
        <v>1101</v>
      </c>
      <c r="VI5" s="14" t="s">
        <v>1120</v>
      </c>
      <c r="VJ5" s="14" t="s">
        <v>1059</v>
      </c>
      <c r="VK5" s="14" t="s">
        <v>1081</v>
      </c>
      <c r="VL5" s="14">
        <v>0</v>
      </c>
      <c r="VM5" s="14">
        <v>1</v>
      </c>
      <c r="VN5" s="14">
        <v>0</v>
      </c>
      <c r="VO5" s="14">
        <v>0</v>
      </c>
      <c r="VP5" s="14">
        <v>0</v>
      </c>
      <c r="VQ5" s="14">
        <v>0</v>
      </c>
      <c r="VR5" s="14">
        <v>0</v>
      </c>
      <c r="VS5" s="14">
        <v>0</v>
      </c>
      <c r="VT5" s="14">
        <v>0</v>
      </c>
      <c r="VU5" s="14">
        <v>0</v>
      </c>
      <c r="VV5" s="14">
        <v>0</v>
      </c>
      <c r="VW5" s="14">
        <v>0</v>
      </c>
      <c r="VX5" s="14">
        <v>0</v>
      </c>
      <c r="VY5" s="14">
        <v>0</v>
      </c>
      <c r="VZ5" s="14">
        <v>0</v>
      </c>
      <c r="XL5" s="14" t="s">
        <v>1073</v>
      </c>
      <c r="XM5" s="14" t="s">
        <v>1059</v>
      </c>
      <c r="XO5" s="14">
        <v>200</v>
      </c>
      <c r="XP5" s="14">
        <v>200</v>
      </c>
      <c r="XQ5" s="14">
        <v>1000</v>
      </c>
      <c r="XR5" s="14">
        <f>XP5/610</f>
        <v>0.32786885245901637</v>
      </c>
      <c r="XX5" s="14" t="s">
        <v>1057</v>
      </c>
      <c r="XY5" s="14" t="s">
        <v>1101</v>
      </c>
      <c r="YA5" s="14" t="s">
        <v>1120</v>
      </c>
      <c r="YB5" s="14" t="s">
        <v>1059</v>
      </c>
      <c r="YC5" s="14" t="s">
        <v>1081</v>
      </c>
      <c r="YD5" s="14">
        <v>0</v>
      </c>
      <c r="YE5" s="14">
        <v>1</v>
      </c>
      <c r="YF5" s="14">
        <v>0</v>
      </c>
      <c r="YG5" s="14">
        <v>0</v>
      </c>
      <c r="YH5" s="14">
        <v>0</v>
      </c>
      <c r="YI5" s="14">
        <v>0</v>
      </c>
      <c r="YJ5" s="14">
        <v>0</v>
      </c>
      <c r="YK5" s="14">
        <v>0</v>
      </c>
      <c r="YL5" s="14">
        <v>0</v>
      </c>
      <c r="YM5" s="14">
        <v>0</v>
      </c>
      <c r="YN5" s="14">
        <v>0</v>
      </c>
      <c r="YO5" s="14">
        <v>0</v>
      </c>
      <c r="YP5" s="14">
        <v>0</v>
      </c>
      <c r="YQ5" s="14">
        <v>0</v>
      </c>
      <c r="YR5" s="14">
        <v>0</v>
      </c>
      <c r="YU5" s="14" t="s">
        <v>1055</v>
      </c>
      <c r="YV5" s="14" t="s">
        <v>1059</v>
      </c>
      <c r="YX5" s="14">
        <v>1500</v>
      </c>
      <c r="YY5" s="14">
        <v>1500</v>
      </c>
      <c r="YZ5" s="14">
        <f>YY5/610</f>
        <v>2.459016393442623</v>
      </c>
      <c r="ZF5" s="14" t="s">
        <v>1057</v>
      </c>
      <c r="ZG5" s="14" t="s">
        <v>1101</v>
      </c>
      <c r="ZI5" s="14" t="s">
        <v>1120</v>
      </c>
      <c r="ZJ5" s="14" t="s">
        <v>1059</v>
      </c>
      <c r="ZK5" s="14" t="s">
        <v>1081</v>
      </c>
      <c r="ZL5" s="14">
        <v>0</v>
      </c>
      <c r="ZM5" s="14">
        <v>1</v>
      </c>
      <c r="ZN5" s="14">
        <v>0</v>
      </c>
      <c r="ZO5" s="14">
        <v>0</v>
      </c>
      <c r="ZP5" s="14">
        <v>0</v>
      </c>
      <c r="ZQ5" s="14">
        <v>0</v>
      </c>
      <c r="ZR5" s="14">
        <v>0</v>
      </c>
      <c r="ZS5" s="14">
        <v>0</v>
      </c>
      <c r="ZT5" s="14">
        <v>0</v>
      </c>
      <c r="ZU5" s="14">
        <v>0</v>
      </c>
      <c r="ZV5" s="14">
        <v>0</v>
      </c>
      <c r="ZW5" s="14">
        <v>0</v>
      </c>
      <c r="ZX5" s="14">
        <v>0</v>
      </c>
      <c r="ZY5" s="14">
        <v>0</v>
      </c>
      <c r="ZZ5" s="14">
        <v>0</v>
      </c>
      <c r="AAC5" s="14" t="s">
        <v>1055</v>
      </c>
      <c r="AEN5" s="14" t="s">
        <v>1057</v>
      </c>
      <c r="AEW5" s="14" t="s">
        <v>1057</v>
      </c>
      <c r="AFG5" s="14" t="s">
        <v>1057</v>
      </c>
      <c r="AFS5" s="14" t="s">
        <v>1057</v>
      </c>
      <c r="AGE5" s="14" t="s">
        <v>1062</v>
      </c>
      <c r="AGF5" s="14">
        <v>1</v>
      </c>
      <c r="AGG5" s="14">
        <v>0</v>
      </c>
      <c r="AGH5" s="14">
        <v>0</v>
      </c>
      <c r="AGI5" s="14">
        <v>0</v>
      </c>
      <c r="AGJ5" s="14">
        <v>0</v>
      </c>
      <c r="AGK5" s="14">
        <v>0</v>
      </c>
      <c r="AGL5" s="14">
        <v>0</v>
      </c>
      <c r="AGM5" s="14">
        <v>0</v>
      </c>
      <c r="AGN5" s="14">
        <v>0</v>
      </c>
      <c r="AGO5" s="14">
        <v>0</v>
      </c>
      <c r="AGP5" s="14">
        <v>0</v>
      </c>
      <c r="AGQ5" s="14">
        <v>0</v>
      </c>
      <c r="AGR5" s="14">
        <v>0</v>
      </c>
      <c r="AGT5" s="14" t="s">
        <v>1063</v>
      </c>
      <c r="AGV5" s="14" t="s">
        <v>1064</v>
      </c>
      <c r="AGW5" s="14">
        <v>1</v>
      </c>
      <c r="AGX5" s="14">
        <v>0</v>
      </c>
      <c r="AGY5" s="14">
        <v>0</v>
      </c>
      <c r="AGZ5" s="14">
        <v>0</v>
      </c>
      <c r="AHA5" s="14">
        <v>0</v>
      </c>
      <c r="AHB5" s="14">
        <v>0</v>
      </c>
      <c r="AHC5" s="14">
        <v>0</v>
      </c>
      <c r="AHD5" s="14">
        <v>0</v>
      </c>
      <c r="AHE5" s="14">
        <v>0</v>
      </c>
      <c r="AHF5" s="14">
        <v>0</v>
      </c>
      <c r="AHG5" s="14">
        <v>0</v>
      </c>
      <c r="AHI5" s="14" t="s">
        <v>1065</v>
      </c>
      <c r="AHJ5" s="14">
        <v>0</v>
      </c>
      <c r="AHK5" s="14">
        <v>0</v>
      </c>
      <c r="AHL5" s="14">
        <v>1</v>
      </c>
      <c r="AHM5" s="14">
        <v>0</v>
      </c>
      <c r="AHN5" s="14">
        <v>0</v>
      </c>
      <c r="AHO5" s="14">
        <v>0</v>
      </c>
      <c r="AHP5" s="14">
        <v>0</v>
      </c>
      <c r="AHQ5" s="14">
        <v>0</v>
      </c>
      <c r="AHS5" s="14" t="s">
        <v>1139</v>
      </c>
      <c r="AHT5" s="14">
        <v>0</v>
      </c>
      <c r="AHU5" s="14">
        <v>0</v>
      </c>
      <c r="AHV5" s="14">
        <v>0</v>
      </c>
      <c r="AHW5" s="14">
        <v>0</v>
      </c>
      <c r="AHX5" s="14">
        <v>0</v>
      </c>
      <c r="AHY5" s="14">
        <v>0</v>
      </c>
      <c r="AHZ5" s="14">
        <v>1</v>
      </c>
      <c r="AIA5" s="14">
        <v>0</v>
      </c>
      <c r="AIB5" s="14">
        <v>0</v>
      </c>
      <c r="AIC5" s="14">
        <v>0</v>
      </c>
      <c r="AID5" s="14">
        <v>0</v>
      </c>
      <c r="AIE5" s="14">
        <v>0</v>
      </c>
      <c r="AIF5" s="14">
        <v>0</v>
      </c>
      <c r="AIG5" s="14">
        <v>0</v>
      </c>
      <c r="AIH5" s="14">
        <v>0</v>
      </c>
      <c r="AII5" s="14">
        <v>0</v>
      </c>
      <c r="AIJ5" s="14">
        <v>0</v>
      </c>
      <c r="AIL5" s="14" t="s">
        <v>1067</v>
      </c>
      <c r="AIM5" s="14">
        <v>1</v>
      </c>
      <c r="AIN5" s="14">
        <v>0</v>
      </c>
      <c r="AIO5" s="14">
        <v>0</v>
      </c>
      <c r="AIP5" s="14">
        <v>0</v>
      </c>
      <c r="AIQ5" s="14">
        <v>0</v>
      </c>
      <c r="AIR5" s="14">
        <v>0</v>
      </c>
      <c r="AIS5" s="14">
        <v>0</v>
      </c>
      <c r="AIT5" s="14">
        <v>0</v>
      </c>
      <c r="AIU5" s="14">
        <v>0</v>
      </c>
      <c r="AIW5" s="14" t="s">
        <v>1087</v>
      </c>
      <c r="AIY5" s="14" t="s">
        <v>1322</v>
      </c>
      <c r="AIZ5" s="14">
        <v>2508578</v>
      </c>
      <c r="AJA5" s="15">
        <v>45677.569502314807</v>
      </c>
      <c r="AJD5" s="14" t="s">
        <v>1069</v>
      </c>
      <c r="AJE5" s="14" t="s">
        <v>1070</v>
      </c>
      <c r="AJF5" s="14" t="s">
        <v>1313</v>
      </c>
      <c r="AJH5" s="14">
        <v>4</v>
      </c>
    </row>
    <row r="6" spans="1:944" x14ac:dyDescent="0.45">
      <c r="A6" s="14" t="s">
        <v>1323</v>
      </c>
      <c r="B6" s="14" t="s">
        <v>936</v>
      </c>
      <c r="C6" s="14" t="s">
        <v>937</v>
      </c>
      <c r="D6" s="14" t="s">
        <v>1308</v>
      </c>
      <c r="E6" s="43">
        <v>45688</v>
      </c>
      <c r="F6" s="15">
        <v>45677.560569675923</v>
      </c>
      <c r="G6" s="15">
        <v>45677.570495335647</v>
      </c>
      <c r="H6" s="15">
        <v>45677</v>
      </c>
      <c r="I6" s="14" t="s">
        <v>1309</v>
      </c>
      <c r="J6" s="15">
        <v>45677</v>
      </c>
      <c r="K6" s="14" t="s">
        <v>948</v>
      </c>
      <c r="L6" s="14" t="s">
        <v>954</v>
      </c>
      <c r="M6" s="14" t="s">
        <v>955</v>
      </c>
      <c r="N6" s="14" t="s">
        <v>956</v>
      </c>
      <c r="O6" s="14" t="s">
        <v>957</v>
      </c>
      <c r="P6" s="14" t="s">
        <v>956</v>
      </c>
      <c r="Q6" s="14" t="s">
        <v>957</v>
      </c>
      <c r="R6" s="14" t="s">
        <v>1023</v>
      </c>
      <c r="T6" s="14" t="s">
        <v>1029</v>
      </c>
      <c r="V6" s="14" t="s">
        <v>1324</v>
      </c>
      <c r="W6" s="14">
        <v>1</v>
      </c>
      <c r="X6" s="14">
        <v>1</v>
      </c>
      <c r="Y6" s="14">
        <v>1</v>
      </c>
      <c r="Z6" s="14">
        <v>1</v>
      </c>
      <c r="AA6" s="14">
        <v>1</v>
      </c>
      <c r="AB6" s="14">
        <v>0</v>
      </c>
      <c r="AC6" s="14">
        <v>0</v>
      </c>
      <c r="AD6" s="14">
        <v>1</v>
      </c>
      <c r="AE6" s="14">
        <v>0</v>
      </c>
      <c r="AF6" s="14">
        <v>0</v>
      </c>
      <c r="AG6" s="14">
        <v>0</v>
      </c>
      <c r="AH6" s="14">
        <v>0</v>
      </c>
      <c r="AI6" s="14">
        <v>0</v>
      </c>
      <c r="AJ6" s="14">
        <v>1</v>
      </c>
      <c r="AK6" s="14">
        <v>0</v>
      </c>
      <c r="AL6" s="14">
        <v>0</v>
      </c>
      <c r="AM6" s="14">
        <v>0</v>
      </c>
      <c r="AN6" s="14">
        <v>1</v>
      </c>
      <c r="AO6" s="14">
        <v>0</v>
      </c>
      <c r="AP6" s="14">
        <v>1</v>
      </c>
      <c r="AQ6" s="14">
        <v>0</v>
      </c>
      <c r="AR6" s="14">
        <v>1</v>
      </c>
      <c r="AS6" s="14">
        <v>0</v>
      </c>
      <c r="AT6" s="14" t="s">
        <v>1073</v>
      </c>
      <c r="AU6" s="14" t="s">
        <v>1059</v>
      </c>
      <c r="AW6" s="14">
        <v>1250</v>
      </c>
      <c r="AX6" s="14">
        <v>1250</v>
      </c>
      <c r="AY6" s="14">
        <f>AX6/610</f>
        <v>2.0491803278688523</v>
      </c>
      <c r="BE6" s="14" t="s">
        <v>1057</v>
      </c>
      <c r="BF6" s="14" t="s">
        <v>1058</v>
      </c>
      <c r="BI6" s="14" t="s">
        <v>1059</v>
      </c>
      <c r="BJ6" s="14" t="s">
        <v>1030</v>
      </c>
      <c r="BK6" s="14">
        <v>0</v>
      </c>
      <c r="BL6" s="14">
        <v>0</v>
      </c>
      <c r="BM6" s="14">
        <v>0</v>
      </c>
      <c r="BN6" s="14">
        <v>0</v>
      </c>
      <c r="BO6" s="14">
        <v>0</v>
      </c>
      <c r="BP6" s="14">
        <v>0</v>
      </c>
      <c r="BQ6" s="14">
        <v>0</v>
      </c>
      <c r="BR6" s="14">
        <v>0</v>
      </c>
      <c r="BS6" s="14">
        <v>0</v>
      </c>
      <c r="BT6" s="14">
        <v>0</v>
      </c>
      <c r="BU6" s="14">
        <v>0</v>
      </c>
      <c r="BV6" s="14">
        <v>0</v>
      </c>
      <c r="BW6" s="14">
        <v>0</v>
      </c>
      <c r="BX6" s="14">
        <v>1</v>
      </c>
      <c r="BY6" s="14">
        <v>0</v>
      </c>
      <c r="CB6" s="14" t="s">
        <v>1055</v>
      </c>
      <c r="CC6" s="14" t="s">
        <v>1059</v>
      </c>
      <c r="CE6" s="14">
        <v>2500</v>
      </c>
      <c r="CF6" s="14">
        <v>2500</v>
      </c>
      <c r="CG6" s="14">
        <v>125</v>
      </c>
      <c r="CH6" s="14">
        <f>CF6/610</f>
        <v>4.0983606557377046</v>
      </c>
      <c r="CN6" s="14" t="s">
        <v>1057</v>
      </c>
      <c r="CO6" s="14" t="s">
        <v>1079</v>
      </c>
      <c r="CP6" s="14" t="s">
        <v>1080</v>
      </c>
      <c r="CR6" s="14" t="s">
        <v>1059</v>
      </c>
      <c r="CS6" s="14" t="s">
        <v>1081</v>
      </c>
      <c r="CT6" s="14">
        <v>0</v>
      </c>
      <c r="CU6" s="14">
        <v>1</v>
      </c>
      <c r="CV6" s="14">
        <v>0</v>
      </c>
      <c r="CW6" s="14">
        <v>0</v>
      </c>
      <c r="CX6" s="14">
        <v>0</v>
      </c>
      <c r="CY6" s="14">
        <v>0</v>
      </c>
      <c r="CZ6" s="14">
        <v>0</v>
      </c>
      <c r="DA6" s="14">
        <v>0</v>
      </c>
      <c r="DB6" s="14">
        <v>0</v>
      </c>
      <c r="DC6" s="14">
        <v>0</v>
      </c>
      <c r="DD6" s="14">
        <v>0</v>
      </c>
      <c r="DE6" s="14">
        <v>0</v>
      </c>
      <c r="DF6" s="14">
        <v>0</v>
      </c>
      <c r="DG6" s="14">
        <v>0</v>
      </c>
      <c r="DH6" s="14">
        <v>0</v>
      </c>
      <c r="DK6" s="14" t="s">
        <v>1073</v>
      </c>
      <c r="DW6" s="14" t="s">
        <v>1057</v>
      </c>
      <c r="DX6" s="14" t="s">
        <v>1101</v>
      </c>
      <c r="DZ6" s="14" t="s">
        <v>1120</v>
      </c>
      <c r="EA6" s="14" t="s">
        <v>1059</v>
      </c>
      <c r="EB6" s="14" t="s">
        <v>1081</v>
      </c>
      <c r="EC6" s="14">
        <v>0</v>
      </c>
      <c r="ED6" s="14">
        <v>1</v>
      </c>
      <c r="EE6" s="14">
        <v>0</v>
      </c>
      <c r="EF6" s="14">
        <v>0</v>
      </c>
      <c r="EG6" s="14">
        <v>0</v>
      </c>
      <c r="EH6" s="14">
        <v>0</v>
      </c>
      <c r="EI6" s="14">
        <v>0</v>
      </c>
      <c r="EJ6" s="14">
        <v>0</v>
      </c>
      <c r="EK6" s="14">
        <v>0</v>
      </c>
      <c r="EL6" s="14">
        <v>0</v>
      </c>
      <c r="EM6" s="14">
        <v>0</v>
      </c>
      <c r="EN6" s="14">
        <v>0</v>
      </c>
      <c r="EO6" s="14">
        <v>0</v>
      </c>
      <c r="EP6" s="14">
        <v>0</v>
      </c>
      <c r="EQ6" s="14">
        <v>0</v>
      </c>
      <c r="ET6" s="14" t="s">
        <v>1073</v>
      </c>
      <c r="EU6" s="14" t="s">
        <v>1059</v>
      </c>
      <c r="EW6" s="14">
        <v>7000</v>
      </c>
      <c r="EX6" s="14">
        <v>7000</v>
      </c>
      <c r="EY6" s="14">
        <v>1276</v>
      </c>
      <c r="EZ6" s="14">
        <f>EX6/610</f>
        <v>11.475409836065573</v>
      </c>
      <c r="FF6" s="14" t="s">
        <v>1057</v>
      </c>
      <c r="FG6" s="14" t="s">
        <v>1101</v>
      </c>
      <c r="FI6" s="14" t="s">
        <v>1120</v>
      </c>
      <c r="FJ6" s="14" t="s">
        <v>1059</v>
      </c>
      <c r="FK6" s="14" t="s">
        <v>1081</v>
      </c>
      <c r="FL6" s="14">
        <v>0</v>
      </c>
      <c r="FM6" s="14">
        <v>1</v>
      </c>
      <c r="FN6" s="14">
        <v>0</v>
      </c>
      <c r="FO6" s="14">
        <v>0</v>
      </c>
      <c r="FP6" s="14">
        <v>0</v>
      </c>
      <c r="FQ6" s="14">
        <v>0</v>
      </c>
      <c r="FR6" s="14">
        <v>0</v>
      </c>
      <c r="FS6" s="14">
        <v>0</v>
      </c>
      <c r="FT6" s="14">
        <v>0</v>
      </c>
      <c r="FU6" s="14">
        <v>0</v>
      </c>
      <c r="FV6" s="14">
        <v>0</v>
      </c>
      <c r="FW6" s="14">
        <v>0</v>
      </c>
      <c r="FX6" s="14">
        <v>0</v>
      </c>
      <c r="FY6" s="14">
        <v>0</v>
      </c>
      <c r="FZ6" s="14">
        <v>0</v>
      </c>
      <c r="GC6" s="14" t="s">
        <v>1055</v>
      </c>
      <c r="GD6" s="14" t="s">
        <v>1059</v>
      </c>
      <c r="GF6" s="14">
        <v>3000</v>
      </c>
      <c r="GG6" s="14">
        <v>3000</v>
      </c>
      <c r="GH6" s="14">
        <f>GF6/610</f>
        <v>4.918032786885246</v>
      </c>
      <c r="GN6" s="14" t="s">
        <v>1057</v>
      </c>
      <c r="GO6" s="14" t="s">
        <v>1101</v>
      </c>
      <c r="GQ6" s="14" t="s">
        <v>1120</v>
      </c>
      <c r="GR6" s="14" t="s">
        <v>1059</v>
      </c>
      <c r="GS6" s="14" t="s">
        <v>1081</v>
      </c>
      <c r="GT6" s="14">
        <v>0</v>
      </c>
      <c r="GU6" s="14">
        <v>1</v>
      </c>
      <c r="GV6" s="14">
        <v>0</v>
      </c>
      <c r="GW6" s="14">
        <v>0</v>
      </c>
      <c r="GX6" s="14">
        <v>0</v>
      </c>
      <c r="GY6" s="14">
        <v>0</v>
      </c>
      <c r="GZ6" s="14">
        <v>0</v>
      </c>
      <c r="HA6" s="14">
        <v>0</v>
      </c>
      <c r="HB6" s="14">
        <v>0</v>
      </c>
      <c r="HC6" s="14">
        <v>0</v>
      </c>
      <c r="HD6" s="14">
        <v>0</v>
      </c>
      <c r="HE6" s="14">
        <v>0</v>
      </c>
      <c r="HF6" s="14">
        <v>0</v>
      </c>
      <c r="HG6" s="14">
        <v>0</v>
      </c>
      <c r="HH6" s="14">
        <v>0</v>
      </c>
      <c r="UT6" s="14" t="s">
        <v>1073</v>
      </c>
      <c r="UU6" s="14" t="s">
        <v>1096</v>
      </c>
      <c r="UV6" s="14">
        <v>1000</v>
      </c>
      <c r="UW6" s="14">
        <v>1000</v>
      </c>
      <c r="UX6" s="14">
        <v>200</v>
      </c>
      <c r="UY6" s="14">
        <v>1000</v>
      </c>
      <c r="UZ6" s="14">
        <f>UX6/610</f>
        <v>0.32786885245901637</v>
      </c>
      <c r="VF6" s="14" t="s">
        <v>1057</v>
      </c>
      <c r="VG6" s="14" t="s">
        <v>1101</v>
      </c>
      <c r="VI6" s="14" t="s">
        <v>1120</v>
      </c>
      <c r="VJ6" s="14" t="s">
        <v>1057</v>
      </c>
      <c r="XL6" s="14" t="s">
        <v>1073</v>
      </c>
      <c r="XM6" s="14" t="s">
        <v>1059</v>
      </c>
      <c r="XO6" s="14">
        <v>200</v>
      </c>
      <c r="XP6" s="14">
        <v>200</v>
      </c>
      <c r="XQ6" s="14">
        <v>1000</v>
      </c>
      <c r="XR6" s="14">
        <f>XP6/610</f>
        <v>0.32786885245901637</v>
      </c>
      <c r="XX6" s="14" t="s">
        <v>1057</v>
      </c>
      <c r="XY6" s="14" t="s">
        <v>1079</v>
      </c>
      <c r="XZ6" s="14" t="s">
        <v>1080</v>
      </c>
      <c r="YB6" s="14" t="s">
        <v>1057</v>
      </c>
      <c r="YU6" s="14" t="s">
        <v>1055</v>
      </c>
      <c r="AAC6" s="14" t="s">
        <v>1055</v>
      </c>
      <c r="AEN6" s="14" t="s">
        <v>1057</v>
      </c>
      <c r="AEW6" s="14" t="s">
        <v>1057</v>
      </c>
      <c r="AFG6" s="14" t="s">
        <v>1057</v>
      </c>
      <c r="AFS6" s="14" t="s">
        <v>1057</v>
      </c>
      <c r="AGE6" s="14" t="s">
        <v>1062</v>
      </c>
      <c r="AGF6" s="14">
        <v>1</v>
      </c>
      <c r="AGG6" s="14">
        <v>0</v>
      </c>
      <c r="AGH6" s="14">
        <v>0</v>
      </c>
      <c r="AGI6" s="14">
        <v>0</v>
      </c>
      <c r="AGJ6" s="14">
        <v>0</v>
      </c>
      <c r="AGK6" s="14">
        <v>0</v>
      </c>
      <c r="AGL6" s="14">
        <v>0</v>
      </c>
      <c r="AGM6" s="14">
        <v>0</v>
      </c>
      <c r="AGN6" s="14">
        <v>0</v>
      </c>
      <c r="AGO6" s="14">
        <v>0</v>
      </c>
      <c r="AGP6" s="14">
        <v>0</v>
      </c>
      <c r="AGQ6" s="14">
        <v>0</v>
      </c>
      <c r="AGR6" s="14">
        <v>0</v>
      </c>
      <c r="AGT6" s="14" t="s">
        <v>1063</v>
      </c>
      <c r="AGV6" s="14" t="s">
        <v>1064</v>
      </c>
      <c r="AGW6" s="14">
        <v>1</v>
      </c>
      <c r="AGX6" s="14">
        <v>0</v>
      </c>
      <c r="AGY6" s="14">
        <v>0</v>
      </c>
      <c r="AGZ6" s="14">
        <v>0</v>
      </c>
      <c r="AHA6" s="14">
        <v>0</v>
      </c>
      <c r="AHB6" s="14">
        <v>0</v>
      </c>
      <c r="AHC6" s="14">
        <v>0</v>
      </c>
      <c r="AHD6" s="14">
        <v>0</v>
      </c>
      <c r="AHE6" s="14">
        <v>0</v>
      </c>
      <c r="AHF6" s="14">
        <v>0</v>
      </c>
      <c r="AHG6" s="14">
        <v>0</v>
      </c>
      <c r="AHI6" s="14" t="s">
        <v>1065</v>
      </c>
      <c r="AHJ6" s="14">
        <v>0</v>
      </c>
      <c r="AHK6" s="14">
        <v>0</v>
      </c>
      <c r="AHL6" s="14">
        <v>1</v>
      </c>
      <c r="AHM6" s="14">
        <v>0</v>
      </c>
      <c r="AHN6" s="14">
        <v>0</v>
      </c>
      <c r="AHO6" s="14">
        <v>0</v>
      </c>
      <c r="AHP6" s="14">
        <v>0</v>
      </c>
      <c r="AHQ6" s="14">
        <v>0</v>
      </c>
      <c r="AHS6" s="14" t="s">
        <v>1139</v>
      </c>
      <c r="AHT6" s="14">
        <v>0</v>
      </c>
      <c r="AHU6" s="14">
        <v>0</v>
      </c>
      <c r="AHV6" s="14">
        <v>0</v>
      </c>
      <c r="AHW6" s="14">
        <v>0</v>
      </c>
      <c r="AHX6" s="14">
        <v>0</v>
      </c>
      <c r="AHY6" s="14">
        <v>0</v>
      </c>
      <c r="AHZ6" s="14">
        <v>1</v>
      </c>
      <c r="AIA6" s="14">
        <v>0</v>
      </c>
      <c r="AIB6" s="14">
        <v>0</v>
      </c>
      <c r="AIC6" s="14">
        <v>0</v>
      </c>
      <c r="AID6" s="14">
        <v>0</v>
      </c>
      <c r="AIE6" s="14">
        <v>0</v>
      </c>
      <c r="AIF6" s="14">
        <v>0</v>
      </c>
      <c r="AIG6" s="14">
        <v>0</v>
      </c>
      <c r="AIH6" s="14">
        <v>0</v>
      </c>
      <c r="AII6" s="14">
        <v>0</v>
      </c>
      <c r="AIJ6" s="14">
        <v>0</v>
      </c>
      <c r="AIL6" s="14" t="s">
        <v>1067</v>
      </c>
      <c r="AIM6" s="14">
        <v>1</v>
      </c>
      <c r="AIN6" s="14">
        <v>0</v>
      </c>
      <c r="AIO6" s="14">
        <v>0</v>
      </c>
      <c r="AIP6" s="14">
        <v>0</v>
      </c>
      <c r="AIQ6" s="14">
        <v>0</v>
      </c>
      <c r="AIR6" s="14">
        <v>0</v>
      </c>
      <c r="AIS6" s="14">
        <v>0</v>
      </c>
      <c r="AIT6" s="14">
        <v>0</v>
      </c>
      <c r="AIU6" s="14">
        <v>0</v>
      </c>
      <c r="AIW6" s="14" t="s">
        <v>1092</v>
      </c>
      <c r="AIX6" s="14" t="s">
        <v>1325</v>
      </c>
      <c r="AIY6" s="14" t="s">
        <v>1133</v>
      </c>
      <c r="AIZ6" s="14">
        <v>2508579</v>
      </c>
      <c r="AJA6" s="15">
        <v>45677.569548611107</v>
      </c>
      <c r="AJD6" s="14" t="s">
        <v>1069</v>
      </c>
      <c r="AJE6" s="14" t="s">
        <v>1070</v>
      </c>
      <c r="AJF6" s="14" t="s">
        <v>1313</v>
      </c>
      <c r="AJH6" s="14">
        <v>5</v>
      </c>
    </row>
    <row r="7" spans="1:944" x14ac:dyDescent="0.45">
      <c r="A7" s="14" t="s">
        <v>1326</v>
      </c>
      <c r="B7" s="14" t="s">
        <v>936</v>
      </c>
      <c r="C7" s="14" t="s">
        <v>937</v>
      </c>
      <c r="D7" s="14" t="s">
        <v>1308</v>
      </c>
      <c r="E7" s="43">
        <v>45688</v>
      </c>
      <c r="F7" s="15">
        <v>45677.570553611113</v>
      </c>
      <c r="G7" s="15">
        <v>45677.575942361109</v>
      </c>
      <c r="H7" s="15">
        <v>45677</v>
      </c>
      <c r="I7" s="14" t="s">
        <v>1309</v>
      </c>
      <c r="J7" s="15">
        <v>45677</v>
      </c>
      <c r="K7" s="14" t="s">
        <v>948</v>
      </c>
      <c r="L7" s="14" t="s">
        <v>954</v>
      </c>
      <c r="M7" s="14" t="s">
        <v>955</v>
      </c>
      <c r="N7" s="14" t="s">
        <v>956</v>
      </c>
      <c r="O7" s="14" t="s">
        <v>957</v>
      </c>
      <c r="P7" s="14" t="s">
        <v>956</v>
      </c>
      <c r="Q7" s="14" t="s">
        <v>957</v>
      </c>
      <c r="R7" s="14" t="s">
        <v>1023</v>
      </c>
      <c r="T7" s="14" t="s">
        <v>1029</v>
      </c>
      <c r="V7" s="14" t="s">
        <v>1123</v>
      </c>
      <c r="W7" s="14">
        <v>0</v>
      </c>
      <c r="X7" s="14">
        <v>0</v>
      </c>
      <c r="Y7" s="14">
        <v>0</v>
      </c>
      <c r="Z7" s="14">
        <v>0</v>
      </c>
      <c r="AA7" s="14">
        <v>0</v>
      </c>
      <c r="AB7" s="14">
        <v>0</v>
      </c>
      <c r="AC7" s="14">
        <v>0</v>
      </c>
      <c r="AD7" s="14">
        <v>0</v>
      </c>
      <c r="AE7" s="14">
        <v>0</v>
      </c>
      <c r="AF7" s="14">
        <v>0</v>
      </c>
      <c r="AG7" s="14">
        <v>0</v>
      </c>
      <c r="AH7" s="14">
        <v>0</v>
      </c>
      <c r="AI7" s="14">
        <v>0</v>
      </c>
      <c r="AJ7" s="14">
        <v>0</v>
      </c>
      <c r="AK7" s="14">
        <v>0</v>
      </c>
      <c r="AL7" s="14">
        <v>0</v>
      </c>
      <c r="AM7" s="14">
        <v>0</v>
      </c>
      <c r="AN7" s="14">
        <v>0</v>
      </c>
      <c r="AO7" s="14">
        <v>0</v>
      </c>
      <c r="AP7" s="14">
        <v>0</v>
      </c>
      <c r="AQ7" s="14">
        <v>0</v>
      </c>
      <c r="AR7" s="14">
        <v>1</v>
      </c>
      <c r="AS7" s="14">
        <v>0</v>
      </c>
      <c r="ACS7" s="14" t="s">
        <v>1055</v>
      </c>
      <c r="ACT7" s="14" t="s">
        <v>1059</v>
      </c>
      <c r="ACV7" s="14">
        <v>1500</v>
      </c>
      <c r="ACW7" s="14">
        <v>1500</v>
      </c>
      <c r="ACX7" s="14">
        <f>ACW7/610</f>
        <v>2.459016393442623</v>
      </c>
      <c r="ADD7" s="14" t="s">
        <v>1059</v>
      </c>
      <c r="ADE7" s="14" t="s">
        <v>1079</v>
      </c>
      <c r="ADF7" s="14" t="s">
        <v>958</v>
      </c>
      <c r="ADH7" s="14" t="s">
        <v>1059</v>
      </c>
      <c r="ADI7" s="14" t="s">
        <v>1090</v>
      </c>
      <c r="ADJ7" s="14">
        <v>1</v>
      </c>
      <c r="ADK7" s="14">
        <v>0</v>
      </c>
      <c r="ADL7" s="14">
        <v>0</v>
      </c>
      <c r="ADM7" s="14">
        <v>0</v>
      </c>
      <c r="ADN7" s="14">
        <v>0</v>
      </c>
      <c r="ADO7" s="14">
        <v>0</v>
      </c>
      <c r="ADP7" s="14">
        <v>0</v>
      </c>
      <c r="ADQ7" s="14">
        <v>0</v>
      </c>
      <c r="ADR7" s="14">
        <v>0</v>
      </c>
      <c r="ADS7" s="14">
        <v>0</v>
      </c>
      <c r="ADT7" s="14">
        <v>0</v>
      </c>
      <c r="ADU7" s="14">
        <v>0</v>
      </c>
      <c r="ADV7" s="14">
        <v>0</v>
      </c>
      <c r="ADW7" s="14">
        <v>0</v>
      </c>
      <c r="ADX7" s="14">
        <v>0</v>
      </c>
      <c r="AEN7" s="14" t="s">
        <v>1059</v>
      </c>
      <c r="AEO7" s="14" t="s">
        <v>1094</v>
      </c>
      <c r="AEP7" s="14">
        <v>0</v>
      </c>
      <c r="AEQ7" s="14">
        <v>0</v>
      </c>
      <c r="AER7" s="14">
        <v>0</v>
      </c>
      <c r="AES7" s="14">
        <v>1</v>
      </c>
      <c r="AET7" s="14">
        <v>0</v>
      </c>
      <c r="AEU7" s="14">
        <v>0</v>
      </c>
      <c r="AEW7" s="14" t="s">
        <v>1057</v>
      </c>
      <c r="AFG7" s="14" t="s">
        <v>1057</v>
      </c>
      <c r="AFS7" s="14" t="s">
        <v>1057</v>
      </c>
      <c r="AGE7" s="14" t="s">
        <v>1062</v>
      </c>
      <c r="AGF7" s="14">
        <v>1</v>
      </c>
      <c r="AGG7" s="14">
        <v>0</v>
      </c>
      <c r="AGH7" s="14">
        <v>0</v>
      </c>
      <c r="AGI7" s="14">
        <v>0</v>
      </c>
      <c r="AGJ7" s="14">
        <v>0</v>
      </c>
      <c r="AGK7" s="14">
        <v>0</v>
      </c>
      <c r="AGL7" s="14">
        <v>0</v>
      </c>
      <c r="AGM7" s="14">
        <v>0</v>
      </c>
      <c r="AGN7" s="14">
        <v>0</v>
      </c>
      <c r="AGO7" s="14">
        <v>0</v>
      </c>
      <c r="AGP7" s="14">
        <v>0</v>
      </c>
      <c r="AGQ7" s="14">
        <v>0</v>
      </c>
      <c r="AGR7" s="14">
        <v>0</v>
      </c>
      <c r="AGT7" s="14" t="s">
        <v>1063</v>
      </c>
      <c r="AGV7" s="14" t="s">
        <v>1064</v>
      </c>
      <c r="AGW7" s="14">
        <v>1</v>
      </c>
      <c r="AGX7" s="14">
        <v>0</v>
      </c>
      <c r="AGY7" s="14">
        <v>0</v>
      </c>
      <c r="AGZ7" s="14">
        <v>0</v>
      </c>
      <c r="AHA7" s="14">
        <v>0</v>
      </c>
      <c r="AHB7" s="14">
        <v>0</v>
      </c>
      <c r="AHC7" s="14">
        <v>0</v>
      </c>
      <c r="AHD7" s="14">
        <v>0</v>
      </c>
      <c r="AHE7" s="14">
        <v>0</v>
      </c>
      <c r="AHF7" s="14">
        <v>0</v>
      </c>
      <c r="AHG7" s="14">
        <v>0</v>
      </c>
      <c r="AHI7" s="14" t="s">
        <v>1065</v>
      </c>
      <c r="AHJ7" s="14">
        <v>0</v>
      </c>
      <c r="AHK7" s="14">
        <v>0</v>
      </c>
      <c r="AHL7" s="14">
        <v>1</v>
      </c>
      <c r="AHM7" s="14">
        <v>0</v>
      </c>
      <c r="AHN7" s="14">
        <v>0</v>
      </c>
      <c r="AHO7" s="14">
        <v>0</v>
      </c>
      <c r="AHP7" s="14">
        <v>0</v>
      </c>
      <c r="AHQ7" s="14">
        <v>0</v>
      </c>
      <c r="AHS7" s="14" t="s">
        <v>1139</v>
      </c>
      <c r="AHT7" s="14">
        <v>0</v>
      </c>
      <c r="AHU7" s="14">
        <v>0</v>
      </c>
      <c r="AHV7" s="14">
        <v>0</v>
      </c>
      <c r="AHW7" s="14">
        <v>0</v>
      </c>
      <c r="AHX7" s="14">
        <v>0</v>
      </c>
      <c r="AHY7" s="14">
        <v>0</v>
      </c>
      <c r="AHZ7" s="14">
        <v>1</v>
      </c>
      <c r="AIA7" s="14">
        <v>0</v>
      </c>
      <c r="AIB7" s="14">
        <v>0</v>
      </c>
      <c r="AIC7" s="14">
        <v>0</v>
      </c>
      <c r="AID7" s="14">
        <v>0</v>
      </c>
      <c r="AIE7" s="14">
        <v>0</v>
      </c>
      <c r="AIF7" s="14">
        <v>0</v>
      </c>
      <c r="AIG7" s="14">
        <v>0</v>
      </c>
      <c r="AIH7" s="14">
        <v>0</v>
      </c>
      <c r="AII7" s="14">
        <v>0</v>
      </c>
      <c r="AIJ7" s="14">
        <v>0</v>
      </c>
      <c r="AIL7" s="14" t="s">
        <v>1067</v>
      </c>
      <c r="AIM7" s="14">
        <v>1</v>
      </c>
      <c r="AIN7" s="14">
        <v>0</v>
      </c>
      <c r="AIO7" s="14">
        <v>0</v>
      </c>
      <c r="AIP7" s="14">
        <v>0</v>
      </c>
      <c r="AIQ7" s="14">
        <v>0</v>
      </c>
      <c r="AIR7" s="14">
        <v>0</v>
      </c>
      <c r="AIS7" s="14">
        <v>0</v>
      </c>
      <c r="AIT7" s="14">
        <v>0</v>
      </c>
      <c r="AIU7" s="14">
        <v>0</v>
      </c>
      <c r="AIW7" s="14" t="s">
        <v>1086</v>
      </c>
      <c r="AIY7" s="14" t="s">
        <v>1327</v>
      </c>
      <c r="AIZ7" s="14">
        <v>2508580</v>
      </c>
      <c r="AJA7" s="15">
        <v>45677.56958333333</v>
      </c>
      <c r="AJD7" s="14" t="s">
        <v>1069</v>
      </c>
      <c r="AJE7" s="14" t="s">
        <v>1070</v>
      </c>
      <c r="AJF7" s="14" t="s">
        <v>1313</v>
      </c>
      <c r="AJH7" s="14">
        <v>6</v>
      </c>
    </row>
    <row r="8" spans="1:944" x14ac:dyDescent="0.45">
      <c r="A8" s="14" t="s">
        <v>1328</v>
      </c>
      <c r="B8" s="14" t="s">
        <v>936</v>
      </c>
      <c r="C8" s="14" t="s">
        <v>937</v>
      </c>
      <c r="D8" s="14" t="s">
        <v>1308</v>
      </c>
      <c r="E8" s="43">
        <v>45688</v>
      </c>
      <c r="F8" s="15">
        <v>45677.575992997678</v>
      </c>
      <c r="G8" s="15">
        <v>45677.578489872692</v>
      </c>
      <c r="H8" s="15">
        <v>45677</v>
      </c>
      <c r="I8" s="14" t="s">
        <v>1309</v>
      </c>
      <c r="J8" s="15">
        <v>45677</v>
      </c>
      <c r="K8" s="14" t="s">
        <v>948</v>
      </c>
      <c r="L8" s="14" t="s">
        <v>954</v>
      </c>
      <c r="M8" s="14" t="s">
        <v>955</v>
      </c>
      <c r="N8" s="14" t="s">
        <v>956</v>
      </c>
      <c r="O8" s="14" t="s">
        <v>957</v>
      </c>
      <c r="P8" s="14" t="s">
        <v>956</v>
      </c>
      <c r="Q8" s="14" t="s">
        <v>957</v>
      </c>
      <c r="R8" s="14" t="s">
        <v>1024</v>
      </c>
      <c r="T8" s="14" t="s">
        <v>1027</v>
      </c>
      <c r="V8" s="14" t="s">
        <v>1123</v>
      </c>
      <c r="W8" s="14">
        <v>0</v>
      </c>
      <c r="X8" s="14">
        <v>0</v>
      </c>
      <c r="Y8" s="14">
        <v>0</v>
      </c>
      <c r="Z8" s="14">
        <v>0</v>
      </c>
      <c r="AA8" s="14">
        <v>0</v>
      </c>
      <c r="AB8" s="14">
        <v>0</v>
      </c>
      <c r="AC8" s="14">
        <v>0</v>
      </c>
      <c r="AD8" s="14">
        <v>0</v>
      </c>
      <c r="AE8" s="14">
        <v>0</v>
      </c>
      <c r="AF8" s="14">
        <v>0</v>
      </c>
      <c r="AG8" s="14">
        <v>0</v>
      </c>
      <c r="AH8" s="14">
        <v>0</v>
      </c>
      <c r="AI8" s="14">
        <v>0</v>
      </c>
      <c r="AJ8" s="14">
        <v>0</v>
      </c>
      <c r="AK8" s="14">
        <v>0</v>
      </c>
      <c r="AL8" s="14">
        <v>0</v>
      </c>
      <c r="AM8" s="14">
        <v>0</v>
      </c>
      <c r="AN8" s="14">
        <v>0</v>
      </c>
      <c r="AO8" s="14">
        <v>0</v>
      </c>
      <c r="AP8" s="14">
        <v>0</v>
      </c>
      <c r="AQ8" s="14">
        <v>0</v>
      </c>
      <c r="AR8" s="14">
        <v>1</v>
      </c>
      <c r="AS8" s="14">
        <v>0</v>
      </c>
      <c r="ACS8" s="14" t="s">
        <v>1055</v>
      </c>
      <c r="ACT8" s="14" t="s">
        <v>1059</v>
      </c>
      <c r="ACV8" s="14">
        <v>1500</v>
      </c>
      <c r="ACW8" s="14">
        <v>1500</v>
      </c>
      <c r="ACX8" s="14">
        <f>ACW8/610</f>
        <v>2.459016393442623</v>
      </c>
      <c r="ADD8" s="14" t="s">
        <v>1059</v>
      </c>
      <c r="ADE8" s="14" t="s">
        <v>1079</v>
      </c>
      <c r="ADF8" s="14" t="s">
        <v>958</v>
      </c>
      <c r="ADH8" s="14" t="s">
        <v>1059</v>
      </c>
      <c r="ADI8" s="14" t="s">
        <v>1090</v>
      </c>
      <c r="ADJ8" s="14">
        <v>1</v>
      </c>
      <c r="ADK8" s="14">
        <v>0</v>
      </c>
      <c r="ADL8" s="14">
        <v>0</v>
      </c>
      <c r="ADM8" s="14">
        <v>0</v>
      </c>
      <c r="ADN8" s="14">
        <v>0</v>
      </c>
      <c r="ADO8" s="14">
        <v>0</v>
      </c>
      <c r="ADP8" s="14">
        <v>0</v>
      </c>
      <c r="ADQ8" s="14">
        <v>0</v>
      </c>
      <c r="ADR8" s="14">
        <v>0</v>
      </c>
      <c r="ADS8" s="14">
        <v>0</v>
      </c>
      <c r="ADT8" s="14">
        <v>0</v>
      </c>
      <c r="ADU8" s="14">
        <v>0</v>
      </c>
      <c r="ADV8" s="14">
        <v>0</v>
      </c>
      <c r="ADW8" s="14">
        <v>0</v>
      </c>
      <c r="ADX8" s="14">
        <v>0</v>
      </c>
      <c r="AEN8" s="14" t="s">
        <v>1057</v>
      </c>
      <c r="AEW8" s="14" t="s">
        <v>1057</v>
      </c>
      <c r="AFG8" s="14" t="s">
        <v>1057</v>
      </c>
      <c r="AFS8" s="14" t="s">
        <v>1057</v>
      </c>
      <c r="AGE8" s="14" t="s">
        <v>1062</v>
      </c>
      <c r="AGF8" s="14">
        <v>1</v>
      </c>
      <c r="AGG8" s="14">
        <v>0</v>
      </c>
      <c r="AGH8" s="14">
        <v>0</v>
      </c>
      <c r="AGI8" s="14">
        <v>0</v>
      </c>
      <c r="AGJ8" s="14">
        <v>0</v>
      </c>
      <c r="AGK8" s="14">
        <v>0</v>
      </c>
      <c r="AGL8" s="14">
        <v>0</v>
      </c>
      <c r="AGM8" s="14">
        <v>0</v>
      </c>
      <c r="AGN8" s="14">
        <v>0</v>
      </c>
      <c r="AGO8" s="14">
        <v>0</v>
      </c>
      <c r="AGP8" s="14">
        <v>0</v>
      </c>
      <c r="AGQ8" s="14">
        <v>0</v>
      </c>
      <c r="AGR8" s="14">
        <v>0</v>
      </c>
      <c r="AGT8" s="14" t="s">
        <v>1063</v>
      </c>
      <c r="AGV8" s="14" t="s">
        <v>1064</v>
      </c>
      <c r="AGW8" s="14">
        <v>1</v>
      </c>
      <c r="AGX8" s="14">
        <v>0</v>
      </c>
      <c r="AGY8" s="14">
        <v>0</v>
      </c>
      <c r="AGZ8" s="14">
        <v>0</v>
      </c>
      <c r="AHA8" s="14">
        <v>0</v>
      </c>
      <c r="AHB8" s="14">
        <v>0</v>
      </c>
      <c r="AHC8" s="14">
        <v>0</v>
      </c>
      <c r="AHD8" s="14">
        <v>0</v>
      </c>
      <c r="AHE8" s="14">
        <v>0</v>
      </c>
      <c r="AHF8" s="14">
        <v>0</v>
      </c>
      <c r="AHG8" s="14">
        <v>0</v>
      </c>
      <c r="AHI8" s="14" t="s">
        <v>1065</v>
      </c>
      <c r="AHJ8" s="14">
        <v>0</v>
      </c>
      <c r="AHK8" s="14">
        <v>0</v>
      </c>
      <c r="AHL8" s="14">
        <v>1</v>
      </c>
      <c r="AHM8" s="14">
        <v>0</v>
      </c>
      <c r="AHN8" s="14">
        <v>0</v>
      </c>
      <c r="AHO8" s="14">
        <v>0</v>
      </c>
      <c r="AHP8" s="14">
        <v>0</v>
      </c>
      <c r="AHQ8" s="14">
        <v>0</v>
      </c>
      <c r="AHS8" s="14" t="s">
        <v>1139</v>
      </c>
      <c r="AHT8" s="14">
        <v>0</v>
      </c>
      <c r="AHU8" s="14">
        <v>0</v>
      </c>
      <c r="AHV8" s="14">
        <v>0</v>
      </c>
      <c r="AHW8" s="14">
        <v>0</v>
      </c>
      <c r="AHX8" s="14">
        <v>0</v>
      </c>
      <c r="AHY8" s="14">
        <v>0</v>
      </c>
      <c r="AHZ8" s="14">
        <v>1</v>
      </c>
      <c r="AIA8" s="14">
        <v>0</v>
      </c>
      <c r="AIB8" s="14">
        <v>0</v>
      </c>
      <c r="AIC8" s="14">
        <v>0</v>
      </c>
      <c r="AID8" s="14">
        <v>0</v>
      </c>
      <c r="AIE8" s="14">
        <v>0</v>
      </c>
      <c r="AIF8" s="14">
        <v>0</v>
      </c>
      <c r="AIG8" s="14">
        <v>0</v>
      </c>
      <c r="AIH8" s="14">
        <v>0</v>
      </c>
      <c r="AII8" s="14">
        <v>0</v>
      </c>
      <c r="AIJ8" s="14">
        <v>0</v>
      </c>
      <c r="AIL8" s="14" t="s">
        <v>1067</v>
      </c>
      <c r="AIM8" s="14">
        <v>1</v>
      </c>
      <c r="AIN8" s="14">
        <v>0</v>
      </c>
      <c r="AIO8" s="14">
        <v>0</v>
      </c>
      <c r="AIP8" s="14">
        <v>0</v>
      </c>
      <c r="AIQ8" s="14">
        <v>0</v>
      </c>
      <c r="AIR8" s="14">
        <v>0</v>
      </c>
      <c r="AIS8" s="14">
        <v>0</v>
      </c>
      <c r="AIT8" s="14">
        <v>0</v>
      </c>
      <c r="AIU8" s="14">
        <v>0</v>
      </c>
      <c r="AIW8" s="14" t="s">
        <v>1086</v>
      </c>
      <c r="AIY8" s="14" t="s">
        <v>1133</v>
      </c>
      <c r="AIZ8" s="14">
        <v>2508581</v>
      </c>
      <c r="AJA8" s="15">
        <v>45677.569618055553</v>
      </c>
      <c r="AJD8" s="14" t="s">
        <v>1069</v>
      </c>
      <c r="AJE8" s="14" t="s">
        <v>1070</v>
      </c>
      <c r="AJF8" s="14" t="s">
        <v>1313</v>
      </c>
      <c r="AJH8" s="14">
        <v>7</v>
      </c>
    </row>
    <row r="9" spans="1:944" x14ac:dyDescent="0.45">
      <c r="A9" s="14" t="s">
        <v>1329</v>
      </c>
      <c r="B9" s="14" t="s">
        <v>936</v>
      </c>
      <c r="C9" s="14" t="s">
        <v>937</v>
      </c>
      <c r="D9" s="14" t="s">
        <v>1308</v>
      </c>
      <c r="E9" s="43">
        <v>45688</v>
      </c>
      <c r="F9" s="15">
        <v>45677.578540000002</v>
      </c>
      <c r="G9" s="15">
        <v>45677.581974594897</v>
      </c>
      <c r="H9" s="15">
        <v>45677</v>
      </c>
      <c r="I9" s="14" t="s">
        <v>1309</v>
      </c>
      <c r="J9" s="15">
        <v>45677</v>
      </c>
      <c r="K9" s="14" t="s">
        <v>948</v>
      </c>
      <c r="L9" s="14" t="s">
        <v>954</v>
      </c>
      <c r="M9" s="14" t="s">
        <v>955</v>
      </c>
      <c r="N9" s="14" t="s">
        <v>956</v>
      </c>
      <c r="O9" s="14" t="s">
        <v>957</v>
      </c>
      <c r="P9" s="14" t="s">
        <v>956</v>
      </c>
      <c r="Q9" s="14" t="s">
        <v>957</v>
      </c>
      <c r="R9" s="14" t="s">
        <v>1024</v>
      </c>
      <c r="T9" s="14" t="s">
        <v>1026</v>
      </c>
      <c r="V9" s="14" t="s">
        <v>1123</v>
      </c>
      <c r="W9" s="14">
        <v>0</v>
      </c>
      <c r="X9" s="14">
        <v>0</v>
      </c>
      <c r="Y9" s="14">
        <v>0</v>
      </c>
      <c r="Z9" s="14">
        <v>0</v>
      </c>
      <c r="AA9" s="14">
        <v>0</v>
      </c>
      <c r="AB9" s="14">
        <v>0</v>
      </c>
      <c r="AC9" s="14">
        <v>0</v>
      </c>
      <c r="AD9" s="14">
        <v>0</v>
      </c>
      <c r="AE9" s="14">
        <v>0</v>
      </c>
      <c r="AF9" s="14">
        <v>0</v>
      </c>
      <c r="AG9" s="14">
        <v>0</v>
      </c>
      <c r="AH9" s="14">
        <v>0</v>
      </c>
      <c r="AI9" s="14">
        <v>0</v>
      </c>
      <c r="AJ9" s="14">
        <v>0</v>
      </c>
      <c r="AK9" s="14">
        <v>0</v>
      </c>
      <c r="AL9" s="14">
        <v>0</v>
      </c>
      <c r="AM9" s="14">
        <v>0</v>
      </c>
      <c r="AN9" s="14">
        <v>0</v>
      </c>
      <c r="AO9" s="14">
        <v>0</v>
      </c>
      <c r="AP9" s="14">
        <v>0</v>
      </c>
      <c r="AQ9" s="14">
        <v>0</v>
      </c>
      <c r="AR9" s="14">
        <v>1</v>
      </c>
      <c r="AS9" s="14">
        <v>0</v>
      </c>
      <c r="ACS9" s="14" t="s">
        <v>1055</v>
      </c>
      <c r="ACT9" s="14" t="s">
        <v>1059</v>
      </c>
      <c r="ACV9" s="14">
        <v>1500</v>
      </c>
      <c r="ACW9" s="14">
        <v>1500</v>
      </c>
      <c r="ACX9" s="14">
        <f>ACW9/610</f>
        <v>2.459016393442623</v>
      </c>
      <c r="ADD9" s="14" t="s">
        <v>1059</v>
      </c>
      <c r="ADE9" s="14" t="s">
        <v>1101</v>
      </c>
      <c r="ADG9" s="14" t="s">
        <v>1120</v>
      </c>
      <c r="ADH9" s="14" t="s">
        <v>1059</v>
      </c>
      <c r="ADI9" s="14" t="s">
        <v>1103</v>
      </c>
      <c r="ADJ9" s="14">
        <v>1</v>
      </c>
      <c r="ADK9" s="14">
        <v>1</v>
      </c>
      <c r="ADL9" s="14">
        <v>0</v>
      </c>
      <c r="ADM9" s="14">
        <v>0</v>
      </c>
      <c r="ADN9" s="14">
        <v>0</v>
      </c>
      <c r="ADO9" s="14">
        <v>0</v>
      </c>
      <c r="ADP9" s="14">
        <v>0</v>
      </c>
      <c r="ADQ9" s="14">
        <v>0</v>
      </c>
      <c r="ADR9" s="14">
        <v>0</v>
      </c>
      <c r="ADS9" s="14">
        <v>0</v>
      </c>
      <c r="ADT9" s="14">
        <v>0</v>
      </c>
      <c r="ADU9" s="14">
        <v>0</v>
      </c>
      <c r="ADV9" s="14">
        <v>0</v>
      </c>
      <c r="ADW9" s="14">
        <v>0</v>
      </c>
      <c r="ADX9" s="14">
        <v>0</v>
      </c>
      <c r="AEN9" s="14" t="s">
        <v>1057</v>
      </c>
      <c r="AEW9" s="14" t="s">
        <v>1057</v>
      </c>
      <c r="AFG9" s="14" t="s">
        <v>1057</v>
      </c>
      <c r="AFS9" s="14" t="s">
        <v>1057</v>
      </c>
      <c r="AGE9" s="14" t="s">
        <v>1062</v>
      </c>
      <c r="AGF9" s="14">
        <v>1</v>
      </c>
      <c r="AGG9" s="14">
        <v>0</v>
      </c>
      <c r="AGH9" s="14">
        <v>0</v>
      </c>
      <c r="AGI9" s="14">
        <v>0</v>
      </c>
      <c r="AGJ9" s="14">
        <v>0</v>
      </c>
      <c r="AGK9" s="14">
        <v>0</v>
      </c>
      <c r="AGL9" s="14">
        <v>0</v>
      </c>
      <c r="AGM9" s="14">
        <v>0</v>
      </c>
      <c r="AGN9" s="14">
        <v>0</v>
      </c>
      <c r="AGO9" s="14">
        <v>0</v>
      </c>
      <c r="AGP9" s="14">
        <v>0</v>
      </c>
      <c r="AGQ9" s="14">
        <v>0</v>
      </c>
      <c r="AGR9" s="14">
        <v>0</v>
      </c>
      <c r="AGT9" s="14" t="s">
        <v>1063</v>
      </c>
      <c r="AGV9" s="14" t="s">
        <v>1064</v>
      </c>
      <c r="AGW9" s="14">
        <v>1</v>
      </c>
      <c r="AGX9" s="14">
        <v>0</v>
      </c>
      <c r="AGY9" s="14">
        <v>0</v>
      </c>
      <c r="AGZ9" s="14">
        <v>0</v>
      </c>
      <c r="AHA9" s="14">
        <v>0</v>
      </c>
      <c r="AHB9" s="14">
        <v>0</v>
      </c>
      <c r="AHC9" s="14">
        <v>0</v>
      </c>
      <c r="AHD9" s="14">
        <v>0</v>
      </c>
      <c r="AHE9" s="14">
        <v>0</v>
      </c>
      <c r="AHF9" s="14">
        <v>0</v>
      </c>
      <c r="AHG9" s="14">
        <v>0</v>
      </c>
      <c r="AHI9" s="14" t="s">
        <v>1065</v>
      </c>
      <c r="AHJ9" s="14">
        <v>0</v>
      </c>
      <c r="AHK9" s="14">
        <v>0</v>
      </c>
      <c r="AHL9" s="14">
        <v>1</v>
      </c>
      <c r="AHM9" s="14">
        <v>0</v>
      </c>
      <c r="AHN9" s="14">
        <v>0</v>
      </c>
      <c r="AHO9" s="14">
        <v>0</v>
      </c>
      <c r="AHP9" s="14">
        <v>0</v>
      </c>
      <c r="AHQ9" s="14">
        <v>0</v>
      </c>
      <c r="AHS9" s="14" t="s">
        <v>1085</v>
      </c>
      <c r="AHT9" s="14">
        <v>1</v>
      </c>
      <c r="AHU9" s="14">
        <v>0</v>
      </c>
      <c r="AHV9" s="14">
        <v>0</v>
      </c>
      <c r="AHW9" s="14">
        <v>0</v>
      </c>
      <c r="AHX9" s="14">
        <v>0</v>
      </c>
      <c r="AHY9" s="14">
        <v>0</v>
      </c>
      <c r="AHZ9" s="14">
        <v>0</v>
      </c>
      <c r="AIA9" s="14">
        <v>0</v>
      </c>
      <c r="AIB9" s="14">
        <v>0</v>
      </c>
      <c r="AIC9" s="14">
        <v>0</v>
      </c>
      <c r="AID9" s="14">
        <v>0</v>
      </c>
      <c r="AIE9" s="14">
        <v>0</v>
      </c>
      <c r="AIF9" s="14">
        <v>0</v>
      </c>
      <c r="AIG9" s="14">
        <v>0</v>
      </c>
      <c r="AIH9" s="14">
        <v>0</v>
      </c>
      <c r="AII9" s="14">
        <v>0</v>
      </c>
      <c r="AIJ9" s="14">
        <v>0</v>
      </c>
      <c r="AIL9" s="14" t="s">
        <v>1067</v>
      </c>
      <c r="AIM9" s="14">
        <v>1</v>
      </c>
      <c r="AIN9" s="14">
        <v>0</v>
      </c>
      <c r="AIO9" s="14">
        <v>0</v>
      </c>
      <c r="AIP9" s="14">
        <v>0</v>
      </c>
      <c r="AIQ9" s="14">
        <v>0</v>
      </c>
      <c r="AIR9" s="14">
        <v>0</v>
      </c>
      <c r="AIS9" s="14">
        <v>0</v>
      </c>
      <c r="AIT9" s="14">
        <v>0</v>
      </c>
      <c r="AIU9" s="14">
        <v>0</v>
      </c>
      <c r="AIW9" s="14" t="s">
        <v>1086</v>
      </c>
      <c r="AIY9" s="14" t="s">
        <v>1133</v>
      </c>
      <c r="AIZ9" s="14">
        <v>2508582</v>
      </c>
      <c r="AJA9" s="15">
        <v>45677.569652777784</v>
      </c>
      <c r="AJD9" s="14" t="s">
        <v>1069</v>
      </c>
      <c r="AJE9" s="14" t="s">
        <v>1070</v>
      </c>
      <c r="AJF9" s="14" t="s">
        <v>1313</v>
      </c>
      <c r="AJH9" s="14">
        <v>8</v>
      </c>
    </row>
    <row r="10" spans="1:944" x14ac:dyDescent="0.45">
      <c r="A10" s="14" t="s">
        <v>1330</v>
      </c>
      <c r="B10" s="14" t="s">
        <v>936</v>
      </c>
      <c r="C10" s="14" t="s">
        <v>937</v>
      </c>
      <c r="D10" s="14" t="s">
        <v>1308</v>
      </c>
      <c r="E10" s="43">
        <v>45688</v>
      </c>
      <c r="F10" s="15">
        <v>45677.582144664353</v>
      </c>
      <c r="G10" s="15">
        <v>45677.584622025461</v>
      </c>
      <c r="H10" s="15">
        <v>45677</v>
      </c>
      <c r="I10" s="14" t="s">
        <v>1309</v>
      </c>
      <c r="J10" s="15">
        <v>45677</v>
      </c>
      <c r="K10" s="14" t="s">
        <v>948</v>
      </c>
      <c r="L10" s="14" t="s">
        <v>954</v>
      </c>
      <c r="M10" s="14" t="s">
        <v>955</v>
      </c>
      <c r="N10" s="14" t="s">
        <v>956</v>
      </c>
      <c r="O10" s="14" t="s">
        <v>957</v>
      </c>
      <c r="P10" s="14" t="s">
        <v>956</v>
      </c>
      <c r="Q10" s="14" t="s">
        <v>957</v>
      </c>
      <c r="R10" s="14" t="s">
        <v>1024</v>
      </c>
      <c r="T10" s="14" t="s">
        <v>1028</v>
      </c>
      <c r="V10" s="14" t="s">
        <v>1158</v>
      </c>
      <c r="W10" s="14">
        <v>0</v>
      </c>
      <c r="X10" s="14">
        <v>0</v>
      </c>
      <c r="Y10" s="14">
        <v>0</v>
      </c>
      <c r="Z10" s="14">
        <v>0</v>
      </c>
      <c r="AA10" s="14">
        <v>0</v>
      </c>
      <c r="AB10" s="14">
        <v>0</v>
      </c>
      <c r="AC10" s="14">
        <v>1</v>
      </c>
      <c r="AD10" s="14">
        <v>0</v>
      </c>
      <c r="AE10" s="14">
        <v>0</v>
      </c>
      <c r="AF10" s="14">
        <v>0</v>
      </c>
      <c r="AG10" s="14">
        <v>0</v>
      </c>
      <c r="AH10" s="14">
        <v>0</v>
      </c>
      <c r="AI10" s="14">
        <v>0</v>
      </c>
      <c r="AJ10" s="14">
        <v>0</v>
      </c>
      <c r="AK10" s="14">
        <v>0</v>
      </c>
      <c r="AL10" s="14">
        <v>0</v>
      </c>
      <c r="AM10" s="14">
        <v>0</v>
      </c>
      <c r="AN10" s="14">
        <v>0</v>
      </c>
      <c r="AO10" s="14">
        <v>0</v>
      </c>
      <c r="AP10" s="14">
        <v>0</v>
      </c>
      <c r="AQ10" s="14">
        <v>0</v>
      </c>
      <c r="AR10" s="14">
        <v>0</v>
      </c>
      <c r="AS10" s="14">
        <v>0</v>
      </c>
      <c r="IT10" s="14" t="s">
        <v>1055</v>
      </c>
      <c r="IU10" s="14" t="s">
        <v>1059</v>
      </c>
      <c r="IW10" s="14">
        <v>4000</v>
      </c>
      <c r="IX10" s="14">
        <v>4000</v>
      </c>
      <c r="IY10" s="14">
        <v>800</v>
      </c>
      <c r="IZ10" s="14">
        <f>IX10/610</f>
        <v>6.557377049180328</v>
      </c>
      <c r="JF10" s="14" t="s">
        <v>1059</v>
      </c>
      <c r="JG10" s="14" t="s">
        <v>1058</v>
      </c>
      <c r="JJ10" s="14" t="s">
        <v>1059</v>
      </c>
      <c r="JK10" s="14" t="s">
        <v>1030</v>
      </c>
      <c r="JL10" s="14">
        <v>0</v>
      </c>
      <c r="JM10" s="14">
        <v>0</v>
      </c>
      <c r="JN10" s="14">
        <v>0</v>
      </c>
      <c r="JO10" s="14">
        <v>0</v>
      </c>
      <c r="JP10" s="14">
        <v>0</v>
      </c>
      <c r="JQ10" s="14">
        <v>0</v>
      </c>
      <c r="JR10" s="14">
        <v>0</v>
      </c>
      <c r="JS10" s="14">
        <v>0</v>
      </c>
      <c r="JT10" s="14">
        <v>0</v>
      </c>
      <c r="JU10" s="14">
        <v>0</v>
      </c>
      <c r="JV10" s="14">
        <v>0</v>
      </c>
      <c r="JW10" s="14">
        <v>0</v>
      </c>
      <c r="JX10" s="14">
        <v>0</v>
      </c>
      <c r="JY10" s="14">
        <v>1</v>
      </c>
      <c r="JZ10" s="14">
        <v>0</v>
      </c>
      <c r="KB10" s="14" t="s">
        <v>1159</v>
      </c>
      <c r="AEN10" s="14" t="s">
        <v>1057</v>
      </c>
      <c r="AEW10" s="14" t="s">
        <v>1057</v>
      </c>
      <c r="AFG10" s="14" t="s">
        <v>1057</v>
      </c>
      <c r="AFS10" s="14" t="s">
        <v>1057</v>
      </c>
      <c r="AGE10" s="14" t="s">
        <v>1062</v>
      </c>
      <c r="AGF10" s="14">
        <v>1</v>
      </c>
      <c r="AGG10" s="14">
        <v>0</v>
      </c>
      <c r="AGH10" s="14">
        <v>0</v>
      </c>
      <c r="AGI10" s="14">
        <v>0</v>
      </c>
      <c r="AGJ10" s="14">
        <v>0</v>
      </c>
      <c r="AGK10" s="14">
        <v>0</v>
      </c>
      <c r="AGL10" s="14">
        <v>0</v>
      </c>
      <c r="AGM10" s="14">
        <v>0</v>
      </c>
      <c r="AGN10" s="14">
        <v>0</v>
      </c>
      <c r="AGO10" s="14">
        <v>0</v>
      </c>
      <c r="AGP10" s="14">
        <v>0</v>
      </c>
      <c r="AGQ10" s="14">
        <v>0</v>
      </c>
      <c r="AGR10" s="14">
        <v>0</v>
      </c>
      <c r="AGT10" s="14" t="s">
        <v>1063</v>
      </c>
      <c r="AGV10" s="14" t="s">
        <v>1064</v>
      </c>
      <c r="AGW10" s="14">
        <v>1</v>
      </c>
      <c r="AGX10" s="14">
        <v>0</v>
      </c>
      <c r="AGY10" s="14">
        <v>0</v>
      </c>
      <c r="AGZ10" s="14">
        <v>0</v>
      </c>
      <c r="AHA10" s="14">
        <v>0</v>
      </c>
      <c r="AHB10" s="14">
        <v>0</v>
      </c>
      <c r="AHC10" s="14">
        <v>0</v>
      </c>
      <c r="AHD10" s="14">
        <v>0</v>
      </c>
      <c r="AHE10" s="14">
        <v>0</v>
      </c>
      <c r="AHF10" s="14">
        <v>0</v>
      </c>
      <c r="AHG10" s="14">
        <v>0</v>
      </c>
      <c r="AHI10" s="14" t="s">
        <v>1065</v>
      </c>
      <c r="AHJ10" s="14">
        <v>0</v>
      </c>
      <c r="AHK10" s="14">
        <v>0</v>
      </c>
      <c r="AHL10" s="14">
        <v>1</v>
      </c>
      <c r="AHM10" s="14">
        <v>0</v>
      </c>
      <c r="AHN10" s="14">
        <v>0</v>
      </c>
      <c r="AHO10" s="14">
        <v>0</v>
      </c>
      <c r="AHP10" s="14">
        <v>0</v>
      </c>
      <c r="AHQ10" s="14">
        <v>0</v>
      </c>
      <c r="AHS10" s="14" t="s">
        <v>1085</v>
      </c>
      <c r="AHT10" s="14">
        <v>1</v>
      </c>
      <c r="AHU10" s="14">
        <v>0</v>
      </c>
      <c r="AHV10" s="14">
        <v>0</v>
      </c>
      <c r="AHW10" s="14">
        <v>0</v>
      </c>
      <c r="AHX10" s="14">
        <v>0</v>
      </c>
      <c r="AHY10" s="14">
        <v>0</v>
      </c>
      <c r="AHZ10" s="14">
        <v>0</v>
      </c>
      <c r="AIA10" s="14">
        <v>0</v>
      </c>
      <c r="AIB10" s="14">
        <v>0</v>
      </c>
      <c r="AIC10" s="14">
        <v>0</v>
      </c>
      <c r="AID10" s="14">
        <v>0</v>
      </c>
      <c r="AIE10" s="14">
        <v>0</v>
      </c>
      <c r="AIF10" s="14">
        <v>0</v>
      </c>
      <c r="AIG10" s="14">
        <v>0</v>
      </c>
      <c r="AIH10" s="14">
        <v>0</v>
      </c>
      <c r="AII10" s="14">
        <v>0</v>
      </c>
      <c r="AIJ10" s="14">
        <v>0</v>
      </c>
      <c r="AIL10" s="14" t="s">
        <v>1067</v>
      </c>
      <c r="AIM10" s="14">
        <v>1</v>
      </c>
      <c r="AIN10" s="14">
        <v>0</v>
      </c>
      <c r="AIO10" s="14">
        <v>0</v>
      </c>
      <c r="AIP10" s="14">
        <v>0</v>
      </c>
      <c r="AIQ10" s="14">
        <v>0</v>
      </c>
      <c r="AIR10" s="14">
        <v>0</v>
      </c>
      <c r="AIS10" s="14">
        <v>0</v>
      </c>
      <c r="AIT10" s="14">
        <v>0</v>
      </c>
      <c r="AIU10" s="14">
        <v>0</v>
      </c>
      <c r="AIW10" s="14" t="s">
        <v>1086</v>
      </c>
      <c r="AIY10" s="14" t="s">
        <v>1331</v>
      </c>
      <c r="AIZ10" s="14">
        <v>2508583</v>
      </c>
      <c r="AJA10" s="15">
        <v>45677.569687499999</v>
      </c>
      <c r="AJD10" s="14" t="s">
        <v>1069</v>
      </c>
      <c r="AJE10" s="14" t="s">
        <v>1070</v>
      </c>
      <c r="AJF10" s="14" t="s">
        <v>1313</v>
      </c>
      <c r="AJH10" s="14">
        <v>9</v>
      </c>
    </row>
    <row r="11" spans="1:944" x14ac:dyDescent="0.45">
      <c r="A11" s="14" t="s">
        <v>1332</v>
      </c>
      <c r="B11" s="14" t="s">
        <v>936</v>
      </c>
      <c r="C11" s="14" t="s">
        <v>937</v>
      </c>
      <c r="D11" s="14" t="s">
        <v>1308</v>
      </c>
      <c r="E11" s="43">
        <v>45688</v>
      </c>
      <c r="F11" s="15">
        <v>45677.585000312502</v>
      </c>
      <c r="G11" s="15">
        <v>45677.587652569448</v>
      </c>
      <c r="H11" s="15">
        <v>45677</v>
      </c>
      <c r="I11" s="14" t="s">
        <v>1309</v>
      </c>
      <c r="J11" s="15">
        <v>45677</v>
      </c>
      <c r="K11" s="14" t="s">
        <v>948</v>
      </c>
      <c r="L11" s="14" t="s">
        <v>954</v>
      </c>
      <c r="M11" s="14" t="s">
        <v>955</v>
      </c>
      <c r="N11" s="14" t="s">
        <v>956</v>
      </c>
      <c r="O11" s="14" t="s">
        <v>957</v>
      </c>
      <c r="P11" s="14" t="s">
        <v>956</v>
      </c>
      <c r="Q11" s="14" t="s">
        <v>957</v>
      </c>
      <c r="R11" s="14" t="s">
        <v>1024</v>
      </c>
      <c r="T11" s="14" t="s">
        <v>1028</v>
      </c>
      <c r="V11" s="14" t="s">
        <v>1158</v>
      </c>
      <c r="W11" s="14">
        <v>0</v>
      </c>
      <c r="X11" s="14">
        <v>0</v>
      </c>
      <c r="Y11" s="14">
        <v>0</v>
      </c>
      <c r="Z11" s="14">
        <v>0</v>
      </c>
      <c r="AA11" s="14">
        <v>0</v>
      </c>
      <c r="AB11" s="14">
        <v>0</v>
      </c>
      <c r="AC11" s="14">
        <v>1</v>
      </c>
      <c r="AD11" s="14">
        <v>0</v>
      </c>
      <c r="AE11" s="14">
        <v>0</v>
      </c>
      <c r="AF11" s="14">
        <v>0</v>
      </c>
      <c r="AG11" s="14">
        <v>0</v>
      </c>
      <c r="AH11" s="14">
        <v>0</v>
      </c>
      <c r="AI11" s="14">
        <v>0</v>
      </c>
      <c r="AJ11" s="14">
        <v>0</v>
      </c>
      <c r="AK11" s="14">
        <v>0</v>
      </c>
      <c r="AL11" s="14">
        <v>0</v>
      </c>
      <c r="AM11" s="14">
        <v>0</v>
      </c>
      <c r="AN11" s="14">
        <v>0</v>
      </c>
      <c r="AO11" s="14">
        <v>0</v>
      </c>
      <c r="AP11" s="14">
        <v>0</v>
      </c>
      <c r="AQ11" s="14">
        <v>0</v>
      </c>
      <c r="AR11" s="14">
        <v>0</v>
      </c>
      <c r="AS11" s="14">
        <v>0</v>
      </c>
      <c r="IT11" s="14" t="s">
        <v>1055</v>
      </c>
      <c r="IU11" s="14" t="s">
        <v>1059</v>
      </c>
      <c r="IW11" s="14">
        <v>3500</v>
      </c>
      <c r="IX11" s="14">
        <v>3500</v>
      </c>
      <c r="IY11" s="14">
        <v>700</v>
      </c>
      <c r="IZ11" s="14">
        <f>IX11/610</f>
        <v>5.7377049180327866</v>
      </c>
      <c r="JF11" s="14" t="s">
        <v>1059</v>
      </c>
      <c r="JG11" s="14" t="s">
        <v>1058</v>
      </c>
      <c r="JJ11" s="14" t="s">
        <v>1059</v>
      </c>
      <c r="JK11" s="14" t="s">
        <v>1030</v>
      </c>
      <c r="JL11" s="14">
        <v>0</v>
      </c>
      <c r="JM11" s="14">
        <v>0</v>
      </c>
      <c r="JN11" s="14">
        <v>0</v>
      </c>
      <c r="JO11" s="14">
        <v>0</v>
      </c>
      <c r="JP11" s="14">
        <v>0</v>
      </c>
      <c r="JQ11" s="14">
        <v>0</v>
      </c>
      <c r="JR11" s="14">
        <v>0</v>
      </c>
      <c r="JS11" s="14">
        <v>0</v>
      </c>
      <c r="JT11" s="14">
        <v>0</v>
      </c>
      <c r="JU11" s="14">
        <v>0</v>
      </c>
      <c r="JV11" s="14">
        <v>0</v>
      </c>
      <c r="JW11" s="14">
        <v>0</v>
      </c>
      <c r="JX11" s="14">
        <v>0</v>
      </c>
      <c r="JY11" s="14">
        <v>1</v>
      </c>
      <c r="JZ11" s="14">
        <v>0</v>
      </c>
      <c r="KB11" s="14" t="s">
        <v>1159</v>
      </c>
      <c r="AEN11" s="14" t="s">
        <v>1057</v>
      </c>
      <c r="AEW11" s="14" t="s">
        <v>1057</v>
      </c>
      <c r="AFG11" s="14" t="s">
        <v>1057</v>
      </c>
      <c r="AFS11" s="14" t="s">
        <v>1057</v>
      </c>
      <c r="AGE11" s="14" t="s">
        <v>1062</v>
      </c>
      <c r="AGF11" s="14">
        <v>1</v>
      </c>
      <c r="AGG11" s="14">
        <v>0</v>
      </c>
      <c r="AGH11" s="14">
        <v>0</v>
      </c>
      <c r="AGI11" s="14">
        <v>0</v>
      </c>
      <c r="AGJ11" s="14">
        <v>0</v>
      </c>
      <c r="AGK11" s="14">
        <v>0</v>
      </c>
      <c r="AGL11" s="14">
        <v>0</v>
      </c>
      <c r="AGM11" s="14">
        <v>0</v>
      </c>
      <c r="AGN11" s="14">
        <v>0</v>
      </c>
      <c r="AGO11" s="14">
        <v>0</v>
      </c>
      <c r="AGP11" s="14">
        <v>0</v>
      </c>
      <c r="AGQ11" s="14">
        <v>0</v>
      </c>
      <c r="AGR11" s="14">
        <v>0</v>
      </c>
      <c r="AGT11" s="14" t="s">
        <v>1063</v>
      </c>
      <c r="AGV11" s="14" t="s">
        <v>1064</v>
      </c>
      <c r="AGW11" s="14">
        <v>1</v>
      </c>
      <c r="AGX11" s="14">
        <v>0</v>
      </c>
      <c r="AGY11" s="14">
        <v>0</v>
      </c>
      <c r="AGZ11" s="14">
        <v>0</v>
      </c>
      <c r="AHA11" s="14">
        <v>0</v>
      </c>
      <c r="AHB11" s="14">
        <v>0</v>
      </c>
      <c r="AHC11" s="14">
        <v>0</v>
      </c>
      <c r="AHD11" s="14">
        <v>0</v>
      </c>
      <c r="AHE11" s="14">
        <v>0</v>
      </c>
      <c r="AHF11" s="14">
        <v>0</v>
      </c>
      <c r="AHG11" s="14">
        <v>0</v>
      </c>
      <c r="AHI11" s="14" t="s">
        <v>1065</v>
      </c>
      <c r="AHJ11" s="14">
        <v>0</v>
      </c>
      <c r="AHK11" s="14">
        <v>0</v>
      </c>
      <c r="AHL11" s="14">
        <v>1</v>
      </c>
      <c r="AHM11" s="14">
        <v>0</v>
      </c>
      <c r="AHN11" s="14">
        <v>0</v>
      </c>
      <c r="AHO11" s="14">
        <v>0</v>
      </c>
      <c r="AHP11" s="14">
        <v>0</v>
      </c>
      <c r="AHQ11" s="14">
        <v>0</v>
      </c>
      <c r="AHS11" s="14" t="s">
        <v>1085</v>
      </c>
      <c r="AHT11" s="14">
        <v>1</v>
      </c>
      <c r="AHU11" s="14">
        <v>0</v>
      </c>
      <c r="AHV11" s="14">
        <v>0</v>
      </c>
      <c r="AHW11" s="14">
        <v>0</v>
      </c>
      <c r="AHX11" s="14">
        <v>0</v>
      </c>
      <c r="AHY11" s="14">
        <v>0</v>
      </c>
      <c r="AHZ11" s="14">
        <v>0</v>
      </c>
      <c r="AIA11" s="14">
        <v>0</v>
      </c>
      <c r="AIB11" s="14">
        <v>0</v>
      </c>
      <c r="AIC11" s="14">
        <v>0</v>
      </c>
      <c r="AID11" s="14">
        <v>0</v>
      </c>
      <c r="AIE11" s="14">
        <v>0</v>
      </c>
      <c r="AIF11" s="14">
        <v>0</v>
      </c>
      <c r="AIG11" s="14">
        <v>0</v>
      </c>
      <c r="AIH11" s="14">
        <v>0</v>
      </c>
      <c r="AII11" s="14">
        <v>0</v>
      </c>
      <c r="AIJ11" s="14">
        <v>0</v>
      </c>
      <c r="AIL11" s="14" t="s">
        <v>1067</v>
      </c>
      <c r="AIM11" s="14">
        <v>1</v>
      </c>
      <c r="AIN11" s="14">
        <v>0</v>
      </c>
      <c r="AIO11" s="14">
        <v>0</v>
      </c>
      <c r="AIP11" s="14">
        <v>0</v>
      </c>
      <c r="AIQ11" s="14">
        <v>0</v>
      </c>
      <c r="AIR11" s="14">
        <v>0</v>
      </c>
      <c r="AIS11" s="14">
        <v>0</v>
      </c>
      <c r="AIT11" s="14">
        <v>0</v>
      </c>
      <c r="AIU11" s="14">
        <v>0</v>
      </c>
      <c r="AIW11" s="14" t="s">
        <v>1086</v>
      </c>
      <c r="AIY11" s="14" t="s">
        <v>1133</v>
      </c>
      <c r="AIZ11" s="14">
        <v>2508584</v>
      </c>
      <c r="AJA11" s="15">
        <v>45677.569722222222</v>
      </c>
      <c r="AJD11" s="14" t="s">
        <v>1069</v>
      </c>
      <c r="AJE11" s="14" t="s">
        <v>1070</v>
      </c>
      <c r="AJF11" s="14" t="s">
        <v>1313</v>
      </c>
      <c r="AJH11" s="14">
        <v>10</v>
      </c>
    </row>
    <row r="12" spans="1:944" x14ac:dyDescent="0.45">
      <c r="A12" s="14" t="s">
        <v>1333</v>
      </c>
      <c r="B12" s="14" t="s">
        <v>936</v>
      </c>
      <c r="C12" s="14" t="s">
        <v>937</v>
      </c>
      <c r="D12" s="14" t="s">
        <v>1308</v>
      </c>
      <c r="E12" s="43">
        <v>45688</v>
      </c>
      <c r="F12" s="15">
        <v>45677.400505289363</v>
      </c>
      <c r="G12" s="15">
        <v>45677.408089085649</v>
      </c>
      <c r="H12" s="15">
        <v>45677</v>
      </c>
      <c r="I12" s="14" t="s">
        <v>1334</v>
      </c>
      <c r="J12" s="15">
        <v>45677</v>
      </c>
      <c r="K12" s="14" t="s">
        <v>948</v>
      </c>
      <c r="L12" s="14" t="s">
        <v>954</v>
      </c>
      <c r="M12" s="14" t="s">
        <v>955</v>
      </c>
      <c r="N12" s="14" t="s">
        <v>956</v>
      </c>
      <c r="O12" s="14" t="s">
        <v>957</v>
      </c>
      <c r="P12" s="14" t="s">
        <v>956</v>
      </c>
      <c r="Q12" s="14" t="s">
        <v>957</v>
      </c>
      <c r="R12" s="14" t="s">
        <v>1024</v>
      </c>
      <c r="T12" s="14" t="s">
        <v>1028</v>
      </c>
      <c r="V12" s="14" t="s">
        <v>1335</v>
      </c>
      <c r="W12" s="14">
        <v>0</v>
      </c>
      <c r="X12" s="14">
        <v>0</v>
      </c>
      <c r="Y12" s="14">
        <v>0</v>
      </c>
      <c r="Z12" s="14">
        <v>0</v>
      </c>
      <c r="AA12" s="14">
        <v>0</v>
      </c>
      <c r="AB12" s="14">
        <v>0</v>
      </c>
      <c r="AC12" s="14">
        <v>0</v>
      </c>
      <c r="AD12" s="14">
        <v>0</v>
      </c>
      <c r="AE12" s="14">
        <v>1</v>
      </c>
      <c r="AF12" s="14">
        <v>1</v>
      </c>
      <c r="AG12" s="14">
        <v>0</v>
      </c>
      <c r="AH12" s="14">
        <v>1</v>
      </c>
      <c r="AI12" s="14">
        <v>1</v>
      </c>
      <c r="AJ12" s="14">
        <v>0</v>
      </c>
      <c r="AK12" s="14">
        <v>1</v>
      </c>
      <c r="AL12" s="14">
        <v>0</v>
      </c>
      <c r="AM12" s="14">
        <v>0</v>
      </c>
      <c r="AN12" s="14">
        <v>0</v>
      </c>
      <c r="AO12" s="14">
        <v>0</v>
      </c>
      <c r="AP12" s="14">
        <v>0</v>
      </c>
      <c r="AQ12" s="14">
        <v>0</v>
      </c>
      <c r="AR12" s="14">
        <v>0</v>
      </c>
      <c r="AS12" s="14">
        <v>0</v>
      </c>
      <c r="AT12" s="14" t="s">
        <v>1054</v>
      </c>
      <c r="CB12" s="14" t="s">
        <v>1073</v>
      </c>
      <c r="DK12" s="14" t="s">
        <v>1073</v>
      </c>
      <c r="ET12" s="14" t="s">
        <v>1073</v>
      </c>
      <c r="GC12" s="14" t="s">
        <v>1073</v>
      </c>
      <c r="HK12" s="14" t="s">
        <v>1073</v>
      </c>
      <c r="IT12" s="14" t="s">
        <v>1055</v>
      </c>
      <c r="KC12" s="14" t="s">
        <v>1055</v>
      </c>
      <c r="LL12" s="14" t="s">
        <v>1073</v>
      </c>
      <c r="LM12" s="14" t="s">
        <v>1056</v>
      </c>
      <c r="LO12" s="14">
        <v>250</v>
      </c>
      <c r="LP12" s="14">
        <v>250</v>
      </c>
      <c r="LQ12" s="14">
        <v>714</v>
      </c>
      <c r="LR12" s="14">
        <f>LP12/610</f>
        <v>0.4098360655737705</v>
      </c>
      <c r="LX12" s="14" t="s">
        <v>1074</v>
      </c>
      <c r="MA12" s="14" t="s">
        <v>1057</v>
      </c>
      <c r="MT12" s="14" t="s">
        <v>1073</v>
      </c>
      <c r="MU12" s="14" t="s">
        <v>1056</v>
      </c>
      <c r="MW12" s="14">
        <v>200</v>
      </c>
      <c r="MX12" s="14">
        <v>200</v>
      </c>
      <c r="MY12" s="14">
        <v>400</v>
      </c>
      <c r="MZ12" s="14">
        <f>MX12/610</f>
        <v>0.32786885245901637</v>
      </c>
      <c r="NF12" s="14" t="s">
        <v>1057</v>
      </c>
      <c r="NG12" s="14" t="s">
        <v>1074</v>
      </c>
      <c r="NJ12" s="14" t="s">
        <v>1057</v>
      </c>
      <c r="OC12" s="14" t="s">
        <v>1054</v>
      </c>
      <c r="PL12" s="14" t="s">
        <v>1055</v>
      </c>
      <c r="PM12" s="14" t="s">
        <v>1056</v>
      </c>
      <c r="PO12" s="14">
        <v>400</v>
      </c>
      <c r="PP12" s="14">
        <v>400</v>
      </c>
      <c r="PQ12" s="14">
        <v>800</v>
      </c>
      <c r="PR12" s="14">
        <f>PP12/610</f>
        <v>0.65573770491803274</v>
      </c>
      <c r="PX12" s="14" t="s">
        <v>1057</v>
      </c>
      <c r="PY12" s="14" t="s">
        <v>1074</v>
      </c>
      <c r="QB12" s="14" t="s">
        <v>1057</v>
      </c>
      <c r="QU12" s="14" t="s">
        <v>1055</v>
      </c>
      <c r="QV12" s="14" t="s">
        <v>1056</v>
      </c>
      <c r="QX12" s="14">
        <v>800</v>
      </c>
      <c r="QY12" s="14">
        <v>800</v>
      </c>
      <c r="QZ12" s="14">
        <v>5333</v>
      </c>
      <c r="RA12" s="14">
        <f>QY12/610</f>
        <v>1.3114754098360655</v>
      </c>
      <c r="RG12" s="14" t="s">
        <v>1057</v>
      </c>
      <c r="RH12" s="14" t="s">
        <v>1074</v>
      </c>
      <c r="RK12" s="14" t="s">
        <v>1057</v>
      </c>
      <c r="SD12" s="14" t="s">
        <v>1055</v>
      </c>
      <c r="TL12" s="14" t="s">
        <v>1073</v>
      </c>
      <c r="UT12" s="14" t="s">
        <v>1055</v>
      </c>
      <c r="WC12" s="14" t="s">
        <v>1073</v>
      </c>
      <c r="WD12" s="14" t="s">
        <v>1056</v>
      </c>
      <c r="WF12" s="14">
        <v>150</v>
      </c>
      <c r="WG12" s="14">
        <v>150</v>
      </c>
      <c r="WH12" s="14">
        <v>1000</v>
      </c>
      <c r="WI12" s="14">
        <f>WG12/610</f>
        <v>0.24590163934426229</v>
      </c>
      <c r="WO12" s="14" t="s">
        <v>1057</v>
      </c>
      <c r="WP12" s="14" t="s">
        <v>1079</v>
      </c>
      <c r="WQ12" s="14" t="s">
        <v>1080</v>
      </c>
      <c r="WS12" s="14" t="s">
        <v>1057</v>
      </c>
      <c r="XL12" s="14" t="s">
        <v>1055</v>
      </c>
      <c r="YU12" s="14" t="s">
        <v>1055</v>
      </c>
      <c r="AAC12" s="14" t="s">
        <v>1055</v>
      </c>
      <c r="ABL12" s="14" t="s">
        <v>1073</v>
      </c>
      <c r="ACS12" s="14" t="s">
        <v>1055</v>
      </c>
      <c r="AEA12" s="14" t="s">
        <v>1073</v>
      </c>
      <c r="AEN12" s="14" t="s">
        <v>1059</v>
      </c>
      <c r="AEO12" s="14" t="s">
        <v>1075</v>
      </c>
      <c r="AEP12" s="14">
        <v>0</v>
      </c>
      <c r="AEQ12" s="14">
        <v>1</v>
      </c>
      <c r="AER12" s="14">
        <v>0</v>
      </c>
      <c r="AES12" s="14">
        <v>0</v>
      </c>
      <c r="AET12" s="14">
        <v>0</v>
      </c>
      <c r="AEU12" s="14">
        <v>0</v>
      </c>
      <c r="AEW12" s="14" t="s">
        <v>1059</v>
      </c>
      <c r="AEX12" s="14" t="s">
        <v>1112</v>
      </c>
      <c r="AEY12" s="14">
        <v>0</v>
      </c>
      <c r="AEZ12" s="14">
        <v>1</v>
      </c>
      <c r="AFA12" s="14">
        <v>1</v>
      </c>
      <c r="AFB12" s="14">
        <v>0</v>
      </c>
      <c r="AFC12" s="14">
        <v>0</v>
      </c>
      <c r="AFD12" s="14">
        <v>0</v>
      </c>
      <c r="AFE12" s="14">
        <v>0</v>
      </c>
      <c r="AFG12" s="14" t="s">
        <v>1059</v>
      </c>
      <c r="AFH12" s="14" t="s">
        <v>1113</v>
      </c>
      <c r="AFI12" s="14">
        <v>1</v>
      </c>
      <c r="AFJ12" s="14">
        <v>0</v>
      </c>
      <c r="AFK12" s="14">
        <v>0</v>
      </c>
      <c r="AFL12" s="14">
        <v>0</v>
      </c>
      <c r="AFM12" s="14">
        <v>1</v>
      </c>
      <c r="AFN12" s="14">
        <v>0</v>
      </c>
      <c r="AFO12" s="14">
        <v>0</v>
      </c>
      <c r="AFP12" s="14">
        <v>0</v>
      </c>
      <c r="AFQ12" s="14">
        <v>0</v>
      </c>
      <c r="AFS12" s="14" t="s">
        <v>1237</v>
      </c>
      <c r="AGE12" s="14" t="s">
        <v>1062</v>
      </c>
      <c r="AGF12" s="14">
        <v>1</v>
      </c>
      <c r="AGG12" s="14">
        <v>0</v>
      </c>
      <c r="AGH12" s="14">
        <v>0</v>
      </c>
      <c r="AGI12" s="14">
        <v>0</v>
      </c>
      <c r="AGJ12" s="14">
        <v>0</v>
      </c>
      <c r="AGK12" s="14">
        <v>0</v>
      </c>
      <c r="AGL12" s="14">
        <v>0</v>
      </c>
      <c r="AGM12" s="14">
        <v>0</v>
      </c>
      <c r="AGN12" s="14">
        <v>0</v>
      </c>
      <c r="AGO12" s="14">
        <v>0</v>
      </c>
      <c r="AGP12" s="14">
        <v>0</v>
      </c>
      <c r="AGQ12" s="14">
        <v>0</v>
      </c>
      <c r="AGR12" s="14">
        <v>0</v>
      </c>
      <c r="AGT12" s="14" t="s">
        <v>1063</v>
      </c>
      <c r="AGV12" s="14" t="s">
        <v>1064</v>
      </c>
      <c r="AGW12" s="14">
        <v>1</v>
      </c>
      <c r="AGX12" s="14">
        <v>0</v>
      </c>
      <c r="AGY12" s="14">
        <v>0</v>
      </c>
      <c r="AGZ12" s="14">
        <v>0</v>
      </c>
      <c r="AHA12" s="14">
        <v>0</v>
      </c>
      <c r="AHB12" s="14">
        <v>0</v>
      </c>
      <c r="AHC12" s="14">
        <v>0</v>
      </c>
      <c r="AHD12" s="14">
        <v>0</v>
      </c>
      <c r="AHE12" s="14">
        <v>0</v>
      </c>
      <c r="AHF12" s="14">
        <v>0</v>
      </c>
      <c r="AHG12" s="14">
        <v>0</v>
      </c>
      <c r="AHI12" s="14" t="s">
        <v>1336</v>
      </c>
      <c r="AHJ12" s="14">
        <v>0</v>
      </c>
      <c r="AHK12" s="14">
        <v>0</v>
      </c>
      <c r="AHL12" s="14">
        <v>1</v>
      </c>
      <c r="AHM12" s="14">
        <v>0</v>
      </c>
      <c r="AHN12" s="14">
        <v>1</v>
      </c>
      <c r="AHO12" s="14">
        <v>0</v>
      </c>
      <c r="AHP12" s="14">
        <v>0</v>
      </c>
      <c r="AHQ12" s="14">
        <v>0</v>
      </c>
      <c r="AHS12" s="14" t="s">
        <v>1337</v>
      </c>
      <c r="AHT12" s="14">
        <v>0</v>
      </c>
      <c r="AHU12" s="14">
        <v>0</v>
      </c>
      <c r="AHV12" s="14">
        <v>0</v>
      </c>
      <c r="AHW12" s="14">
        <v>0</v>
      </c>
      <c r="AHX12" s="14">
        <v>0</v>
      </c>
      <c r="AHY12" s="14">
        <v>1</v>
      </c>
      <c r="AHZ12" s="14">
        <v>1</v>
      </c>
      <c r="AIA12" s="14">
        <v>0</v>
      </c>
      <c r="AIB12" s="14">
        <v>0</v>
      </c>
      <c r="AIC12" s="14">
        <v>0</v>
      </c>
      <c r="AID12" s="14">
        <v>0</v>
      </c>
      <c r="AIE12" s="14">
        <v>0</v>
      </c>
      <c r="AIF12" s="14">
        <v>0</v>
      </c>
      <c r="AIG12" s="14">
        <v>0</v>
      </c>
      <c r="AIH12" s="14">
        <v>0</v>
      </c>
      <c r="AII12" s="14">
        <v>0</v>
      </c>
      <c r="AIJ12" s="14">
        <v>0</v>
      </c>
      <c r="AIL12" s="14" t="s">
        <v>1067</v>
      </c>
      <c r="AIM12" s="14">
        <v>1</v>
      </c>
      <c r="AIN12" s="14">
        <v>0</v>
      </c>
      <c r="AIO12" s="14">
        <v>0</v>
      </c>
      <c r="AIP12" s="14">
        <v>0</v>
      </c>
      <c r="AIQ12" s="14">
        <v>0</v>
      </c>
      <c r="AIR12" s="14">
        <v>0</v>
      </c>
      <c r="AIS12" s="14">
        <v>0</v>
      </c>
      <c r="AIT12" s="14">
        <v>0</v>
      </c>
      <c r="AIU12" s="14">
        <v>0</v>
      </c>
      <c r="AIW12" s="14" t="s">
        <v>1098</v>
      </c>
      <c r="AIY12" s="14" t="s">
        <v>1338</v>
      </c>
      <c r="AIZ12" s="14">
        <v>2508859</v>
      </c>
      <c r="AJA12" s="15">
        <v>45677.622847222221</v>
      </c>
      <c r="AJD12" s="14" t="s">
        <v>1069</v>
      </c>
      <c r="AJE12" s="14" t="s">
        <v>1070</v>
      </c>
      <c r="AJF12" s="14" t="s">
        <v>1313</v>
      </c>
      <c r="AJH12" s="14">
        <v>11</v>
      </c>
    </row>
    <row r="13" spans="1:944" x14ac:dyDescent="0.45">
      <c r="A13" s="14" t="s">
        <v>1339</v>
      </c>
      <c r="B13" s="14" t="s">
        <v>936</v>
      </c>
      <c r="C13" s="14" t="s">
        <v>937</v>
      </c>
      <c r="D13" s="14" t="s">
        <v>1308</v>
      </c>
      <c r="E13" s="43">
        <v>45688</v>
      </c>
      <c r="F13" s="15">
        <v>45677.408146111113</v>
      </c>
      <c r="G13" s="15">
        <v>45677.414943414347</v>
      </c>
      <c r="H13" s="15">
        <v>45677</v>
      </c>
      <c r="I13" s="14" t="s">
        <v>1334</v>
      </c>
      <c r="J13" s="15">
        <v>45677</v>
      </c>
      <c r="K13" s="14" t="s">
        <v>948</v>
      </c>
      <c r="L13" s="14" t="s">
        <v>954</v>
      </c>
      <c r="M13" s="14" t="s">
        <v>955</v>
      </c>
      <c r="N13" s="14" t="s">
        <v>956</v>
      </c>
      <c r="O13" s="14" t="s">
        <v>957</v>
      </c>
      <c r="P13" s="14" t="s">
        <v>956</v>
      </c>
      <c r="Q13" s="14" t="s">
        <v>957</v>
      </c>
      <c r="R13" s="14" t="s">
        <v>1024</v>
      </c>
      <c r="T13" s="14" t="s">
        <v>1028</v>
      </c>
      <c r="V13" s="14" t="s">
        <v>1340</v>
      </c>
      <c r="W13" s="14">
        <v>0</v>
      </c>
      <c r="X13" s="14">
        <v>0</v>
      </c>
      <c r="Y13" s="14">
        <v>0</v>
      </c>
      <c r="Z13" s="14">
        <v>0</v>
      </c>
      <c r="AA13" s="14">
        <v>0</v>
      </c>
      <c r="AB13" s="14">
        <v>0</v>
      </c>
      <c r="AC13" s="14">
        <v>0</v>
      </c>
      <c r="AD13" s="14">
        <v>0</v>
      </c>
      <c r="AE13" s="14">
        <v>0</v>
      </c>
      <c r="AF13" s="14">
        <v>0</v>
      </c>
      <c r="AG13" s="14">
        <v>1</v>
      </c>
      <c r="AH13" s="14">
        <v>1</v>
      </c>
      <c r="AI13" s="14">
        <v>1</v>
      </c>
      <c r="AJ13" s="14">
        <v>0</v>
      </c>
      <c r="AK13" s="14">
        <v>0</v>
      </c>
      <c r="AL13" s="14">
        <v>0</v>
      </c>
      <c r="AM13" s="14">
        <v>1</v>
      </c>
      <c r="AN13" s="14">
        <v>0</v>
      </c>
      <c r="AO13" s="14">
        <v>0</v>
      </c>
      <c r="AP13" s="14">
        <v>0</v>
      </c>
      <c r="AQ13" s="14">
        <v>0</v>
      </c>
      <c r="AR13" s="14">
        <v>0</v>
      </c>
      <c r="AS13" s="14">
        <v>0</v>
      </c>
      <c r="AT13" s="14" t="s">
        <v>1055</v>
      </c>
      <c r="CB13" s="14" t="s">
        <v>1055</v>
      </c>
      <c r="DK13" s="14" t="s">
        <v>1073</v>
      </c>
      <c r="ET13" s="14" t="s">
        <v>1073</v>
      </c>
      <c r="GC13" s="14" t="s">
        <v>1073</v>
      </c>
      <c r="HK13" s="14" t="s">
        <v>1055</v>
      </c>
      <c r="IT13" s="14" t="s">
        <v>1055</v>
      </c>
      <c r="KC13" s="14" t="s">
        <v>1055</v>
      </c>
      <c r="LL13" s="14" t="s">
        <v>1073</v>
      </c>
      <c r="MT13" s="14" t="s">
        <v>1073</v>
      </c>
      <c r="OC13" s="14" t="s">
        <v>1055</v>
      </c>
      <c r="OD13" s="14" t="s">
        <v>1056</v>
      </c>
      <c r="OF13" s="14">
        <v>1000</v>
      </c>
      <c r="OG13" s="14">
        <v>1000</v>
      </c>
      <c r="OH13" s="14">
        <v>2000</v>
      </c>
      <c r="OI13" s="14">
        <f>OH13/610</f>
        <v>3.278688524590164</v>
      </c>
      <c r="OO13" s="14" t="s">
        <v>1059</v>
      </c>
      <c r="OP13" s="14" t="s">
        <v>1079</v>
      </c>
      <c r="OQ13" s="14" t="s">
        <v>1080</v>
      </c>
      <c r="OS13" s="14" t="s">
        <v>1059</v>
      </c>
      <c r="OT13" s="14" t="s">
        <v>1341</v>
      </c>
      <c r="OU13" s="14">
        <v>0</v>
      </c>
      <c r="OV13" s="14">
        <v>0</v>
      </c>
      <c r="OW13" s="14">
        <v>0</v>
      </c>
      <c r="OX13" s="14">
        <v>0</v>
      </c>
      <c r="OY13" s="14">
        <v>0</v>
      </c>
      <c r="OZ13" s="14">
        <v>0</v>
      </c>
      <c r="PA13" s="14">
        <v>0</v>
      </c>
      <c r="PB13" s="14">
        <v>1</v>
      </c>
      <c r="PC13" s="14">
        <v>0</v>
      </c>
      <c r="PD13" s="14">
        <v>0</v>
      </c>
      <c r="PE13" s="14">
        <v>1</v>
      </c>
      <c r="PF13" s="14">
        <v>0</v>
      </c>
      <c r="PG13" s="14">
        <v>0</v>
      </c>
      <c r="PH13" s="14">
        <v>0</v>
      </c>
      <c r="PI13" s="14">
        <v>0</v>
      </c>
      <c r="PL13" s="14" t="s">
        <v>1055</v>
      </c>
      <c r="PM13" s="14" t="s">
        <v>1056</v>
      </c>
      <c r="PO13" s="14">
        <v>400</v>
      </c>
      <c r="PP13" s="14">
        <v>400</v>
      </c>
      <c r="PQ13" s="14">
        <v>800</v>
      </c>
      <c r="PR13" s="14">
        <f>PP13/610</f>
        <v>0.65573770491803274</v>
      </c>
      <c r="PX13" s="14" t="s">
        <v>1057</v>
      </c>
      <c r="PY13" s="14" t="s">
        <v>1074</v>
      </c>
      <c r="QB13" s="14" t="s">
        <v>1057</v>
      </c>
      <c r="QU13" s="14" t="s">
        <v>1055</v>
      </c>
      <c r="QV13" s="14" t="s">
        <v>1056</v>
      </c>
      <c r="QX13" s="14">
        <v>800</v>
      </c>
      <c r="QY13" s="14">
        <v>800</v>
      </c>
      <c r="QZ13" s="14">
        <v>5333</v>
      </c>
      <c r="RA13" s="14">
        <f>QY13/610</f>
        <v>1.3114754098360655</v>
      </c>
      <c r="RG13" s="14" t="s">
        <v>1057</v>
      </c>
      <c r="RH13" s="14" t="s">
        <v>1074</v>
      </c>
      <c r="RK13" s="14" t="s">
        <v>1057</v>
      </c>
      <c r="SD13" s="14" t="s">
        <v>1055</v>
      </c>
      <c r="TL13" s="14" t="s">
        <v>1073</v>
      </c>
      <c r="TM13" s="14" t="s">
        <v>1059</v>
      </c>
      <c r="TO13" s="14">
        <v>2000</v>
      </c>
      <c r="TP13" s="14">
        <v>2000</v>
      </c>
      <c r="TQ13" s="14">
        <f>TP13/610</f>
        <v>3.278688524590164</v>
      </c>
      <c r="TW13" s="14" t="s">
        <v>1057</v>
      </c>
      <c r="TX13" s="14" t="s">
        <v>1074</v>
      </c>
      <c r="UA13" s="14" t="s">
        <v>1057</v>
      </c>
      <c r="UT13" s="14" t="s">
        <v>1055</v>
      </c>
      <c r="WC13" s="14" t="s">
        <v>1073</v>
      </c>
      <c r="XL13" s="14" t="s">
        <v>1073</v>
      </c>
      <c r="YU13" s="14" t="s">
        <v>1073</v>
      </c>
      <c r="AAC13" s="14" t="s">
        <v>1055</v>
      </c>
      <c r="ABL13" s="14" t="s">
        <v>1073</v>
      </c>
      <c r="ACS13" s="14" t="s">
        <v>1055</v>
      </c>
      <c r="AEA13" s="14" t="s">
        <v>1055</v>
      </c>
      <c r="AEN13" s="14" t="s">
        <v>1059</v>
      </c>
      <c r="AEO13" s="14" t="s">
        <v>1075</v>
      </c>
      <c r="AEP13" s="14">
        <v>0</v>
      </c>
      <c r="AEQ13" s="14">
        <v>1</v>
      </c>
      <c r="AER13" s="14">
        <v>0</v>
      </c>
      <c r="AES13" s="14">
        <v>0</v>
      </c>
      <c r="AET13" s="14">
        <v>0</v>
      </c>
      <c r="AEU13" s="14">
        <v>0</v>
      </c>
      <c r="AEW13" s="14" t="s">
        <v>1059</v>
      </c>
      <c r="AEX13" s="14" t="s">
        <v>1030</v>
      </c>
      <c r="AEY13" s="14">
        <v>0</v>
      </c>
      <c r="AEZ13" s="14">
        <v>0</v>
      </c>
      <c r="AFA13" s="14">
        <v>0</v>
      </c>
      <c r="AFB13" s="14">
        <v>0</v>
      </c>
      <c r="AFC13" s="14">
        <v>0</v>
      </c>
      <c r="AFD13" s="14">
        <v>1</v>
      </c>
      <c r="AFE13" s="14">
        <v>0</v>
      </c>
      <c r="AFG13" s="14" t="s">
        <v>1057</v>
      </c>
      <c r="AFS13" s="14" t="s">
        <v>1237</v>
      </c>
      <c r="AGE13" s="14" t="s">
        <v>1062</v>
      </c>
      <c r="AGF13" s="14">
        <v>1</v>
      </c>
      <c r="AGG13" s="14">
        <v>0</v>
      </c>
      <c r="AGH13" s="14">
        <v>0</v>
      </c>
      <c r="AGI13" s="14">
        <v>0</v>
      </c>
      <c r="AGJ13" s="14">
        <v>0</v>
      </c>
      <c r="AGK13" s="14">
        <v>0</v>
      </c>
      <c r="AGL13" s="14">
        <v>0</v>
      </c>
      <c r="AGM13" s="14">
        <v>0</v>
      </c>
      <c r="AGN13" s="14">
        <v>0</v>
      </c>
      <c r="AGO13" s="14">
        <v>0</v>
      </c>
      <c r="AGP13" s="14">
        <v>0</v>
      </c>
      <c r="AGQ13" s="14">
        <v>0</v>
      </c>
      <c r="AGR13" s="14">
        <v>0</v>
      </c>
      <c r="AGT13" s="14" t="s">
        <v>1063</v>
      </c>
      <c r="AGV13" s="14" t="s">
        <v>1064</v>
      </c>
      <c r="AGW13" s="14">
        <v>1</v>
      </c>
      <c r="AGX13" s="14">
        <v>0</v>
      </c>
      <c r="AGY13" s="14">
        <v>0</v>
      </c>
      <c r="AGZ13" s="14">
        <v>0</v>
      </c>
      <c r="AHA13" s="14">
        <v>0</v>
      </c>
      <c r="AHB13" s="14">
        <v>0</v>
      </c>
      <c r="AHC13" s="14">
        <v>0</v>
      </c>
      <c r="AHD13" s="14">
        <v>0</v>
      </c>
      <c r="AHE13" s="14">
        <v>0</v>
      </c>
      <c r="AHF13" s="14">
        <v>0</v>
      </c>
      <c r="AHG13" s="14">
        <v>0</v>
      </c>
      <c r="AHI13" s="14" t="s">
        <v>1342</v>
      </c>
      <c r="AHJ13" s="14">
        <v>0</v>
      </c>
      <c r="AHK13" s="14">
        <v>1</v>
      </c>
      <c r="AHL13" s="14">
        <v>1</v>
      </c>
      <c r="AHM13" s="14">
        <v>0</v>
      </c>
      <c r="AHN13" s="14">
        <v>0</v>
      </c>
      <c r="AHO13" s="14">
        <v>0</v>
      </c>
      <c r="AHP13" s="14">
        <v>0</v>
      </c>
      <c r="AHQ13" s="14">
        <v>0</v>
      </c>
      <c r="AHS13" s="14" t="s">
        <v>1343</v>
      </c>
      <c r="AHT13" s="14">
        <v>0</v>
      </c>
      <c r="AHU13" s="14">
        <v>0</v>
      </c>
      <c r="AHV13" s="14">
        <v>0</v>
      </c>
      <c r="AHW13" s="14">
        <v>0</v>
      </c>
      <c r="AHX13" s="14">
        <v>0</v>
      </c>
      <c r="AHY13" s="14">
        <v>0</v>
      </c>
      <c r="AHZ13" s="14">
        <v>1</v>
      </c>
      <c r="AIA13" s="14">
        <v>1</v>
      </c>
      <c r="AIB13" s="14">
        <v>0</v>
      </c>
      <c r="AIC13" s="14">
        <v>0</v>
      </c>
      <c r="AID13" s="14">
        <v>0</v>
      </c>
      <c r="AIE13" s="14">
        <v>0</v>
      </c>
      <c r="AIF13" s="14">
        <v>0</v>
      </c>
      <c r="AIG13" s="14">
        <v>0</v>
      </c>
      <c r="AIH13" s="14">
        <v>0</v>
      </c>
      <c r="AII13" s="14">
        <v>0</v>
      </c>
      <c r="AIJ13" s="14">
        <v>0</v>
      </c>
      <c r="AIL13" s="14" t="s">
        <v>1067</v>
      </c>
      <c r="AIM13" s="14">
        <v>1</v>
      </c>
      <c r="AIN13" s="14">
        <v>0</v>
      </c>
      <c r="AIO13" s="14">
        <v>0</v>
      </c>
      <c r="AIP13" s="14">
        <v>0</v>
      </c>
      <c r="AIQ13" s="14">
        <v>0</v>
      </c>
      <c r="AIR13" s="14">
        <v>0</v>
      </c>
      <c r="AIS13" s="14">
        <v>0</v>
      </c>
      <c r="AIT13" s="14">
        <v>0</v>
      </c>
      <c r="AIU13" s="14">
        <v>0</v>
      </c>
      <c r="AIW13" s="14" t="s">
        <v>1086</v>
      </c>
      <c r="AIY13" s="14" t="s">
        <v>1077</v>
      </c>
      <c r="AIZ13" s="14">
        <v>2508860</v>
      </c>
      <c r="AJA13" s="15">
        <v>45677.622870370367</v>
      </c>
      <c r="AJD13" s="14" t="s">
        <v>1069</v>
      </c>
      <c r="AJE13" s="14" t="s">
        <v>1070</v>
      </c>
      <c r="AJF13" s="14" t="s">
        <v>1313</v>
      </c>
      <c r="AJH13" s="14">
        <v>12</v>
      </c>
    </row>
    <row r="14" spans="1:944" x14ac:dyDescent="0.45">
      <c r="A14" s="14" t="s">
        <v>1344</v>
      </c>
      <c r="B14" s="14" t="s">
        <v>936</v>
      </c>
      <c r="C14" s="14" t="s">
        <v>937</v>
      </c>
      <c r="D14" s="14" t="s">
        <v>1308</v>
      </c>
      <c r="E14" s="43">
        <v>45688</v>
      </c>
      <c r="F14" s="15">
        <v>45677.427864872683</v>
      </c>
      <c r="G14" s="15">
        <v>45677.431093726853</v>
      </c>
      <c r="H14" s="15">
        <v>45677</v>
      </c>
      <c r="I14" s="14" t="s">
        <v>1334</v>
      </c>
      <c r="J14" s="15">
        <v>45677</v>
      </c>
      <c r="K14" s="14" t="s">
        <v>948</v>
      </c>
      <c r="L14" s="14" t="s">
        <v>954</v>
      </c>
      <c r="M14" s="14" t="s">
        <v>955</v>
      </c>
      <c r="N14" s="14" t="s">
        <v>956</v>
      </c>
      <c r="O14" s="14" t="s">
        <v>957</v>
      </c>
      <c r="P14" s="14" t="s">
        <v>956</v>
      </c>
      <c r="Q14" s="14" t="s">
        <v>957</v>
      </c>
      <c r="R14" s="14" t="s">
        <v>1024</v>
      </c>
      <c r="T14" s="14" t="s">
        <v>1028</v>
      </c>
      <c r="V14" s="14" t="s">
        <v>1089</v>
      </c>
      <c r="W14" s="14">
        <v>0</v>
      </c>
      <c r="X14" s="14">
        <v>0</v>
      </c>
      <c r="Y14" s="14">
        <v>0</v>
      </c>
      <c r="Z14" s="14">
        <v>0</v>
      </c>
      <c r="AA14" s="14">
        <v>0</v>
      </c>
      <c r="AB14" s="14">
        <v>0</v>
      </c>
      <c r="AC14" s="14">
        <v>0</v>
      </c>
      <c r="AD14" s="14">
        <v>0</v>
      </c>
      <c r="AE14" s="14">
        <v>0</v>
      </c>
      <c r="AF14" s="14">
        <v>0</v>
      </c>
      <c r="AG14" s="14">
        <v>0</v>
      </c>
      <c r="AH14" s="14">
        <v>0</v>
      </c>
      <c r="AI14" s="14">
        <v>0</v>
      </c>
      <c r="AJ14" s="14">
        <v>0</v>
      </c>
      <c r="AK14" s="14">
        <v>0</v>
      </c>
      <c r="AL14" s="14">
        <v>1</v>
      </c>
      <c r="AM14" s="14">
        <v>0</v>
      </c>
      <c r="AN14" s="14">
        <v>0</v>
      </c>
      <c r="AO14" s="14">
        <v>0</v>
      </c>
      <c r="AP14" s="14">
        <v>0</v>
      </c>
      <c r="AQ14" s="14">
        <v>0</v>
      </c>
      <c r="AR14" s="14">
        <v>0</v>
      </c>
      <c r="AS14" s="14">
        <v>0</v>
      </c>
      <c r="AT14" s="14" t="s">
        <v>1055</v>
      </c>
      <c r="CB14" s="14" t="s">
        <v>1055</v>
      </c>
      <c r="DK14" s="14" t="s">
        <v>1073</v>
      </c>
      <c r="ET14" s="14" t="s">
        <v>1073</v>
      </c>
      <c r="GC14" s="14" t="s">
        <v>1055</v>
      </c>
      <c r="HK14" s="14" t="s">
        <v>1055</v>
      </c>
      <c r="IT14" s="14" t="s">
        <v>1055</v>
      </c>
      <c r="KC14" s="14" t="s">
        <v>1055</v>
      </c>
      <c r="LL14" s="14" t="s">
        <v>1073</v>
      </c>
      <c r="MT14" s="14" t="s">
        <v>1073</v>
      </c>
      <c r="OC14" s="14" t="s">
        <v>1054</v>
      </c>
      <c r="PL14" s="14" t="s">
        <v>1073</v>
      </c>
      <c r="QU14" s="14" t="s">
        <v>1073</v>
      </c>
      <c r="SD14" s="14" t="s">
        <v>1055</v>
      </c>
      <c r="SE14" s="14" t="s">
        <v>1059</v>
      </c>
      <c r="SG14" s="14">
        <v>1500</v>
      </c>
      <c r="SH14" s="14">
        <v>1500</v>
      </c>
      <c r="SI14" s="14">
        <f>SH14/610</f>
        <v>2.459016393442623</v>
      </c>
      <c r="SO14" s="14" t="s">
        <v>1059</v>
      </c>
      <c r="SP14" s="14" t="s">
        <v>1074</v>
      </c>
      <c r="SS14" s="14" t="s">
        <v>1057</v>
      </c>
      <c r="TL14" s="14" t="s">
        <v>1073</v>
      </c>
      <c r="UT14" s="14" t="s">
        <v>1073</v>
      </c>
      <c r="WC14" s="14" t="s">
        <v>1073</v>
      </c>
      <c r="XL14" s="14" t="s">
        <v>1073</v>
      </c>
      <c r="YU14" s="14" t="s">
        <v>1073</v>
      </c>
      <c r="AAC14" s="14" t="s">
        <v>1055</v>
      </c>
      <c r="ABL14" s="14" t="s">
        <v>1073</v>
      </c>
      <c r="ACS14" s="14" t="s">
        <v>1055</v>
      </c>
      <c r="AEA14" s="14" t="s">
        <v>1073</v>
      </c>
      <c r="AEN14" s="14" t="s">
        <v>1059</v>
      </c>
      <c r="AEO14" s="14" t="s">
        <v>1075</v>
      </c>
      <c r="AEP14" s="14">
        <v>0</v>
      </c>
      <c r="AEQ14" s="14">
        <v>1</v>
      </c>
      <c r="AER14" s="14">
        <v>0</v>
      </c>
      <c r="AES14" s="14">
        <v>0</v>
      </c>
      <c r="AET14" s="14">
        <v>0</v>
      </c>
      <c r="AEU14" s="14">
        <v>0</v>
      </c>
      <c r="AEW14" s="14" t="s">
        <v>1059</v>
      </c>
      <c r="AEX14" s="14" t="s">
        <v>1061</v>
      </c>
      <c r="AEY14" s="14">
        <v>0</v>
      </c>
      <c r="AEZ14" s="14">
        <v>0</v>
      </c>
      <c r="AFA14" s="14">
        <v>0</v>
      </c>
      <c r="AFB14" s="14">
        <v>1</v>
      </c>
      <c r="AFC14" s="14">
        <v>0</v>
      </c>
      <c r="AFD14" s="14">
        <v>0</v>
      </c>
      <c r="AFE14" s="14">
        <v>0</v>
      </c>
      <c r="AFG14" s="14" t="s">
        <v>1059</v>
      </c>
      <c r="AFH14" s="14" t="s">
        <v>1076</v>
      </c>
      <c r="AFI14" s="14">
        <v>1</v>
      </c>
      <c r="AFJ14" s="14">
        <v>0</v>
      </c>
      <c r="AFK14" s="14">
        <v>0</v>
      </c>
      <c r="AFL14" s="14">
        <v>0</v>
      </c>
      <c r="AFM14" s="14">
        <v>0</v>
      </c>
      <c r="AFN14" s="14">
        <v>0</v>
      </c>
      <c r="AFO14" s="14">
        <v>0</v>
      </c>
      <c r="AFP14" s="14">
        <v>0</v>
      </c>
      <c r="AFQ14" s="14">
        <v>0</v>
      </c>
      <c r="AFS14" s="14" t="s">
        <v>1059</v>
      </c>
      <c r="AFT14" s="14" t="s">
        <v>1113</v>
      </c>
      <c r="AFU14" s="14">
        <v>1</v>
      </c>
      <c r="AFV14" s="14">
        <v>0</v>
      </c>
      <c r="AFW14" s="14">
        <v>0</v>
      </c>
      <c r="AFX14" s="14">
        <v>0</v>
      </c>
      <c r="AFY14" s="14">
        <v>1</v>
      </c>
      <c r="AFZ14" s="14">
        <v>0</v>
      </c>
      <c r="AGA14" s="14">
        <v>0</v>
      </c>
      <c r="AGB14" s="14">
        <v>0</v>
      </c>
      <c r="AGC14" s="14">
        <v>0</v>
      </c>
      <c r="AGE14" s="14" t="s">
        <v>1062</v>
      </c>
      <c r="AGF14" s="14">
        <v>1</v>
      </c>
      <c r="AGG14" s="14">
        <v>0</v>
      </c>
      <c r="AGH14" s="14">
        <v>0</v>
      </c>
      <c r="AGI14" s="14">
        <v>0</v>
      </c>
      <c r="AGJ14" s="14">
        <v>0</v>
      </c>
      <c r="AGK14" s="14">
        <v>0</v>
      </c>
      <c r="AGL14" s="14">
        <v>0</v>
      </c>
      <c r="AGM14" s="14">
        <v>0</v>
      </c>
      <c r="AGN14" s="14">
        <v>0</v>
      </c>
      <c r="AGO14" s="14">
        <v>0</v>
      </c>
      <c r="AGP14" s="14">
        <v>0</v>
      </c>
      <c r="AGQ14" s="14">
        <v>0</v>
      </c>
      <c r="AGR14" s="14">
        <v>0</v>
      </c>
      <c r="AGT14" s="14" t="s">
        <v>1063</v>
      </c>
      <c r="AGV14" s="14" t="s">
        <v>1064</v>
      </c>
      <c r="AGW14" s="14">
        <v>1</v>
      </c>
      <c r="AGX14" s="14">
        <v>0</v>
      </c>
      <c r="AGY14" s="14">
        <v>0</v>
      </c>
      <c r="AGZ14" s="14">
        <v>0</v>
      </c>
      <c r="AHA14" s="14">
        <v>0</v>
      </c>
      <c r="AHB14" s="14">
        <v>0</v>
      </c>
      <c r="AHC14" s="14">
        <v>0</v>
      </c>
      <c r="AHD14" s="14">
        <v>0</v>
      </c>
      <c r="AHE14" s="14">
        <v>0</v>
      </c>
      <c r="AHF14" s="14">
        <v>0</v>
      </c>
      <c r="AHG14" s="14">
        <v>0</v>
      </c>
      <c r="AHI14" s="14" t="s">
        <v>1140</v>
      </c>
      <c r="AHJ14" s="14">
        <v>0</v>
      </c>
      <c r="AHK14" s="14">
        <v>1</v>
      </c>
      <c r="AHL14" s="14">
        <v>1</v>
      </c>
      <c r="AHM14" s="14">
        <v>0</v>
      </c>
      <c r="AHN14" s="14">
        <v>0</v>
      </c>
      <c r="AHO14" s="14">
        <v>0</v>
      </c>
      <c r="AHP14" s="14">
        <v>0</v>
      </c>
      <c r="AHQ14" s="14">
        <v>0</v>
      </c>
      <c r="AHS14" s="14" t="s">
        <v>1139</v>
      </c>
      <c r="AHT14" s="14">
        <v>0</v>
      </c>
      <c r="AHU14" s="14">
        <v>0</v>
      </c>
      <c r="AHV14" s="14">
        <v>0</v>
      </c>
      <c r="AHW14" s="14">
        <v>0</v>
      </c>
      <c r="AHX14" s="14">
        <v>0</v>
      </c>
      <c r="AHY14" s="14">
        <v>0</v>
      </c>
      <c r="AHZ14" s="14">
        <v>1</v>
      </c>
      <c r="AIA14" s="14">
        <v>0</v>
      </c>
      <c r="AIB14" s="14">
        <v>0</v>
      </c>
      <c r="AIC14" s="14">
        <v>0</v>
      </c>
      <c r="AID14" s="14">
        <v>0</v>
      </c>
      <c r="AIE14" s="14">
        <v>0</v>
      </c>
      <c r="AIF14" s="14">
        <v>0</v>
      </c>
      <c r="AIG14" s="14">
        <v>0</v>
      </c>
      <c r="AIH14" s="14">
        <v>0</v>
      </c>
      <c r="AII14" s="14">
        <v>0</v>
      </c>
      <c r="AIJ14" s="14">
        <v>0</v>
      </c>
      <c r="AIL14" s="14" t="s">
        <v>1067</v>
      </c>
      <c r="AIM14" s="14">
        <v>1</v>
      </c>
      <c r="AIN14" s="14">
        <v>0</v>
      </c>
      <c r="AIO14" s="14">
        <v>0</v>
      </c>
      <c r="AIP14" s="14">
        <v>0</v>
      </c>
      <c r="AIQ14" s="14">
        <v>0</v>
      </c>
      <c r="AIR14" s="14">
        <v>0</v>
      </c>
      <c r="AIS14" s="14">
        <v>0</v>
      </c>
      <c r="AIT14" s="14">
        <v>0</v>
      </c>
      <c r="AIU14" s="14">
        <v>0</v>
      </c>
      <c r="AIW14" s="14" t="s">
        <v>1086</v>
      </c>
      <c r="AIY14" s="14" t="s">
        <v>1077</v>
      </c>
      <c r="AIZ14" s="14">
        <v>2508861</v>
      </c>
      <c r="AJA14" s="15">
        <v>45677.62290509259</v>
      </c>
      <c r="AJD14" s="14" t="s">
        <v>1069</v>
      </c>
      <c r="AJE14" s="14" t="s">
        <v>1070</v>
      </c>
      <c r="AJF14" s="14" t="s">
        <v>1313</v>
      </c>
      <c r="AJH14" s="14">
        <v>13</v>
      </c>
    </row>
    <row r="15" spans="1:944" x14ac:dyDescent="0.45">
      <c r="A15" s="14" t="s">
        <v>1345</v>
      </c>
      <c r="B15" s="14" t="s">
        <v>936</v>
      </c>
      <c r="C15" s="14" t="s">
        <v>937</v>
      </c>
      <c r="D15" s="14" t="s">
        <v>1308</v>
      </c>
      <c r="E15" s="43">
        <v>45688</v>
      </c>
      <c r="F15" s="15">
        <v>45677.438943773152</v>
      </c>
      <c r="G15" s="15">
        <v>45677.449641307867</v>
      </c>
      <c r="H15" s="15">
        <v>45677</v>
      </c>
      <c r="I15" s="14" t="s">
        <v>1334</v>
      </c>
      <c r="J15" s="15">
        <v>45677</v>
      </c>
      <c r="K15" s="14" t="s">
        <v>948</v>
      </c>
      <c r="L15" s="14" t="s">
        <v>954</v>
      </c>
      <c r="M15" s="14" t="s">
        <v>955</v>
      </c>
      <c r="N15" s="14" t="s">
        <v>956</v>
      </c>
      <c r="O15" s="14" t="s">
        <v>957</v>
      </c>
      <c r="P15" s="14" t="s">
        <v>956</v>
      </c>
      <c r="Q15" s="14" t="s">
        <v>957</v>
      </c>
      <c r="R15" s="14" t="s">
        <v>1024</v>
      </c>
      <c r="T15" s="14" t="s">
        <v>1028</v>
      </c>
      <c r="V15" s="14" t="s">
        <v>1089</v>
      </c>
      <c r="W15" s="14">
        <v>0</v>
      </c>
      <c r="X15" s="14">
        <v>0</v>
      </c>
      <c r="Y15" s="14">
        <v>0</v>
      </c>
      <c r="Z15" s="14">
        <v>0</v>
      </c>
      <c r="AA15" s="14">
        <v>0</v>
      </c>
      <c r="AB15" s="14">
        <v>0</v>
      </c>
      <c r="AC15" s="14">
        <v>0</v>
      </c>
      <c r="AD15" s="14">
        <v>0</v>
      </c>
      <c r="AE15" s="14">
        <v>0</v>
      </c>
      <c r="AF15" s="14">
        <v>0</v>
      </c>
      <c r="AG15" s="14">
        <v>0</v>
      </c>
      <c r="AH15" s="14">
        <v>0</v>
      </c>
      <c r="AI15" s="14">
        <v>0</v>
      </c>
      <c r="AJ15" s="14">
        <v>0</v>
      </c>
      <c r="AK15" s="14">
        <v>0</v>
      </c>
      <c r="AL15" s="14">
        <v>1</v>
      </c>
      <c r="AM15" s="14">
        <v>0</v>
      </c>
      <c r="AN15" s="14">
        <v>0</v>
      </c>
      <c r="AO15" s="14">
        <v>0</v>
      </c>
      <c r="AP15" s="14">
        <v>0</v>
      </c>
      <c r="AQ15" s="14">
        <v>0</v>
      </c>
      <c r="AR15" s="14">
        <v>0</v>
      </c>
      <c r="AS15" s="14">
        <v>0</v>
      </c>
      <c r="AT15" s="14" t="s">
        <v>1055</v>
      </c>
      <c r="CB15" s="14" t="s">
        <v>1055</v>
      </c>
      <c r="DK15" s="14" t="s">
        <v>1073</v>
      </c>
      <c r="ET15" s="14" t="s">
        <v>1055</v>
      </c>
      <c r="GC15" s="14" t="s">
        <v>1073</v>
      </c>
      <c r="HK15" s="14" t="s">
        <v>1055</v>
      </c>
      <c r="IT15" s="14" t="s">
        <v>1055</v>
      </c>
      <c r="KC15" s="14" t="s">
        <v>1055</v>
      </c>
      <c r="LL15" s="14" t="s">
        <v>1073</v>
      </c>
      <c r="MT15" s="14" t="s">
        <v>1073</v>
      </c>
      <c r="OC15" s="14" t="s">
        <v>1054</v>
      </c>
      <c r="PL15" s="14" t="s">
        <v>1073</v>
      </c>
      <c r="QU15" s="14" t="s">
        <v>1073</v>
      </c>
      <c r="SD15" s="14" t="s">
        <v>1055</v>
      </c>
      <c r="SE15" s="14" t="s">
        <v>1059</v>
      </c>
      <c r="SG15" s="14">
        <v>1500</v>
      </c>
      <c r="SH15" s="14">
        <v>1500</v>
      </c>
      <c r="SI15" s="14">
        <f>SH15/610</f>
        <v>2.459016393442623</v>
      </c>
      <c r="SO15" s="14" t="s">
        <v>1057</v>
      </c>
      <c r="SP15" s="14" t="s">
        <v>1074</v>
      </c>
      <c r="SS15" s="14" t="s">
        <v>1057</v>
      </c>
      <c r="TL15" s="14" t="s">
        <v>1073</v>
      </c>
      <c r="UT15" s="14" t="s">
        <v>1055</v>
      </c>
      <c r="WC15" s="14" t="s">
        <v>1055</v>
      </c>
      <c r="XL15" s="14" t="s">
        <v>1073</v>
      </c>
      <c r="YU15" s="14" t="s">
        <v>1055</v>
      </c>
      <c r="AAC15" s="14" t="s">
        <v>1055</v>
      </c>
      <c r="ABL15" s="14" t="s">
        <v>1073</v>
      </c>
      <c r="ACS15" s="14" t="s">
        <v>1055</v>
      </c>
      <c r="AEA15" s="14" t="s">
        <v>1073</v>
      </c>
      <c r="AEN15" s="14" t="s">
        <v>1059</v>
      </c>
      <c r="AEO15" s="14" t="s">
        <v>1075</v>
      </c>
      <c r="AEP15" s="14">
        <v>0</v>
      </c>
      <c r="AEQ15" s="14">
        <v>1</v>
      </c>
      <c r="AER15" s="14">
        <v>0</v>
      </c>
      <c r="AES15" s="14">
        <v>0</v>
      </c>
      <c r="AET15" s="14">
        <v>0</v>
      </c>
      <c r="AEU15" s="14">
        <v>0</v>
      </c>
      <c r="AEW15" s="14" t="s">
        <v>1059</v>
      </c>
      <c r="AEX15" s="14" t="s">
        <v>1075</v>
      </c>
      <c r="AEY15" s="14">
        <v>0</v>
      </c>
      <c r="AEZ15" s="14">
        <v>1</v>
      </c>
      <c r="AFA15" s="14">
        <v>0</v>
      </c>
      <c r="AFB15" s="14">
        <v>0</v>
      </c>
      <c r="AFC15" s="14">
        <v>0</v>
      </c>
      <c r="AFD15" s="14">
        <v>0</v>
      </c>
      <c r="AFE15" s="14">
        <v>0</v>
      </c>
      <c r="AFG15" s="14" t="s">
        <v>1059</v>
      </c>
      <c r="AFH15" s="14" t="s">
        <v>1113</v>
      </c>
      <c r="AFI15" s="14">
        <v>1</v>
      </c>
      <c r="AFJ15" s="14">
        <v>0</v>
      </c>
      <c r="AFK15" s="14">
        <v>0</v>
      </c>
      <c r="AFL15" s="14">
        <v>0</v>
      </c>
      <c r="AFM15" s="14">
        <v>1</v>
      </c>
      <c r="AFN15" s="14">
        <v>0</v>
      </c>
      <c r="AFO15" s="14">
        <v>0</v>
      </c>
      <c r="AFP15" s="14">
        <v>0</v>
      </c>
      <c r="AFQ15" s="14">
        <v>0</v>
      </c>
      <c r="AFS15" s="14" t="s">
        <v>1237</v>
      </c>
      <c r="AGE15" s="14" t="s">
        <v>1062</v>
      </c>
      <c r="AGF15" s="14">
        <v>1</v>
      </c>
      <c r="AGG15" s="14">
        <v>0</v>
      </c>
      <c r="AGH15" s="14">
        <v>0</v>
      </c>
      <c r="AGI15" s="14">
        <v>0</v>
      </c>
      <c r="AGJ15" s="14">
        <v>0</v>
      </c>
      <c r="AGK15" s="14">
        <v>0</v>
      </c>
      <c r="AGL15" s="14">
        <v>0</v>
      </c>
      <c r="AGM15" s="14">
        <v>0</v>
      </c>
      <c r="AGN15" s="14">
        <v>0</v>
      </c>
      <c r="AGO15" s="14">
        <v>0</v>
      </c>
      <c r="AGP15" s="14">
        <v>0</v>
      </c>
      <c r="AGQ15" s="14">
        <v>0</v>
      </c>
      <c r="AGR15" s="14">
        <v>0</v>
      </c>
      <c r="AGT15" s="14" t="s">
        <v>1063</v>
      </c>
      <c r="AGV15" s="14" t="s">
        <v>1064</v>
      </c>
      <c r="AGW15" s="14">
        <v>1</v>
      </c>
      <c r="AGX15" s="14">
        <v>0</v>
      </c>
      <c r="AGY15" s="14">
        <v>0</v>
      </c>
      <c r="AGZ15" s="14">
        <v>0</v>
      </c>
      <c r="AHA15" s="14">
        <v>0</v>
      </c>
      <c r="AHB15" s="14">
        <v>0</v>
      </c>
      <c r="AHC15" s="14">
        <v>0</v>
      </c>
      <c r="AHD15" s="14">
        <v>0</v>
      </c>
      <c r="AHE15" s="14">
        <v>0</v>
      </c>
      <c r="AHF15" s="14">
        <v>0</v>
      </c>
      <c r="AHG15" s="14">
        <v>0</v>
      </c>
      <c r="AHI15" s="14" t="s">
        <v>1140</v>
      </c>
      <c r="AHJ15" s="14">
        <v>0</v>
      </c>
      <c r="AHK15" s="14">
        <v>1</v>
      </c>
      <c r="AHL15" s="14">
        <v>1</v>
      </c>
      <c r="AHM15" s="14">
        <v>0</v>
      </c>
      <c r="AHN15" s="14">
        <v>0</v>
      </c>
      <c r="AHO15" s="14">
        <v>0</v>
      </c>
      <c r="AHP15" s="14">
        <v>0</v>
      </c>
      <c r="AHQ15" s="14">
        <v>0</v>
      </c>
      <c r="AHS15" s="14" t="s">
        <v>1139</v>
      </c>
      <c r="AHT15" s="14">
        <v>0</v>
      </c>
      <c r="AHU15" s="14">
        <v>0</v>
      </c>
      <c r="AHV15" s="14">
        <v>0</v>
      </c>
      <c r="AHW15" s="14">
        <v>0</v>
      </c>
      <c r="AHX15" s="14">
        <v>0</v>
      </c>
      <c r="AHY15" s="14">
        <v>0</v>
      </c>
      <c r="AHZ15" s="14">
        <v>1</v>
      </c>
      <c r="AIA15" s="14">
        <v>0</v>
      </c>
      <c r="AIB15" s="14">
        <v>0</v>
      </c>
      <c r="AIC15" s="14">
        <v>0</v>
      </c>
      <c r="AID15" s="14">
        <v>0</v>
      </c>
      <c r="AIE15" s="14">
        <v>0</v>
      </c>
      <c r="AIF15" s="14">
        <v>0</v>
      </c>
      <c r="AIG15" s="14">
        <v>0</v>
      </c>
      <c r="AIH15" s="14">
        <v>0</v>
      </c>
      <c r="AII15" s="14">
        <v>0</v>
      </c>
      <c r="AIJ15" s="14">
        <v>0</v>
      </c>
      <c r="AIL15" s="14" t="s">
        <v>1067</v>
      </c>
      <c r="AIM15" s="14">
        <v>1</v>
      </c>
      <c r="AIN15" s="14">
        <v>0</v>
      </c>
      <c r="AIO15" s="14">
        <v>0</v>
      </c>
      <c r="AIP15" s="14">
        <v>0</v>
      </c>
      <c r="AIQ15" s="14">
        <v>0</v>
      </c>
      <c r="AIR15" s="14">
        <v>0</v>
      </c>
      <c r="AIS15" s="14">
        <v>0</v>
      </c>
      <c r="AIT15" s="14">
        <v>0</v>
      </c>
      <c r="AIU15" s="14">
        <v>0</v>
      </c>
      <c r="AIW15" s="14" t="s">
        <v>1086</v>
      </c>
      <c r="AIY15" s="14" t="s">
        <v>1346</v>
      </c>
      <c r="AIZ15" s="14">
        <v>2508862</v>
      </c>
      <c r="AJA15" s="15">
        <v>45677.622928240737</v>
      </c>
      <c r="AJD15" s="14" t="s">
        <v>1069</v>
      </c>
      <c r="AJE15" s="14" t="s">
        <v>1070</v>
      </c>
      <c r="AJF15" s="14" t="s">
        <v>1313</v>
      </c>
      <c r="AJH15" s="14">
        <v>14</v>
      </c>
    </row>
    <row r="16" spans="1:944" x14ac:dyDescent="0.45">
      <c r="A16" s="14" t="s">
        <v>1347</v>
      </c>
      <c r="B16" s="14" t="s">
        <v>936</v>
      </c>
      <c r="C16" s="14" t="s">
        <v>937</v>
      </c>
      <c r="D16" s="14" t="s">
        <v>1308</v>
      </c>
      <c r="E16" s="43">
        <v>45688</v>
      </c>
      <c r="F16" s="15">
        <v>45677.480002187498</v>
      </c>
      <c r="G16" s="15">
        <v>45677.484033726847</v>
      </c>
      <c r="H16" s="15">
        <v>45677</v>
      </c>
      <c r="I16" s="14" t="s">
        <v>1334</v>
      </c>
      <c r="J16" s="15">
        <v>45677</v>
      </c>
      <c r="K16" s="14" t="s">
        <v>948</v>
      </c>
      <c r="L16" s="14" t="s">
        <v>954</v>
      </c>
      <c r="M16" s="14" t="s">
        <v>955</v>
      </c>
      <c r="N16" s="14" t="s">
        <v>956</v>
      </c>
      <c r="O16" s="14" t="s">
        <v>957</v>
      </c>
      <c r="P16" s="14" t="s">
        <v>956</v>
      </c>
      <c r="Q16" s="14" t="s">
        <v>957</v>
      </c>
      <c r="R16" s="14" t="s">
        <v>1024</v>
      </c>
      <c r="T16" s="14" t="s">
        <v>1028</v>
      </c>
      <c r="V16" s="14" t="s">
        <v>1089</v>
      </c>
      <c r="W16" s="14">
        <v>0</v>
      </c>
      <c r="X16" s="14">
        <v>0</v>
      </c>
      <c r="Y16" s="14">
        <v>0</v>
      </c>
      <c r="Z16" s="14">
        <v>0</v>
      </c>
      <c r="AA16" s="14">
        <v>0</v>
      </c>
      <c r="AB16" s="14">
        <v>0</v>
      </c>
      <c r="AC16" s="14">
        <v>0</v>
      </c>
      <c r="AD16" s="14">
        <v>0</v>
      </c>
      <c r="AE16" s="14">
        <v>0</v>
      </c>
      <c r="AF16" s="14">
        <v>0</v>
      </c>
      <c r="AG16" s="14">
        <v>0</v>
      </c>
      <c r="AH16" s="14">
        <v>0</v>
      </c>
      <c r="AI16" s="14">
        <v>0</v>
      </c>
      <c r="AJ16" s="14">
        <v>0</v>
      </c>
      <c r="AK16" s="14">
        <v>0</v>
      </c>
      <c r="AL16" s="14">
        <v>1</v>
      </c>
      <c r="AM16" s="14">
        <v>0</v>
      </c>
      <c r="AN16" s="14">
        <v>0</v>
      </c>
      <c r="AO16" s="14">
        <v>0</v>
      </c>
      <c r="AP16" s="14">
        <v>0</v>
      </c>
      <c r="AQ16" s="14">
        <v>0</v>
      </c>
      <c r="AR16" s="14">
        <v>0</v>
      </c>
      <c r="AS16" s="14">
        <v>0</v>
      </c>
      <c r="AT16" s="14" t="s">
        <v>1054</v>
      </c>
      <c r="CB16" s="14" t="s">
        <v>1055</v>
      </c>
      <c r="DK16" s="14" t="s">
        <v>1073</v>
      </c>
      <c r="ET16" s="14" t="s">
        <v>1073</v>
      </c>
      <c r="GC16" s="14" t="s">
        <v>1073</v>
      </c>
      <c r="HK16" s="14" t="s">
        <v>1055</v>
      </c>
      <c r="IT16" s="14" t="s">
        <v>1055</v>
      </c>
      <c r="KC16" s="14" t="s">
        <v>1073</v>
      </c>
      <c r="LL16" s="14" t="s">
        <v>1073</v>
      </c>
      <c r="MT16" s="14" t="s">
        <v>1073</v>
      </c>
      <c r="OC16" s="14" t="s">
        <v>1054</v>
      </c>
      <c r="PL16" s="14" t="s">
        <v>1073</v>
      </c>
      <c r="QU16" s="14" t="s">
        <v>1073</v>
      </c>
      <c r="SD16" s="14" t="s">
        <v>1055</v>
      </c>
      <c r="SE16" s="14" t="s">
        <v>1059</v>
      </c>
      <c r="SG16" s="14">
        <v>1500</v>
      </c>
      <c r="SH16" s="14">
        <v>1500</v>
      </c>
      <c r="SI16" s="14">
        <f>SH16/610</f>
        <v>2.459016393442623</v>
      </c>
      <c r="SO16" s="14" t="s">
        <v>1057</v>
      </c>
      <c r="SP16" s="14" t="s">
        <v>1074</v>
      </c>
      <c r="SS16" s="14" t="s">
        <v>1059</v>
      </c>
      <c r="ST16" s="14" t="s">
        <v>1078</v>
      </c>
      <c r="SU16" s="14">
        <v>0</v>
      </c>
      <c r="SV16" s="14">
        <v>0</v>
      </c>
      <c r="SW16" s="14">
        <v>0</v>
      </c>
      <c r="SX16" s="14">
        <v>0</v>
      </c>
      <c r="SY16" s="14">
        <v>0</v>
      </c>
      <c r="SZ16" s="14">
        <v>0</v>
      </c>
      <c r="TA16" s="14">
        <v>0</v>
      </c>
      <c r="TB16" s="14">
        <v>1</v>
      </c>
      <c r="TC16" s="14">
        <v>0</v>
      </c>
      <c r="TD16" s="14">
        <v>0</v>
      </c>
      <c r="TE16" s="14">
        <v>0</v>
      </c>
      <c r="TF16" s="14">
        <v>0</v>
      </c>
      <c r="TG16" s="14">
        <v>0</v>
      </c>
      <c r="TH16" s="14">
        <v>0</v>
      </c>
      <c r="TI16" s="14">
        <v>0</v>
      </c>
      <c r="TL16" s="14" t="s">
        <v>1073</v>
      </c>
      <c r="UT16" s="14" t="s">
        <v>1073</v>
      </c>
      <c r="WC16" s="14" t="s">
        <v>1073</v>
      </c>
      <c r="XL16" s="14" t="s">
        <v>1073</v>
      </c>
      <c r="YU16" s="14" t="s">
        <v>1055</v>
      </c>
      <c r="AAC16" s="14" t="s">
        <v>1073</v>
      </c>
      <c r="ABL16" s="14" t="s">
        <v>1073</v>
      </c>
      <c r="ACS16" s="14" t="s">
        <v>1055</v>
      </c>
      <c r="AEA16" s="14" t="s">
        <v>1073</v>
      </c>
      <c r="AEN16" s="14" t="s">
        <v>1059</v>
      </c>
      <c r="AEO16" s="14" t="s">
        <v>1075</v>
      </c>
      <c r="AEP16" s="14">
        <v>0</v>
      </c>
      <c r="AEQ16" s="14">
        <v>1</v>
      </c>
      <c r="AER16" s="14">
        <v>0</v>
      </c>
      <c r="AES16" s="14">
        <v>0</v>
      </c>
      <c r="AET16" s="14">
        <v>0</v>
      </c>
      <c r="AEU16" s="14">
        <v>0</v>
      </c>
      <c r="AEW16" s="14" t="s">
        <v>1059</v>
      </c>
      <c r="AEX16" s="14" t="s">
        <v>1348</v>
      </c>
      <c r="AEY16" s="14">
        <v>0</v>
      </c>
      <c r="AEZ16" s="14">
        <v>1</v>
      </c>
      <c r="AFA16" s="14">
        <v>1</v>
      </c>
      <c r="AFB16" s="14">
        <v>0</v>
      </c>
      <c r="AFC16" s="14">
        <v>0</v>
      </c>
      <c r="AFD16" s="14">
        <v>0</v>
      </c>
      <c r="AFE16" s="14">
        <v>0</v>
      </c>
      <c r="AFG16" s="14" t="s">
        <v>1059</v>
      </c>
      <c r="AFH16" s="14" t="s">
        <v>1113</v>
      </c>
      <c r="AFI16" s="14">
        <v>1</v>
      </c>
      <c r="AFJ16" s="14">
        <v>0</v>
      </c>
      <c r="AFK16" s="14">
        <v>0</v>
      </c>
      <c r="AFL16" s="14">
        <v>0</v>
      </c>
      <c r="AFM16" s="14">
        <v>1</v>
      </c>
      <c r="AFN16" s="14">
        <v>0</v>
      </c>
      <c r="AFO16" s="14">
        <v>0</v>
      </c>
      <c r="AFP16" s="14">
        <v>0</v>
      </c>
      <c r="AFQ16" s="14">
        <v>0</v>
      </c>
      <c r="AFS16" s="14" t="s">
        <v>1237</v>
      </c>
      <c r="AGE16" s="14" t="s">
        <v>1062</v>
      </c>
      <c r="AGF16" s="14">
        <v>1</v>
      </c>
      <c r="AGG16" s="14">
        <v>0</v>
      </c>
      <c r="AGH16" s="14">
        <v>0</v>
      </c>
      <c r="AGI16" s="14">
        <v>0</v>
      </c>
      <c r="AGJ16" s="14">
        <v>0</v>
      </c>
      <c r="AGK16" s="14">
        <v>0</v>
      </c>
      <c r="AGL16" s="14">
        <v>0</v>
      </c>
      <c r="AGM16" s="14">
        <v>0</v>
      </c>
      <c r="AGN16" s="14">
        <v>0</v>
      </c>
      <c r="AGO16" s="14">
        <v>0</v>
      </c>
      <c r="AGP16" s="14">
        <v>0</v>
      </c>
      <c r="AGQ16" s="14">
        <v>0</v>
      </c>
      <c r="AGR16" s="14">
        <v>0</v>
      </c>
      <c r="AGT16" s="14" t="s">
        <v>1063</v>
      </c>
      <c r="AGV16" s="14" t="s">
        <v>1064</v>
      </c>
      <c r="AGW16" s="14">
        <v>1</v>
      </c>
      <c r="AGX16" s="14">
        <v>0</v>
      </c>
      <c r="AGY16" s="14">
        <v>0</v>
      </c>
      <c r="AGZ16" s="14">
        <v>0</v>
      </c>
      <c r="AHA16" s="14">
        <v>0</v>
      </c>
      <c r="AHB16" s="14">
        <v>0</v>
      </c>
      <c r="AHC16" s="14">
        <v>0</v>
      </c>
      <c r="AHD16" s="14">
        <v>0</v>
      </c>
      <c r="AHE16" s="14">
        <v>0</v>
      </c>
      <c r="AHF16" s="14">
        <v>0</v>
      </c>
      <c r="AHG16" s="14">
        <v>0</v>
      </c>
      <c r="AHI16" s="14" t="s">
        <v>1140</v>
      </c>
      <c r="AHJ16" s="14">
        <v>0</v>
      </c>
      <c r="AHK16" s="14">
        <v>1</v>
      </c>
      <c r="AHL16" s="14">
        <v>1</v>
      </c>
      <c r="AHM16" s="14">
        <v>0</v>
      </c>
      <c r="AHN16" s="14">
        <v>0</v>
      </c>
      <c r="AHO16" s="14">
        <v>0</v>
      </c>
      <c r="AHP16" s="14">
        <v>0</v>
      </c>
      <c r="AHQ16" s="14">
        <v>0</v>
      </c>
      <c r="AHS16" s="14" t="s">
        <v>1139</v>
      </c>
      <c r="AHT16" s="14">
        <v>0</v>
      </c>
      <c r="AHU16" s="14">
        <v>0</v>
      </c>
      <c r="AHV16" s="14">
        <v>0</v>
      </c>
      <c r="AHW16" s="14">
        <v>0</v>
      </c>
      <c r="AHX16" s="14">
        <v>0</v>
      </c>
      <c r="AHY16" s="14">
        <v>0</v>
      </c>
      <c r="AHZ16" s="14">
        <v>1</v>
      </c>
      <c r="AIA16" s="14">
        <v>0</v>
      </c>
      <c r="AIB16" s="14">
        <v>0</v>
      </c>
      <c r="AIC16" s="14">
        <v>0</v>
      </c>
      <c r="AID16" s="14">
        <v>0</v>
      </c>
      <c r="AIE16" s="14">
        <v>0</v>
      </c>
      <c r="AIF16" s="14">
        <v>0</v>
      </c>
      <c r="AIG16" s="14">
        <v>0</v>
      </c>
      <c r="AIH16" s="14">
        <v>0</v>
      </c>
      <c r="AII16" s="14">
        <v>0</v>
      </c>
      <c r="AIJ16" s="14">
        <v>0</v>
      </c>
      <c r="AIL16" s="14" t="s">
        <v>1067</v>
      </c>
      <c r="AIM16" s="14">
        <v>1</v>
      </c>
      <c r="AIN16" s="14">
        <v>0</v>
      </c>
      <c r="AIO16" s="14">
        <v>0</v>
      </c>
      <c r="AIP16" s="14">
        <v>0</v>
      </c>
      <c r="AIQ16" s="14">
        <v>0</v>
      </c>
      <c r="AIR16" s="14">
        <v>0</v>
      </c>
      <c r="AIS16" s="14">
        <v>0</v>
      </c>
      <c r="AIT16" s="14">
        <v>0</v>
      </c>
      <c r="AIU16" s="14">
        <v>0</v>
      </c>
      <c r="AIW16" s="14" t="s">
        <v>1086</v>
      </c>
      <c r="AIY16" s="14" t="s">
        <v>1077</v>
      </c>
      <c r="AIZ16" s="14">
        <v>2508863</v>
      </c>
      <c r="AJA16" s="15">
        <v>45677.62295138889</v>
      </c>
      <c r="AJD16" s="14" t="s">
        <v>1069</v>
      </c>
      <c r="AJE16" s="14" t="s">
        <v>1070</v>
      </c>
      <c r="AJF16" s="14" t="s">
        <v>1313</v>
      </c>
      <c r="AJH16" s="14">
        <v>15</v>
      </c>
    </row>
    <row r="17" spans="1:944" x14ac:dyDescent="0.45">
      <c r="A17" s="14" t="s">
        <v>1349</v>
      </c>
      <c r="B17" s="14" t="s">
        <v>936</v>
      </c>
      <c r="C17" s="14" t="s">
        <v>937</v>
      </c>
      <c r="D17" s="14" t="s">
        <v>1308</v>
      </c>
      <c r="E17" s="43">
        <v>45688</v>
      </c>
      <c r="F17" s="15">
        <v>45677.484130555553</v>
      </c>
      <c r="G17" s="15">
        <v>45677.488071782413</v>
      </c>
      <c r="H17" s="15">
        <v>45677</v>
      </c>
      <c r="I17" s="14" t="s">
        <v>1334</v>
      </c>
      <c r="J17" s="15">
        <v>45677</v>
      </c>
      <c r="K17" s="14" t="s">
        <v>948</v>
      </c>
      <c r="L17" s="14" t="s">
        <v>954</v>
      </c>
      <c r="M17" s="14" t="s">
        <v>955</v>
      </c>
      <c r="N17" s="14" t="s">
        <v>956</v>
      </c>
      <c r="O17" s="14" t="s">
        <v>957</v>
      </c>
      <c r="P17" s="14" t="s">
        <v>956</v>
      </c>
      <c r="Q17" s="14" t="s">
        <v>957</v>
      </c>
      <c r="R17" s="14" t="s">
        <v>1024</v>
      </c>
      <c r="T17" s="14" t="s">
        <v>1028</v>
      </c>
      <c r="V17" s="14" t="s">
        <v>1350</v>
      </c>
      <c r="W17" s="14">
        <v>0</v>
      </c>
      <c r="X17" s="14">
        <v>0</v>
      </c>
      <c r="Y17" s="14">
        <v>0</v>
      </c>
      <c r="Z17" s="14">
        <v>0</v>
      </c>
      <c r="AA17" s="14">
        <v>0</v>
      </c>
      <c r="AB17" s="14">
        <v>0</v>
      </c>
      <c r="AC17" s="14">
        <v>0</v>
      </c>
      <c r="AD17" s="14">
        <v>0</v>
      </c>
      <c r="AE17" s="14">
        <v>1</v>
      </c>
      <c r="AF17" s="14">
        <v>1</v>
      </c>
      <c r="AG17" s="14">
        <v>1</v>
      </c>
      <c r="AH17" s="14">
        <v>1</v>
      </c>
      <c r="AI17" s="14">
        <v>0</v>
      </c>
      <c r="AJ17" s="14">
        <v>0</v>
      </c>
      <c r="AK17" s="14">
        <v>0</v>
      </c>
      <c r="AL17" s="14">
        <v>0</v>
      </c>
      <c r="AM17" s="14">
        <v>0</v>
      </c>
      <c r="AN17" s="14">
        <v>0</v>
      </c>
      <c r="AO17" s="14">
        <v>0</v>
      </c>
      <c r="AP17" s="14">
        <v>0</v>
      </c>
      <c r="AQ17" s="14">
        <v>0</v>
      </c>
      <c r="AR17" s="14">
        <v>0</v>
      </c>
      <c r="AS17" s="14">
        <v>0</v>
      </c>
      <c r="AT17" s="14" t="s">
        <v>1055</v>
      </c>
      <c r="CB17" s="14" t="s">
        <v>1055</v>
      </c>
      <c r="DK17" s="14" t="s">
        <v>1073</v>
      </c>
      <c r="ET17" s="14" t="s">
        <v>1073</v>
      </c>
      <c r="GC17" s="14" t="s">
        <v>1073</v>
      </c>
      <c r="HK17" s="14" t="s">
        <v>1055</v>
      </c>
      <c r="IT17" s="14" t="s">
        <v>1055</v>
      </c>
      <c r="KC17" s="14" t="s">
        <v>1073</v>
      </c>
      <c r="LL17" s="14" t="s">
        <v>1073</v>
      </c>
      <c r="LM17" s="14" t="s">
        <v>1056</v>
      </c>
      <c r="LO17" s="14">
        <v>250</v>
      </c>
      <c r="LP17" s="14">
        <v>250</v>
      </c>
      <c r="LQ17" s="14">
        <v>714</v>
      </c>
      <c r="LR17" s="14">
        <f>LP17/610</f>
        <v>0.4098360655737705</v>
      </c>
      <c r="LX17" s="14" t="s">
        <v>1074</v>
      </c>
      <c r="MA17" s="14" t="s">
        <v>1057</v>
      </c>
      <c r="MT17" s="14" t="s">
        <v>1073</v>
      </c>
      <c r="MU17" s="14" t="s">
        <v>1056</v>
      </c>
      <c r="MW17" s="14">
        <v>200</v>
      </c>
      <c r="MX17" s="14">
        <v>200</v>
      </c>
      <c r="MY17" s="14">
        <v>400</v>
      </c>
      <c r="MZ17" s="14">
        <f>MX17/610</f>
        <v>0.32786885245901637</v>
      </c>
      <c r="NF17" s="14" t="s">
        <v>1057</v>
      </c>
      <c r="NG17" s="14" t="s">
        <v>1074</v>
      </c>
      <c r="NJ17" s="14" t="s">
        <v>1057</v>
      </c>
      <c r="OC17" s="14" t="s">
        <v>1054</v>
      </c>
      <c r="PL17" s="14" t="s">
        <v>1073</v>
      </c>
      <c r="PM17" s="14" t="s">
        <v>1056</v>
      </c>
      <c r="PO17" s="14">
        <v>400</v>
      </c>
      <c r="PP17" s="14">
        <v>400</v>
      </c>
      <c r="PQ17" s="14">
        <v>800</v>
      </c>
      <c r="PR17" s="14">
        <f>PP17/610</f>
        <v>0.65573770491803274</v>
      </c>
      <c r="PX17" s="14" t="s">
        <v>1057</v>
      </c>
      <c r="PY17" s="14" t="s">
        <v>1074</v>
      </c>
      <c r="QB17" s="14" t="s">
        <v>1057</v>
      </c>
      <c r="QU17" s="14" t="s">
        <v>1073</v>
      </c>
      <c r="SD17" s="14" t="s">
        <v>1055</v>
      </c>
      <c r="TL17" s="14" t="s">
        <v>1073</v>
      </c>
      <c r="UT17" s="14" t="s">
        <v>1073</v>
      </c>
      <c r="WC17" s="14" t="s">
        <v>1073</v>
      </c>
      <c r="XL17" s="14" t="s">
        <v>1073</v>
      </c>
      <c r="YU17" s="14" t="s">
        <v>1055</v>
      </c>
      <c r="AAC17" s="14" t="s">
        <v>1055</v>
      </c>
      <c r="ABL17" s="14" t="s">
        <v>1073</v>
      </c>
      <c r="ACS17" s="14" t="s">
        <v>1055</v>
      </c>
      <c r="AEA17" s="14" t="s">
        <v>1073</v>
      </c>
      <c r="AEN17" s="14" t="s">
        <v>1059</v>
      </c>
      <c r="AEO17" s="14" t="s">
        <v>1093</v>
      </c>
      <c r="AEP17" s="14">
        <v>0</v>
      </c>
      <c r="AEQ17" s="14">
        <v>1</v>
      </c>
      <c r="AER17" s="14">
        <v>1</v>
      </c>
      <c r="AES17" s="14">
        <v>0</v>
      </c>
      <c r="AET17" s="14">
        <v>0</v>
      </c>
      <c r="AEU17" s="14">
        <v>0</v>
      </c>
      <c r="AEW17" s="14" t="s">
        <v>1059</v>
      </c>
      <c r="AEX17" s="14" t="s">
        <v>1075</v>
      </c>
      <c r="AEY17" s="14">
        <v>0</v>
      </c>
      <c r="AEZ17" s="14">
        <v>1</v>
      </c>
      <c r="AFA17" s="14">
        <v>0</v>
      </c>
      <c r="AFB17" s="14">
        <v>0</v>
      </c>
      <c r="AFC17" s="14">
        <v>0</v>
      </c>
      <c r="AFD17" s="14">
        <v>0</v>
      </c>
      <c r="AFE17" s="14">
        <v>0</v>
      </c>
      <c r="AFG17" s="14" t="s">
        <v>1059</v>
      </c>
      <c r="AFH17" s="14" t="s">
        <v>1076</v>
      </c>
      <c r="AFI17" s="14">
        <v>1</v>
      </c>
      <c r="AFJ17" s="14">
        <v>0</v>
      </c>
      <c r="AFK17" s="14">
        <v>0</v>
      </c>
      <c r="AFL17" s="14">
        <v>0</v>
      </c>
      <c r="AFM17" s="14">
        <v>0</v>
      </c>
      <c r="AFN17" s="14">
        <v>0</v>
      </c>
      <c r="AFO17" s="14">
        <v>0</v>
      </c>
      <c r="AFP17" s="14">
        <v>0</v>
      </c>
      <c r="AFQ17" s="14">
        <v>0</v>
      </c>
      <c r="AFS17" s="14" t="s">
        <v>1237</v>
      </c>
      <c r="AGE17" s="14" t="s">
        <v>1062</v>
      </c>
      <c r="AGF17" s="14">
        <v>1</v>
      </c>
      <c r="AGG17" s="14">
        <v>0</v>
      </c>
      <c r="AGH17" s="14">
        <v>0</v>
      </c>
      <c r="AGI17" s="14">
        <v>0</v>
      </c>
      <c r="AGJ17" s="14">
        <v>0</v>
      </c>
      <c r="AGK17" s="14">
        <v>0</v>
      </c>
      <c r="AGL17" s="14">
        <v>0</v>
      </c>
      <c r="AGM17" s="14">
        <v>0</v>
      </c>
      <c r="AGN17" s="14">
        <v>0</v>
      </c>
      <c r="AGO17" s="14">
        <v>0</v>
      </c>
      <c r="AGP17" s="14">
        <v>0</v>
      </c>
      <c r="AGQ17" s="14">
        <v>0</v>
      </c>
      <c r="AGR17" s="14">
        <v>0</v>
      </c>
      <c r="AGT17" s="14" t="s">
        <v>1063</v>
      </c>
      <c r="AGV17" s="14" t="s">
        <v>1064</v>
      </c>
      <c r="AGW17" s="14">
        <v>1</v>
      </c>
      <c r="AGX17" s="14">
        <v>0</v>
      </c>
      <c r="AGY17" s="14">
        <v>0</v>
      </c>
      <c r="AGZ17" s="14">
        <v>0</v>
      </c>
      <c r="AHA17" s="14">
        <v>0</v>
      </c>
      <c r="AHB17" s="14">
        <v>0</v>
      </c>
      <c r="AHC17" s="14">
        <v>0</v>
      </c>
      <c r="AHD17" s="14">
        <v>0</v>
      </c>
      <c r="AHE17" s="14">
        <v>0</v>
      </c>
      <c r="AHF17" s="14">
        <v>0</v>
      </c>
      <c r="AHG17" s="14">
        <v>0</v>
      </c>
      <c r="AHI17" s="14" t="s">
        <v>1091</v>
      </c>
      <c r="AHJ17" s="14">
        <v>0</v>
      </c>
      <c r="AHK17" s="14">
        <v>1</v>
      </c>
      <c r="AHL17" s="14">
        <v>0</v>
      </c>
      <c r="AHM17" s="14">
        <v>0</v>
      </c>
      <c r="AHN17" s="14">
        <v>0</v>
      </c>
      <c r="AHO17" s="14">
        <v>0</v>
      </c>
      <c r="AHP17" s="14">
        <v>0</v>
      </c>
      <c r="AHQ17" s="14">
        <v>0</v>
      </c>
      <c r="AHS17" s="14" t="s">
        <v>1085</v>
      </c>
      <c r="AHT17" s="14">
        <v>1</v>
      </c>
      <c r="AHU17" s="14">
        <v>0</v>
      </c>
      <c r="AHV17" s="14">
        <v>0</v>
      </c>
      <c r="AHW17" s="14">
        <v>0</v>
      </c>
      <c r="AHX17" s="14">
        <v>0</v>
      </c>
      <c r="AHY17" s="14">
        <v>0</v>
      </c>
      <c r="AHZ17" s="14">
        <v>0</v>
      </c>
      <c r="AIA17" s="14">
        <v>0</v>
      </c>
      <c r="AIB17" s="14">
        <v>0</v>
      </c>
      <c r="AIC17" s="14">
        <v>0</v>
      </c>
      <c r="AID17" s="14">
        <v>0</v>
      </c>
      <c r="AIE17" s="14">
        <v>0</v>
      </c>
      <c r="AIF17" s="14">
        <v>0</v>
      </c>
      <c r="AIG17" s="14">
        <v>0</v>
      </c>
      <c r="AIH17" s="14">
        <v>0</v>
      </c>
      <c r="AII17" s="14">
        <v>0</v>
      </c>
      <c r="AIJ17" s="14">
        <v>0</v>
      </c>
      <c r="AIL17" s="14" t="s">
        <v>1067</v>
      </c>
      <c r="AIM17" s="14">
        <v>1</v>
      </c>
      <c r="AIN17" s="14">
        <v>0</v>
      </c>
      <c r="AIO17" s="14">
        <v>0</v>
      </c>
      <c r="AIP17" s="14">
        <v>0</v>
      </c>
      <c r="AIQ17" s="14">
        <v>0</v>
      </c>
      <c r="AIR17" s="14">
        <v>0</v>
      </c>
      <c r="AIS17" s="14">
        <v>0</v>
      </c>
      <c r="AIT17" s="14">
        <v>0</v>
      </c>
      <c r="AIU17" s="14">
        <v>0</v>
      </c>
      <c r="AIW17" s="14" t="s">
        <v>1086</v>
      </c>
      <c r="AIY17" s="14" t="s">
        <v>1077</v>
      </c>
      <c r="AIZ17" s="14">
        <v>2508864</v>
      </c>
      <c r="AJA17" s="15">
        <v>45677.622974537036</v>
      </c>
      <c r="AJD17" s="14" t="s">
        <v>1069</v>
      </c>
      <c r="AJE17" s="14" t="s">
        <v>1070</v>
      </c>
      <c r="AJF17" s="14" t="s">
        <v>1313</v>
      </c>
      <c r="AJH17" s="14">
        <v>16</v>
      </c>
    </row>
    <row r="18" spans="1:944" x14ac:dyDescent="0.45">
      <c r="A18" s="14" t="s">
        <v>1351</v>
      </c>
      <c r="B18" s="14" t="s">
        <v>936</v>
      </c>
      <c r="C18" s="14" t="s">
        <v>937</v>
      </c>
      <c r="D18" s="14" t="s">
        <v>1308</v>
      </c>
      <c r="E18" s="43">
        <v>45688</v>
      </c>
      <c r="F18" s="15">
        <v>45677.488542685183</v>
      </c>
      <c r="G18" s="15">
        <v>45677.492685370373</v>
      </c>
      <c r="H18" s="15">
        <v>45677</v>
      </c>
      <c r="I18" s="14" t="s">
        <v>1334</v>
      </c>
      <c r="J18" s="15">
        <v>45677</v>
      </c>
      <c r="K18" s="14" t="s">
        <v>948</v>
      </c>
      <c r="L18" s="14" t="s">
        <v>954</v>
      </c>
      <c r="M18" s="14" t="s">
        <v>955</v>
      </c>
      <c r="N18" s="14" t="s">
        <v>956</v>
      </c>
      <c r="O18" s="14" t="s">
        <v>957</v>
      </c>
      <c r="P18" s="14" t="s">
        <v>956</v>
      </c>
      <c r="Q18" s="14" t="s">
        <v>957</v>
      </c>
      <c r="R18" s="14" t="s">
        <v>1024</v>
      </c>
      <c r="T18" s="14" t="s">
        <v>1028</v>
      </c>
      <c r="V18" s="14" t="s">
        <v>1352</v>
      </c>
      <c r="W18" s="14">
        <v>0</v>
      </c>
      <c r="X18" s="14">
        <v>0</v>
      </c>
      <c r="Y18" s="14">
        <v>0</v>
      </c>
      <c r="Z18" s="14">
        <v>0</v>
      </c>
      <c r="AA18" s="14">
        <v>0</v>
      </c>
      <c r="AB18" s="14">
        <v>0</v>
      </c>
      <c r="AC18" s="14">
        <v>0</v>
      </c>
      <c r="AD18" s="14">
        <v>0</v>
      </c>
      <c r="AE18" s="14">
        <v>1</v>
      </c>
      <c r="AF18" s="14">
        <v>1</v>
      </c>
      <c r="AG18" s="14">
        <v>0</v>
      </c>
      <c r="AH18" s="14">
        <v>0</v>
      </c>
      <c r="AI18" s="14">
        <v>1</v>
      </c>
      <c r="AJ18" s="14">
        <v>0</v>
      </c>
      <c r="AK18" s="14">
        <v>1</v>
      </c>
      <c r="AL18" s="14">
        <v>0</v>
      </c>
      <c r="AM18" s="14">
        <v>1</v>
      </c>
      <c r="AN18" s="14">
        <v>0</v>
      </c>
      <c r="AO18" s="14">
        <v>0</v>
      </c>
      <c r="AP18" s="14">
        <v>0</v>
      </c>
      <c r="AQ18" s="14">
        <v>0</v>
      </c>
      <c r="AR18" s="14">
        <v>0</v>
      </c>
      <c r="AS18" s="14">
        <v>0</v>
      </c>
      <c r="AT18" s="14" t="s">
        <v>1055</v>
      </c>
      <c r="CB18" s="14" t="s">
        <v>1073</v>
      </c>
      <c r="DK18" s="14" t="s">
        <v>1073</v>
      </c>
      <c r="ET18" s="14" t="s">
        <v>1073</v>
      </c>
      <c r="GC18" s="14" t="s">
        <v>1073</v>
      </c>
      <c r="HK18" s="14" t="s">
        <v>1055</v>
      </c>
      <c r="IT18" s="14" t="s">
        <v>1055</v>
      </c>
      <c r="KC18" s="14" t="s">
        <v>1073</v>
      </c>
      <c r="LL18" s="14" t="s">
        <v>1073</v>
      </c>
      <c r="LM18" s="14" t="s">
        <v>1056</v>
      </c>
      <c r="LO18" s="14">
        <v>250</v>
      </c>
      <c r="LP18" s="14">
        <v>250</v>
      </c>
      <c r="LQ18" s="14">
        <v>714</v>
      </c>
      <c r="LR18" s="14">
        <f>LP18/610</f>
        <v>0.4098360655737705</v>
      </c>
      <c r="LX18" s="14" t="s">
        <v>1074</v>
      </c>
      <c r="MA18" s="14" t="s">
        <v>1057</v>
      </c>
      <c r="MT18" s="14" t="s">
        <v>1073</v>
      </c>
      <c r="MU18" s="14" t="s">
        <v>1056</v>
      </c>
      <c r="MW18" s="14">
        <v>200</v>
      </c>
      <c r="MX18" s="14">
        <v>200</v>
      </c>
      <c r="MY18" s="14">
        <v>400</v>
      </c>
      <c r="MZ18" s="14">
        <f>MX18/610</f>
        <v>0.32786885245901637</v>
      </c>
      <c r="NF18" s="14" t="s">
        <v>1057</v>
      </c>
      <c r="NG18" s="14" t="s">
        <v>1074</v>
      </c>
      <c r="NJ18" s="14" t="s">
        <v>1057</v>
      </c>
      <c r="OC18" s="14" t="s">
        <v>1055</v>
      </c>
      <c r="PL18" s="14" t="s">
        <v>1073</v>
      </c>
      <c r="QU18" s="14" t="s">
        <v>1073</v>
      </c>
      <c r="QV18" s="14" t="s">
        <v>1056</v>
      </c>
      <c r="QX18" s="14">
        <v>800</v>
      </c>
      <c r="QY18" s="14">
        <v>800</v>
      </c>
      <c r="QZ18" s="14">
        <v>5333</v>
      </c>
      <c r="RA18" s="14">
        <f>QY18/610</f>
        <v>1.3114754098360655</v>
      </c>
      <c r="RG18" s="14" t="s">
        <v>1057</v>
      </c>
      <c r="RH18" s="14" t="s">
        <v>1074</v>
      </c>
      <c r="RK18" s="14" t="s">
        <v>1057</v>
      </c>
      <c r="SD18" s="14" t="s">
        <v>1055</v>
      </c>
      <c r="TL18" s="14" t="s">
        <v>1073</v>
      </c>
      <c r="TM18" s="14" t="s">
        <v>1059</v>
      </c>
      <c r="TO18" s="14">
        <v>2000</v>
      </c>
      <c r="TP18" s="14">
        <v>2000</v>
      </c>
      <c r="TQ18" s="14">
        <f>TP18/610</f>
        <v>3.278688524590164</v>
      </c>
      <c r="TW18" s="14" t="s">
        <v>1057</v>
      </c>
      <c r="TX18" s="14" t="s">
        <v>1074</v>
      </c>
      <c r="UA18" s="14" t="s">
        <v>1057</v>
      </c>
      <c r="UT18" s="14" t="s">
        <v>1073</v>
      </c>
      <c r="WC18" s="14" t="s">
        <v>1073</v>
      </c>
      <c r="WD18" s="14" t="s">
        <v>1056</v>
      </c>
      <c r="WF18" s="14">
        <v>150</v>
      </c>
      <c r="WG18" s="14">
        <v>150</v>
      </c>
      <c r="WH18" s="14">
        <v>1000</v>
      </c>
      <c r="WI18" s="14">
        <f>WG18/610</f>
        <v>0.24590163934426229</v>
      </c>
      <c r="WO18" s="14" t="s">
        <v>1057</v>
      </c>
      <c r="WP18" s="14" t="s">
        <v>1079</v>
      </c>
      <c r="WQ18" s="14" t="s">
        <v>1080</v>
      </c>
      <c r="WS18" s="14" t="s">
        <v>1057</v>
      </c>
      <c r="XL18" s="14" t="s">
        <v>1073</v>
      </c>
      <c r="YU18" s="14" t="s">
        <v>1055</v>
      </c>
      <c r="AAC18" s="14" t="s">
        <v>1073</v>
      </c>
      <c r="ABL18" s="14" t="s">
        <v>1073</v>
      </c>
      <c r="ACS18" s="14" t="s">
        <v>1055</v>
      </c>
      <c r="AEA18" s="14" t="s">
        <v>1073</v>
      </c>
      <c r="AEN18" s="14" t="s">
        <v>1059</v>
      </c>
      <c r="AEO18" s="14" t="s">
        <v>1093</v>
      </c>
      <c r="AEP18" s="14">
        <v>0</v>
      </c>
      <c r="AEQ18" s="14">
        <v>1</v>
      </c>
      <c r="AER18" s="14">
        <v>1</v>
      </c>
      <c r="AES18" s="14">
        <v>0</v>
      </c>
      <c r="AET18" s="14">
        <v>0</v>
      </c>
      <c r="AEU18" s="14">
        <v>0</v>
      </c>
      <c r="AEW18" s="14" t="s">
        <v>1057</v>
      </c>
      <c r="AFG18" s="14" t="s">
        <v>1059</v>
      </c>
      <c r="AFH18" s="14" t="s">
        <v>1076</v>
      </c>
      <c r="AFI18" s="14">
        <v>1</v>
      </c>
      <c r="AFJ18" s="14">
        <v>0</v>
      </c>
      <c r="AFK18" s="14">
        <v>0</v>
      </c>
      <c r="AFL18" s="14">
        <v>0</v>
      </c>
      <c r="AFM18" s="14">
        <v>0</v>
      </c>
      <c r="AFN18" s="14">
        <v>0</v>
      </c>
      <c r="AFO18" s="14">
        <v>0</v>
      </c>
      <c r="AFP18" s="14">
        <v>0</v>
      </c>
      <c r="AFQ18" s="14">
        <v>0</v>
      </c>
      <c r="AFS18" s="14" t="s">
        <v>1237</v>
      </c>
      <c r="AGE18" s="14" t="s">
        <v>1062</v>
      </c>
      <c r="AGF18" s="14">
        <v>1</v>
      </c>
      <c r="AGG18" s="14">
        <v>0</v>
      </c>
      <c r="AGH18" s="14">
        <v>0</v>
      </c>
      <c r="AGI18" s="14">
        <v>0</v>
      </c>
      <c r="AGJ18" s="14">
        <v>0</v>
      </c>
      <c r="AGK18" s="14">
        <v>0</v>
      </c>
      <c r="AGL18" s="14">
        <v>0</v>
      </c>
      <c r="AGM18" s="14">
        <v>0</v>
      </c>
      <c r="AGN18" s="14">
        <v>0</v>
      </c>
      <c r="AGO18" s="14">
        <v>0</v>
      </c>
      <c r="AGP18" s="14">
        <v>0</v>
      </c>
      <c r="AGQ18" s="14">
        <v>0</v>
      </c>
      <c r="AGR18" s="14">
        <v>0</v>
      </c>
      <c r="AGT18" s="14" t="s">
        <v>1063</v>
      </c>
      <c r="AGV18" s="14" t="s">
        <v>1064</v>
      </c>
      <c r="AGW18" s="14">
        <v>1</v>
      </c>
      <c r="AGX18" s="14">
        <v>0</v>
      </c>
      <c r="AGY18" s="14">
        <v>0</v>
      </c>
      <c r="AGZ18" s="14">
        <v>0</v>
      </c>
      <c r="AHA18" s="14">
        <v>0</v>
      </c>
      <c r="AHB18" s="14">
        <v>0</v>
      </c>
      <c r="AHC18" s="14">
        <v>0</v>
      </c>
      <c r="AHD18" s="14">
        <v>0</v>
      </c>
      <c r="AHE18" s="14">
        <v>0</v>
      </c>
      <c r="AHF18" s="14">
        <v>0</v>
      </c>
      <c r="AHG18" s="14">
        <v>0</v>
      </c>
      <c r="AHI18" s="14" t="s">
        <v>1140</v>
      </c>
      <c r="AHJ18" s="14">
        <v>0</v>
      </c>
      <c r="AHK18" s="14">
        <v>1</v>
      </c>
      <c r="AHL18" s="14">
        <v>1</v>
      </c>
      <c r="AHM18" s="14">
        <v>0</v>
      </c>
      <c r="AHN18" s="14">
        <v>0</v>
      </c>
      <c r="AHO18" s="14">
        <v>0</v>
      </c>
      <c r="AHP18" s="14">
        <v>0</v>
      </c>
      <c r="AHQ18" s="14">
        <v>0</v>
      </c>
      <c r="AHS18" s="14" t="s">
        <v>1139</v>
      </c>
      <c r="AHT18" s="14">
        <v>0</v>
      </c>
      <c r="AHU18" s="14">
        <v>0</v>
      </c>
      <c r="AHV18" s="14">
        <v>0</v>
      </c>
      <c r="AHW18" s="14">
        <v>0</v>
      </c>
      <c r="AHX18" s="14">
        <v>0</v>
      </c>
      <c r="AHY18" s="14">
        <v>0</v>
      </c>
      <c r="AHZ18" s="14">
        <v>1</v>
      </c>
      <c r="AIA18" s="14">
        <v>0</v>
      </c>
      <c r="AIB18" s="14">
        <v>0</v>
      </c>
      <c r="AIC18" s="14">
        <v>0</v>
      </c>
      <c r="AID18" s="14">
        <v>0</v>
      </c>
      <c r="AIE18" s="14">
        <v>0</v>
      </c>
      <c r="AIF18" s="14">
        <v>0</v>
      </c>
      <c r="AIG18" s="14">
        <v>0</v>
      </c>
      <c r="AIH18" s="14">
        <v>0</v>
      </c>
      <c r="AII18" s="14">
        <v>0</v>
      </c>
      <c r="AIJ18" s="14">
        <v>0</v>
      </c>
      <c r="AIL18" s="14" t="s">
        <v>1067</v>
      </c>
      <c r="AIM18" s="14">
        <v>1</v>
      </c>
      <c r="AIN18" s="14">
        <v>0</v>
      </c>
      <c r="AIO18" s="14">
        <v>0</v>
      </c>
      <c r="AIP18" s="14">
        <v>0</v>
      </c>
      <c r="AIQ18" s="14">
        <v>0</v>
      </c>
      <c r="AIR18" s="14">
        <v>0</v>
      </c>
      <c r="AIS18" s="14">
        <v>0</v>
      </c>
      <c r="AIT18" s="14">
        <v>0</v>
      </c>
      <c r="AIU18" s="14">
        <v>0</v>
      </c>
      <c r="AIW18" s="14" t="s">
        <v>1086</v>
      </c>
      <c r="AIY18" s="14" t="s">
        <v>1077</v>
      </c>
      <c r="AIZ18" s="14">
        <v>2508865</v>
      </c>
      <c r="AJA18" s="15">
        <v>45677.62300925926</v>
      </c>
      <c r="AJD18" s="14" t="s">
        <v>1069</v>
      </c>
      <c r="AJE18" s="14" t="s">
        <v>1070</v>
      </c>
      <c r="AJF18" s="14" t="s">
        <v>1313</v>
      </c>
      <c r="AJH18" s="14">
        <v>17</v>
      </c>
    </row>
    <row r="19" spans="1:944" x14ac:dyDescent="0.45">
      <c r="A19" s="14" t="s">
        <v>1353</v>
      </c>
      <c r="B19" s="14" t="s">
        <v>936</v>
      </c>
      <c r="C19" s="14" t="s">
        <v>937</v>
      </c>
      <c r="D19" s="14" t="s">
        <v>1308</v>
      </c>
      <c r="E19" s="43">
        <v>45688</v>
      </c>
      <c r="F19" s="15">
        <v>45677.492782465277</v>
      </c>
      <c r="G19" s="15">
        <v>45677.496458819442</v>
      </c>
      <c r="H19" s="15">
        <v>45677</v>
      </c>
      <c r="I19" s="14" t="s">
        <v>1334</v>
      </c>
      <c r="J19" s="15">
        <v>45677</v>
      </c>
      <c r="K19" s="14" t="s">
        <v>948</v>
      </c>
      <c r="L19" s="14" t="s">
        <v>954</v>
      </c>
      <c r="M19" s="14" t="s">
        <v>955</v>
      </c>
      <c r="N19" s="14" t="s">
        <v>956</v>
      </c>
      <c r="O19" s="14" t="s">
        <v>957</v>
      </c>
      <c r="P19" s="14" t="s">
        <v>956</v>
      </c>
      <c r="Q19" s="14" t="s">
        <v>957</v>
      </c>
      <c r="R19" s="14" t="s">
        <v>1024</v>
      </c>
      <c r="T19" s="14" t="s">
        <v>1028</v>
      </c>
      <c r="V19" s="14" t="s">
        <v>1350</v>
      </c>
      <c r="W19" s="14">
        <v>0</v>
      </c>
      <c r="X19" s="14">
        <v>0</v>
      </c>
      <c r="Y19" s="14">
        <v>0</v>
      </c>
      <c r="Z19" s="14">
        <v>0</v>
      </c>
      <c r="AA19" s="14">
        <v>0</v>
      </c>
      <c r="AB19" s="14">
        <v>0</v>
      </c>
      <c r="AC19" s="14">
        <v>0</v>
      </c>
      <c r="AD19" s="14">
        <v>0</v>
      </c>
      <c r="AE19" s="14">
        <v>1</v>
      </c>
      <c r="AF19" s="14">
        <v>1</v>
      </c>
      <c r="AG19" s="14">
        <v>1</v>
      </c>
      <c r="AH19" s="14">
        <v>1</v>
      </c>
      <c r="AI19" s="14">
        <v>0</v>
      </c>
      <c r="AJ19" s="14">
        <v>0</v>
      </c>
      <c r="AK19" s="14">
        <v>0</v>
      </c>
      <c r="AL19" s="14">
        <v>0</v>
      </c>
      <c r="AM19" s="14">
        <v>0</v>
      </c>
      <c r="AN19" s="14">
        <v>0</v>
      </c>
      <c r="AO19" s="14">
        <v>0</v>
      </c>
      <c r="AP19" s="14">
        <v>0</v>
      </c>
      <c r="AQ19" s="14">
        <v>0</v>
      </c>
      <c r="AR19" s="14">
        <v>0</v>
      </c>
      <c r="AS19" s="14">
        <v>0</v>
      </c>
      <c r="AT19" s="14" t="s">
        <v>1055</v>
      </c>
      <c r="CB19" s="14" t="s">
        <v>1073</v>
      </c>
      <c r="DK19" s="14" t="s">
        <v>1073</v>
      </c>
      <c r="ET19" s="14" t="s">
        <v>1073</v>
      </c>
      <c r="GC19" s="14" t="s">
        <v>1073</v>
      </c>
      <c r="HK19" s="14" t="s">
        <v>1055</v>
      </c>
      <c r="IT19" s="14" t="s">
        <v>1055</v>
      </c>
      <c r="KC19" s="14" t="s">
        <v>1073</v>
      </c>
      <c r="LL19" s="14" t="s">
        <v>1073</v>
      </c>
      <c r="LM19" s="14" t="s">
        <v>1056</v>
      </c>
      <c r="LO19" s="14">
        <v>250</v>
      </c>
      <c r="LP19" s="14">
        <v>250</v>
      </c>
      <c r="LQ19" s="14">
        <v>714</v>
      </c>
      <c r="LR19" s="14">
        <f>LP19/610</f>
        <v>0.4098360655737705</v>
      </c>
      <c r="LX19" s="14" t="s">
        <v>1074</v>
      </c>
      <c r="MA19" s="14" t="s">
        <v>1057</v>
      </c>
      <c r="MT19" s="14" t="s">
        <v>1073</v>
      </c>
      <c r="MU19" s="14" t="s">
        <v>1056</v>
      </c>
      <c r="MW19" s="14">
        <v>200</v>
      </c>
      <c r="MX19" s="14">
        <v>200</v>
      </c>
      <c r="MY19" s="14">
        <v>400</v>
      </c>
      <c r="MZ19" s="14">
        <f>MX19/610</f>
        <v>0.32786885245901637</v>
      </c>
      <c r="NF19" s="14" t="s">
        <v>1057</v>
      </c>
      <c r="NG19" s="14" t="s">
        <v>1074</v>
      </c>
      <c r="NJ19" s="14" t="s">
        <v>1057</v>
      </c>
      <c r="OC19" s="14" t="s">
        <v>1055</v>
      </c>
      <c r="OD19" s="14" t="s">
        <v>1056</v>
      </c>
      <c r="OF19" s="14">
        <v>1000</v>
      </c>
      <c r="OG19" s="14">
        <v>1000</v>
      </c>
      <c r="OH19" s="14">
        <v>2000</v>
      </c>
      <c r="OI19" s="14">
        <f>OH19/610</f>
        <v>3.278688524590164</v>
      </c>
      <c r="OO19" s="14" t="s">
        <v>1059</v>
      </c>
      <c r="OP19" s="14" t="s">
        <v>1079</v>
      </c>
      <c r="OQ19" s="14" t="s">
        <v>1080</v>
      </c>
      <c r="OS19" s="14" t="s">
        <v>1059</v>
      </c>
      <c r="OT19" s="14" t="s">
        <v>1110</v>
      </c>
      <c r="OU19" s="14">
        <v>0</v>
      </c>
      <c r="OV19" s="14">
        <v>0</v>
      </c>
      <c r="OW19" s="14">
        <v>0</v>
      </c>
      <c r="OX19" s="14">
        <v>0</v>
      </c>
      <c r="OY19" s="14">
        <v>0</v>
      </c>
      <c r="OZ19" s="14">
        <v>0</v>
      </c>
      <c r="PA19" s="14">
        <v>0</v>
      </c>
      <c r="PB19" s="14">
        <v>0</v>
      </c>
      <c r="PC19" s="14">
        <v>0</v>
      </c>
      <c r="PD19" s="14">
        <v>1</v>
      </c>
      <c r="PE19" s="14">
        <v>1</v>
      </c>
      <c r="PF19" s="14">
        <v>0</v>
      </c>
      <c r="PG19" s="14">
        <v>0</v>
      </c>
      <c r="PH19" s="14">
        <v>0</v>
      </c>
      <c r="PI19" s="14">
        <v>0</v>
      </c>
      <c r="PL19" s="14" t="s">
        <v>1073</v>
      </c>
      <c r="PM19" s="14" t="s">
        <v>1056</v>
      </c>
      <c r="PO19" s="14">
        <v>400</v>
      </c>
      <c r="PP19" s="14">
        <v>400</v>
      </c>
      <c r="PQ19" s="14">
        <v>800</v>
      </c>
      <c r="PR19" s="14">
        <f>PP19/610</f>
        <v>0.65573770491803274</v>
      </c>
      <c r="PX19" s="14" t="s">
        <v>1057</v>
      </c>
      <c r="PY19" s="14" t="s">
        <v>1074</v>
      </c>
      <c r="QB19" s="14" t="s">
        <v>1057</v>
      </c>
      <c r="QU19" s="14" t="s">
        <v>1073</v>
      </c>
      <c r="SD19" s="14" t="s">
        <v>1055</v>
      </c>
      <c r="TL19" s="14" t="s">
        <v>1073</v>
      </c>
      <c r="UT19" s="14" t="s">
        <v>1073</v>
      </c>
      <c r="WC19" s="14" t="s">
        <v>1073</v>
      </c>
      <c r="XL19" s="14" t="s">
        <v>1073</v>
      </c>
      <c r="YU19" s="14" t="s">
        <v>1055</v>
      </c>
      <c r="AAC19" s="14" t="s">
        <v>1073</v>
      </c>
      <c r="ABL19" s="14" t="s">
        <v>1073</v>
      </c>
      <c r="ACS19" s="14" t="s">
        <v>1055</v>
      </c>
      <c r="AEA19" s="14" t="s">
        <v>1073</v>
      </c>
      <c r="AEN19" s="14" t="s">
        <v>1059</v>
      </c>
      <c r="AEO19" s="14" t="s">
        <v>1093</v>
      </c>
      <c r="AEP19" s="14">
        <v>0</v>
      </c>
      <c r="AEQ19" s="14">
        <v>1</v>
      </c>
      <c r="AER19" s="14">
        <v>1</v>
      </c>
      <c r="AES19" s="14">
        <v>0</v>
      </c>
      <c r="AET19" s="14">
        <v>0</v>
      </c>
      <c r="AEU19" s="14">
        <v>0</v>
      </c>
      <c r="AEW19" s="14" t="s">
        <v>1059</v>
      </c>
      <c r="AEX19" s="14" t="s">
        <v>1112</v>
      </c>
      <c r="AEY19" s="14">
        <v>0</v>
      </c>
      <c r="AEZ19" s="14">
        <v>1</v>
      </c>
      <c r="AFA19" s="14">
        <v>1</v>
      </c>
      <c r="AFB19" s="14">
        <v>0</v>
      </c>
      <c r="AFC19" s="14">
        <v>0</v>
      </c>
      <c r="AFD19" s="14">
        <v>0</v>
      </c>
      <c r="AFE19" s="14">
        <v>0</v>
      </c>
      <c r="AFG19" s="14" t="s">
        <v>1059</v>
      </c>
      <c r="AFH19" s="14" t="s">
        <v>1076</v>
      </c>
      <c r="AFI19" s="14">
        <v>1</v>
      </c>
      <c r="AFJ19" s="14">
        <v>0</v>
      </c>
      <c r="AFK19" s="14">
        <v>0</v>
      </c>
      <c r="AFL19" s="14">
        <v>0</v>
      </c>
      <c r="AFM19" s="14">
        <v>0</v>
      </c>
      <c r="AFN19" s="14">
        <v>0</v>
      </c>
      <c r="AFO19" s="14">
        <v>0</v>
      </c>
      <c r="AFP19" s="14">
        <v>0</v>
      </c>
      <c r="AFQ19" s="14">
        <v>0</v>
      </c>
      <c r="AFS19" s="14" t="s">
        <v>1059</v>
      </c>
      <c r="AFT19" s="14" t="s">
        <v>1076</v>
      </c>
      <c r="AFU19" s="14">
        <v>1</v>
      </c>
      <c r="AFV19" s="14">
        <v>0</v>
      </c>
      <c r="AFW19" s="14">
        <v>0</v>
      </c>
      <c r="AFX19" s="14">
        <v>0</v>
      </c>
      <c r="AFY19" s="14">
        <v>0</v>
      </c>
      <c r="AFZ19" s="14">
        <v>0</v>
      </c>
      <c r="AGA19" s="14">
        <v>0</v>
      </c>
      <c r="AGB19" s="14">
        <v>0</v>
      </c>
      <c r="AGC19" s="14">
        <v>0</v>
      </c>
      <c r="AGE19" s="14" t="s">
        <v>1062</v>
      </c>
      <c r="AGF19" s="14">
        <v>1</v>
      </c>
      <c r="AGG19" s="14">
        <v>0</v>
      </c>
      <c r="AGH19" s="14">
        <v>0</v>
      </c>
      <c r="AGI19" s="14">
        <v>0</v>
      </c>
      <c r="AGJ19" s="14">
        <v>0</v>
      </c>
      <c r="AGK19" s="14">
        <v>0</v>
      </c>
      <c r="AGL19" s="14">
        <v>0</v>
      </c>
      <c r="AGM19" s="14">
        <v>0</v>
      </c>
      <c r="AGN19" s="14">
        <v>0</v>
      </c>
      <c r="AGO19" s="14">
        <v>0</v>
      </c>
      <c r="AGP19" s="14">
        <v>0</v>
      </c>
      <c r="AGQ19" s="14">
        <v>0</v>
      </c>
      <c r="AGR19" s="14">
        <v>0</v>
      </c>
      <c r="AGT19" s="14" t="s">
        <v>1063</v>
      </c>
      <c r="AGV19" s="14" t="s">
        <v>1064</v>
      </c>
      <c r="AGW19" s="14">
        <v>1</v>
      </c>
      <c r="AGX19" s="14">
        <v>0</v>
      </c>
      <c r="AGY19" s="14">
        <v>0</v>
      </c>
      <c r="AGZ19" s="14">
        <v>0</v>
      </c>
      <c r="AHA19" s="14">
        <v>0</v>
      </c>
      <c r="AHB19" s="14">
        <v>0</v>
      </c>
      <c r="AHC19" s="14">
        <v>0</v>
      </c>
      <c r="AHD19" s="14">
        <v>0</v>
      </c>
      <c r="AHE19" s="14">
        <v>0</v>
      </c>
      <c r="AHF19" s="14">
        <v>0</v>
      </c>
      <c r="AHG19" s="14">
        <v>0</v>
      </c>
      <c r="AHI19" s="14" t="s">
        <v>1140</v>
      </c>
      <c r="AHJ19" s="14">
        <v>0</v>
      </c>
      <c r="AHK19" s="14">
        <v>1</v>
      </c>
      <c r="AHL19" s="14">
        <v>1</v>
      </c>
      <c r="AHM19" s="14">
        <v>0</v>
      </c>
      <c r="AHN19" s="14">
        <v>0</v>
      </c>
      <c r="AHO19" s="14">
        <v>0</v>
      </c>
      <c r="AHP19" s="14">
        <v>0</v>
      </c>
      <c r="AHQ19" s="14">
        <v>0</v>
      </c>
      <c r="AHS19" s="14" t="s">
        <v>1354</v>
      </c>
      <c r="AHT19" s="14">
        <v>0</v>
      </c>
      <c r="AHU19" s="14">
        <v>0</v>
      </c>
      <c r="AHV19" s="14">
        <v>0</v>
      </c>
      <c r="AHW19" s="14">
        <v>0</v>
      </c>
      <c r="AHX19" s="14">
        <v>0</v>
      </c>
      <c r="AHY19" s="14">
        <v>0</v>
      </c>
      <c r="AHZ19" s="14">
        <v>1</v>
      </c>
      <c r="AIA19" s="14">
        <v>0</v>
      </c>
      <c r="AIB19" s="14">
        <v>1</v>
      </c>
      <c r="AIC19" s="14">
        <v>0</v>
      </c>
      <c r="AID19" s="14">
        <v>0</v>
      </c>
      <c r="AIE19" s="14">
        <v>0</v>
      </c>
      <c r="AIF19" s="14">
        <v>0</v>
      </c>
      <c r="AIG19" s="14">
        <v>0</v>
      </c>
      <c r="AIH19" s="14">
        <v>0</v>
      </c>
      <c r="AII19" s="14">
        <v>0</v>
      </c>
      <c r="AIJ19" s="14">
        <v>0</v>
      </c>
      <c r="AIL19" s="14" t="s">
        <v>1067</v>
      </c>
      <c r="AIM19" s="14">
        <v>1</v>
      </c>
      <c r="AIN19" s="14">
        <v>0</v>
      </c>
      <c r="AIO19" s="14">
        <v>0</v>
      </c>
      <c r="AIP19" s="14">
        <v>0</v>
      </c>
      <c r="AIQ19" s="14">
        <v>0</v>
      </c>
      <c r="AIR19" s="14">
        <v>0</v>
      </c>
      <c r="AIS19" s="14">
        <v>0</v>
      </c>
      <c r="AIT19" s="14">
        <v>0</v>
      </c>
      <c r="AIU19" s="14">
        <v>0</v>
      </c>
      <c r="AIW19" s="14" t="s">
        <v>1086</v>
      </c>
      <c r="AIY19" s="14" t="s">
        <v>1077</v>
      </c>
      <c r="AIZ19" s="14">
        <v>2508867</v>
      </c>
      <c r="AJA19" s="15">
        <v>45677.623032407413</v>
      </c>
      <c r="AJD19" s="14" t="s">
        <v>1069</v>
      </c>
      <c r="AJE19" s="14" t="s">
        <v>1070</v>
      </c>
      <c r="AJF19" s="14" t="s">
        <v>1313</v>
      </c>
      <c r="AJH19" s="14">
        <v>18</v>
      </c>
    </row>
    <row r="20" spans="1:944" x14ac:dyDescent="0.45">
      <c r="A20" s="14" t="s">
        <v>1355</v>
      </c>
      <c r="B20" s="14" t="s">
        <v>936</v>
      </c>
      <c r="C20" s="14" t="s">
        <v>937</v>
      </c>
      <c r="D20" s="14" t="s">
        <v>1308</v>
      </c>
      <c r="E20" s="43">
        <v>45688</v>
      </c>
      <c r="F20" s="15">
        <v>45677.496539016203</v>
      </c>
      <c r="G20" s="15">
        <v>45677.499344479169</v>
      </c>
      <c r="H20" s="15">
        <v>45677</v>
      </c>
      <c r="I20" s="14" t="s">
        <v>1334</v>
      </c>
      <c r="J20" s="15">
        <v>45677</v>
      </c>
      <c r="K20" s="14" t="s">
        <v>948</v>
      </c>
      <c r="L20" s="14" t="s">
        <v>954</v>
      </c>
      <c r="M20" s="14" t="s">
        <v>955</v>
      </c>
      <c r="N20" s="14" t="s">
        <v>956</v>
      </c>
      <c r="O20" s="14" t="s">
        <v>957</v>
      </c>
      <c r="P20" s="14" t="s">
        <v>956</v>
      </c>
      <c r="Q20" s="14" t="s">
        <v>957</v>
      </c>
      <c r="R20" s="14" t="s">
        <v>1024</v>
      </c>
      <c r="T20" s="14" t="s">
        <v>1028</v>
      </c>
      <c r="V20" s="14" t="s">
        <v>1350</v>
      </c>
      <c r="W20" s="14">
        <v>0</v>
      </c>
      <c r="X20" s="14">
        <v>0</v>
      </c>
      <c r="Y20" s="14">
        <v>0</v>
      </c>
      <c r="Z20" s="14">
        <v>0</v>
      </c>
      <c r="AA20" s="14">
        <v>0</v>
      </c>
      <c r="AB20" s="14">
        <v>0</v>
      </c>
      <c r="AC20" s="14">
        <v>0</v>
      </c>
      <c r="AD20" s="14">
        <v>0</v>
      </c>
      <c r="AE20" s="14">
        <v>1</v>
      </c>
      <c r="AF20" s="14">
        <v>1</v>
      </c>
      <c r="AG20" s="14">
        <v>1</v>
      </c>
      <c r="AH20" s="14">
        <v>1</v>
      </c>
      <c r="AI20" s="14">
        <v>0</v>
      </c>
      <c r="AJ20" s="14">
        <v>0</v>
      </c>
      <c r="AK20" s="14">
        <v>0</v>
      </c>
      <c r="AL20" s="14">
        <v>0</v>
      </c>
      <c r="AM20" s="14">
        <v>0</v>
      </c>
      <c r="AN20" s="14">
        <v>0</v>
      </c>
      <c r="AO20" s="14">
        <v>0</v>
      </c>
      <c r="AP20" s="14">
        <v>0</v>
      </c>
      <c r="AQ20" s="14">
        <v>0</v>
      </c>
      <c r="AR20" s="14">
        <v>0</v>
      </c>
      <c r="AS20" s="14">
        <v>0</v>
      </c>
      <c r="AT20" s="14" t="s">
        <v>1055</v>
      </c>
      <c r="CB20" s="14" t="s">
        <v>1055</v>
      </c>
      <c r="DK20" s="14" t="s">
        <v>1073</v>
      </c>
      <c r="ET20" s="14" t="s">
        <v>1073</v>
      </c>
      <c r="GC20" s="14" t="s">
        <v>1073</v>
      </c>
      <c r="HK20" s="14" t="s">
        <v>1055</v>
      </c>
      <c r="IT20" s="14" t="s">
        <v>1055</v>
      </c>
      <c r="KC20" s="14" t="s">
        <v>1073</v>
      </c>
      <c r="LL20" s="14" t="s">
        <v>1073</v>
      </c>
      <c r="LM20" s="14" t="s">
        <v>1056</v>
      </c>
      <c r="LO20" s="14">
        <v>250</v>
      </c>
      <c r="LP20" s="14">
        <v>250</v>
      </c>
      <c r="LQ20" s="14">
        <v>714</v>
      </c>
      <c r="LR20" s="14">
        <f>LP20/610</f>
        <v>0.4098360655737705</v>
      </c>
      <c r="LX20" s="14" t="s">
        <v>1074</v>
      </c>
      <c r="MA20" s="14" t="s">
        <v>1057</v>
      </c>
      <c r="MT20" s="14" t="s">
        <v>1073</v>
      </c>
      <c r="MU20" s="14" t="s">
        <v>1056</v>
      </c>
      <c r="MW20" s="14">
        <v>200</v>
      </c>
      <c r="MX20" s="14">
        <v>200</v>
      </c>
      <c r="MY20" s="14">
        <v>400</v>
      </c>
      <c r="MZ20" s="14">
        <f>MX20/610</f>
        <v>0.32786885245901637</v>
      </c>
      <c r="NF20" s="14" t="s">
        <v>1057</v>
      </c>
      <c r="NG20" s="14" t="s">
        <v>1074</v>
      </c>
      <c r="NJ20" s="14" t="s">
        <v>1057</v>
      </c>
      <c r="OC20" s="14" t="s">
        <v>1055</v>
      </c>
      <c r="OD20" s="14" t="s">
        <v>1056</v>
      </c>
      <c r="OF20" s="14">
        <v>1000</v>
      </c>
      <c r="OG20" s="14">
        <v>1000</v>
      </c>
      <c r="OH20" s="14">
        <v>2000</v>
      </c>
      <c r="OI20" s="14">
        <f>OH20/610</f>
        <v>3.278688524590164</v>
      </c>
      <c r="OO20" s="14" t="s">
        <v>1057</v>
      </c>
      <c r="OP20" s="14" t="s">
        <v>1079</v>
      </c>
      <c r="OQ20" s="14" t="s">
        <v>1080</v>
      </c>
      <c r="OS20" s="14" t="s">
        <v>1059</v>
      </c>
      <c r="OT20" s="14" t="s">
        <v>1356</v>
      </c>
      <c r="OU20" s="14">
        <v>0</v>
      </c>
      <c r="OV20" s="14">
        <v>0</v>
      </c>
      <c r="OW20" s="14">
        <v>0</v>
      </c>
      <c r="OX20" s="14">
        <v>0</v>
      </c>
      <c r="OY20" s="14">
        <v>0</v>
      </c>
      <c r="OZ20" s="14">
        <v>0</v>
      </c>
      <c r="PA20" s="14">
        <v>0</v>
      </c>
      <c r="PB20" s="14">
        <v>0</v>
      </c>
      <c r="PC20" s="14">
        <v>1</v>
      </c>
      <c r="PD20" s="14">
        <v>1</v>
      </c>
      <c r="PE20" s="14">
        <v>1</v>
      </c>
      <c r="PF20" s="14">
        <v>0</v>
      </c>
      <c r="PG20" s="14">
        <v>0</v>
      </c>
      <c r="PH20" s="14">
        <v>0</v>
      </c>
      <c r="PI20" s="14">
        <v>0</v>
      </c>
      <c r="PL20" s="14" t="s">
        <v>1073</v>
      </c>
      <c r="PM20" s="14" t="s">
        <v>1056</v>
      </c>
      <c r="PO20" s="14">
        <v>400</v>
      </c>
      <c r="PP20" s="14">
        <v>400</v>
      </c>
      <c r="PQ20" s="14">
        <v>800</v>
      </c>
      <c r="PR20" s="14">
        <f>PP20/610</f>
        <v>0.65573770491803274</v>
      </c>
      <c r="PX20" s="14" t="s">
        <v>1057</v>
      </c>
      <c r="PY20" s="14" t="s">
        <v>1074</v>
      </c>
      <c r="QB20" s="14" t="s">
        <v>1057</v>
      </c>
      <c r="QU20" s="14" t="s">
        <v>1073</v>
      </c>
      <c r="SD20" s="14" t="s">
        <v>1073</v>
      </c>
      <c r="TL20" s="14" t="s">
        <v>1073</v>
      </c>
      <c r="UT20" s="14" t="s">
        <v>1073</v>
      </c>
      <c r="WC20" s="14" t="s">
        <v>1073</v>
      </c>
      <c r="XL20" s="14" t="s">
        <v>1073</v>
      </c>
      <c r="YU20" s="14" t="s">
        <v>1055</v>
      </c>
      <c r="AAC20" s="14" t="s">
        <v>1073</v>
      </c>
      <c r="ABL20" s="14" t="s">
        <v>1073</v>
      </c>
      <c r="ACS20" s="14" t="s">
        <v>1055</v>
      </c>
      <c r="AEA20" s="14" t="s">
        <v>1073</v>
      </c>
      <c r="AEN20" s="14" t="s">
        <v>1059</v>
      </c>
      <c r="AEO20" s="14" t="s">
        <v>1093</v>
      </c>
      <c r="AEP20" s="14">
        <v>0</v>
      </c>
      <c r="AEQ20" s="14">
        <v>1</v>
      </c>
      <c r="AER20" s="14">
        <v>1</v>
      </c>
      <c r="AES20" s="14">
        <v>0</v>
      </c>
      <c r="AET20" s="14">
        <v>0</v>
      </c>
      <c r="AEU20" s="14">
        <v>0</v>
      </c>
      <c r="AEW20" s="14" t="s">
        <v>1059</v>
      </c>
      <c r="AEX20" s="14" t="s">
        <v>1112</v>
      </c>
      <c r="AEY20" s="14">
        <v>0</v>
      </c>
      <c r="AEZ20" s="14">
        <v>1</v>
      </c>
      <c r="AFA20" s="14">
        <v>1</v>
      </c>
      <c r="AFB20" s="14">
        <v>0</v>
      </c>
      <c r="AFC20" s="14">
        <v>0</v>
      </c>
      <c r="AFD20" s="14">
        <v>0</v>
      </c>
      <c r="AFE20" s="14">
        <v>0</v>
      </c>
      <c r="AFG20" s="14" t="s">
        <v>1059</v>
      </c>
      <c r="AFH20" s="14" t="s">
        <v>1076</v>
      </c>
      <c r="AFI20" s="14">
        <v>1</v>
      </c>
      <c r="AFJ20" s="14">
        <v>0</v>
      </c>
      <c r="AFK20" s="14">
        <v>0</v>
      </c>
      <c r="AFL20" s="14">
        <v>0</v>
      </c>
      <c r="AFM20" s="14">
        <v>0</v>
      </c>
      <c r="AFN20" s="14">
        <v>0</v>
      </c>
      <c r="AFO20" s="14">
        <v>0</v>
      </c>
      <c r="AFP20" s="14">
        <v>0</v>
      </c>
      <c r="AFQ20" s="14">
        <v>0</v>
      </c>
      <c r="AFS20" s="14" t="s">
        <v>1059</v>
      </c>
      <c r="AFT20" s="14" t="s">
        <v>1100</v>
      </c>
      <c r="AFU20" s="14">
        <v>1</v>
      </c>
      <c r="AFV20" s="14">
        <v>1</v>
      </c>
      <c r="AFW20" s="14">
        <v>0</v>
      </c>
      <c r="AFX20" s="14">
        <v>0</v>
      </c>
      <c r="AFY20" s="14">
        <v>0</v>
      </c>
      <c r="AFZ20" s="14">
        <v>0</v>
      </c>
      <c r="AGA20" s="14">
        <v>0</v>
      </c>
      <c r="AGB20" s="14">
        <v>0</v>
      </c>
      <c r="AGC20" s="14">
        <v>0</v>
      </c>
      <c r="AGE20" s="14" t="s">
        <v>1062</v>
      </c>
      <c r="AGF20" s="14">
        <v>1</v>
      </c>
      <c r="AGG20" s="14">
        <v>0</v>
      </c>
      <c r="AGH20" s="14">
        <v>0</v>
      </c>
      <c r="AGI20" s="14">
        <v>0</v>
      </c>
      <c r="AGJ20" s="14">
        <v>0</v>
      </c>
      <c r="AGK20" s="14">
        <v>0</v>
      </c>
      <c r="AGL20" s="14">
        <v>0</v>
      </c>
      <c r="AGM20" s="14">
        <v>0</v>
      </c>
      <c r="AGN20" s="14">
        <v>0</v>
      </c>
      <c r="AGO20" s="14">
        <v>0</v>
      </c>
      <c r="AGP20" s="14">
        <v>0</v>
      </c>
      <c r="AGQ20" s="14">
        <v>0</v>
      </c>
      <c r="AGR20" s="14">
        <v>0</v>
      </c>
      <c r="AGT20" s="14" t="s">
        <v>1063</v>
      </c>
      <c r="AGV20" s="14" t="s">
        <v>1064</v>
      </c>
      <c r="AGW20" s="14">
        <v>1</v>
      </c>
      <c r="AGX20" s="14">
        <v>0</v>
      </c>
      <c r="AGY20" s="14">
        <v>0</v>
      </c>
      <c r="AGZ20" s="14">
        <v>0</v>
      </c>
      <c r="AHA20" s="14">
        <v>0</v>
      </c>
      <c r="AHB20" s="14">
        <v>0</v>
      </c>
      <c r="AHC20" s="14">
        <v>0</v>
      </c>
      <c r="AHD20" s="14">
        <v>0</v>
      </c>
      <c r="AHE20" s="14">
        <v>0</v>
      </c>
      <c r="AHF20" s="14">
        <v>0</v>
      </c>
      <c r="AHG20" s="14">
        <v>0</v>
      </c>
      <c r="AHI20" s="14" t="s">
        <v>1342</v>
      </c>
      <c r="AHJ20" s="14">
        <v>0</v>
      </c>
      <c r="AHK20" s="14">
        <v>1</v>
      </c>
      <c r="AHL20" s="14">
        <v>1</v>
      </c>
      <c r="AHM20" s="14">
        <v>0</v>
      </c>
      <c r="AHN20" s="14">
        <v>0</v>
      </c>
      <c r="AHO20" s="14">
        <v>0</v>
      </c>
      <c r="AHP20" s="14">
        <v>0</v>
      </c>
      <c r="AHQ20" s="14">
        <v>0</v>
      </c>
      <c r="AHS20" s="14" t="s">
        <v>1357</v>
      </c>
      <c r="AHT20" s="14">
        <v>0</v>
      </c>
      <c r="AHU20" s="14">
        <v>0</v>
      </c>
      <c r="AHV20" s="14">
        <v>0</v>
      </c>
      <c r="AHW20" s="14">
        <v>1</v>
      </c>
      <c r="AHX20" s="14">
        <v>0</v>
      </c>
      <c r="AHY20" s="14">
        <v>1</v>
      </c>
      <c r="AHZ20" s="14">
        <v>1</v>
      </c>
      <c r="AIA20" s="14">
        <v>0</v>
      </c>
      <c r="AIB20" s="14">
        <v>0</v>
      </c>
      <c r="AIC20" s="14">
        <v>0</v>
      </c>
      <c r="AID20" s="14">
        <v>0</v>
      </c>
      <c r="AIE20" s="14">
        <v>0</v>
      </c>
      <c r="AIF20" s="14">
        <v>0</v>
      </c>
      <c r="AIG20" s="14">
        <v>0</v>
      </c>
      <c r="AIH20" s="14">
        <v>0</v>
      </c>
      <c r="AII20" s="14">
        <v>0</v>
      </c>
      <c r="AIJ20" s="14">
        <v>0</v>
      </c>
      <c r="AIL20" s="14" t="s">
        <v>1067</v>
      </c>
      <c r="AIM20" s="14">
        <v>1</v>
      </c>
      <c r="AIN20" s="14">
        <v>0</v>
      </c>
      <c r="AIO20" s="14">
        <v>0</v>
      </c>
      <c r="AIP20" s="14">
        <v>0</v>
      </c>
      <c r="AIQ20" s="14">
        <v>0</v>
      </c>
      <c r="AIR20" s="14">
        <v>0</v>
      </c>
      <c r="AIS20" s="14">
        <v>0</v>
      </c>
      <c r="AIT20" s="14">
        <v>0</v>
      </c>
      <c r="AIU20" s="14">
        <v>0</v>
      </c>
      <c r="AIW20" s="14" t="s">
        <v>1086</v>
      </c>
      <c r="AIY20" s="14" t="s">
        <v>1077</v>
      </c>
      <c r="AIZ20" s="14">
        <v>2508869</v>
      </c>
      <c r="AJA20" s="15">
        <v>45677.623067129629</v>
      </c>
      <c r="AJD20" s="14" t="s">
        <v>1069</v>
      </c>
      <c r="AJE20" s="14" t="s">
        <v>1070</v>
      </c>
      <c r="AJF20" s="14" t="s">
        <v>1313</v>
      </c>
      <c r="AJH20" s="14">
        <v>19</v>
      </c>
    </row>
    <row r="21" spans="1:944" x14ac:dyDescent="0.45">
      <c r="A21" s="14" t="s">
        <v>1358</v>
      </c>
      <c r="B21" s="14" t="s">
        <v>936</v>
      </c>
      <c r="C21" s="14" t="s">
        <v>937</v>
      </c>
      <c r="D21" s="14" t="s">
        <v>1308</v>
      </c>
      <c r="E21" s="43">
        <v>45688</v>
      </c>
      <c r="F21" s="15">
        <v>45677.499481481478</v>
      </c>
      <c r="G21" s="15">
        <v>45677.502942094907</v>
      </c>
      <c r="H21" s="15">
        <v>45677</v>
      </c>
      <c r="I21" s="14" t="s">
        <v>1334</v>
      </c>
      <c r="J21" s="15">
        <v>45677</v>
      </c>
      <c r="K21" s="14" t="s">
        <v>948</v>
      </c>
      <c r="L21" s="14" t="s">
        <v>954</v>
      </c>
      <c r="M21" s="14" t="s">
        <v>955</v>
      </c>
      <c r="N21" s="14" t="s">
        <v>956</v>
      </c>
      <c r="O21" s="14" t="s">
        <v>957</v>
      </c>
      <c r="P21" s="14" t="s">
        <v>956</v>
      </c>
      <c r="Q21" s="14" t="s">
        <v>957</v>
      </c>
      <c r="R21" s="14" t="s">
        <v>1024</v>
      </c>
      <c r="T21" s="14" t="s">
        <v>1028</v>
      </c>
      <c r="V21" s="14" t="s">
        <v>1359</v>
      </c>
      <c r="W21" s="14">
        <v>0</v>
      </c>
      <c r="X21" s="14">
        <v>0</v>
      </c>
      <c r="Y21" s="14">
        <v>0</v>
      </c>
      <c r="Z21" s="14">
        <v>0</v>
      </c>
      <c r="AA21" s="14">
        <v>0</v>
      </c>
      <c r="AB21" s="14">
        <v>0</v>
      </c>
      <c r="AC21" s="14">
        <v>0</v>
      </c>
      <c r="AD21" s="14">
        <v>0</v>
      </c>
      <c r="AE21" s="14">
        <v>0</v>
      </c>
      <c r="AF21" s="14">
        <v>0</v>
      </c>
      <c r="AG21" s="14">
        <v>0</v>
      </c>
      <c r="AH21" s="14">
        <v>0</v>
      </c>
      <c r="AI21" s="14">
        <v>1</v>
      </c>
      <c r="AJ21" s="14">
        <v>0</v>
      </c>
      <c r="AK21" s="14">
        <v>1</v>
      </c>
      <c r="AL21" s="14">
        <v>0</v>
      </c>
      <c r="AM21" s="14">
        <v>1</v>
      </c>
      <c r="AN21" s="14">
        <v>0</v>
      </c>
      <c r="AO21" s="14">
        <v>0</v>
      </c>
      <c r="AP21" s="14">
        <v>0</v>
      </c>
      <c r="AQ21" s="14">
        <v>0</v>
      </c>
      <c r="AR21" s="14">
        <v>0</v>
      </c>
      <c r="AS21" s="14">
        <v>0</v>
      </c>
      <c r="AT21" s="14" t="s">
        <v>1055</v>
      </c>
      <c r="CB21" s="14" t="s">
        <v>1055</v>
      </c>
      <c r="DK21" s="14" t="s">
        <v>1073</v>
      </c>
      <c r="ET21" s="14" t="s">
        <v>1073</v>
      </c>
      <c r="GC21" s="14" t="s">
        <v>1073</v>
      </c>
      <c r="HK21" s="14" t="s">
        <v>1055</v>
      </c>
      <c r="IT21" s="14" t="s">
        <v>1055</v>
      </c>
      <c r="KC21" s="14" t="s">
        <v>1073</v>
      </c>
      <c r="LL21" s="14" t="s">
        <v>1073</v>
      </c>
      <c r="MT21" s="14" t="s">
        <v>1073</v>
      </c>
      <c r="OC21" s="14" t="s">
        <v>1055</v>
      </c>
      <c r="PL21" s="14" t="s">
        <v>1073</v>
      </c>
      <c r="QU21" s="14" t="s">
        <v>1073</v>
      </c>
      <c r="QV21" s="14" t="s">
        <v>1056</v>
      </c>
      <c r="QX21" s="14">
        <v>800</v>
      </c>
      <c r="QY21" s="14">
        <v>800</v>
      </c>
      <c r="QZ21" s="14">
        <v>5333</v>
      </c>
      <c r="RA21" s="14">
        <f>QY21/610</f>
        <v>1.3114754098360655</v>
      </c>
      <c r="RG21" s="14" t="s">
        <v>1057</v>
      </c>
      <c r="RH21" s="14" t="s">
        <v>1074</v>
      </c>
      <c r="RK21" s="14" t="s">
        <v>1057</v>
      </c>
      <c r="SD21" s="14" t="s">
        <v>1055</v>
      </c>
      <c r="TL21" s="14" t="s">
        <v>1073</v>
      </c>
      <c r="TM21" s="14" t="s">
        <v>1059</v>
      </c>
      <c r="TO21" s="14">
        <v>2000</v>
      </c>
      <c r="TP21" s="14">
        <v>2000</v>
      </c>
      <c r="TQ21" s="14">
        <f>TP21/610</f>
        <v>3.278688524590164</v>
      </c>
      <c r="TW21" s="14" t="s">
        <v>1057</v>
      </c>
      <c r="TX21" s="14" t="s">
        <v>1074</v>
      </c>
      <c r="UA21" s="14" t="s">
        <v>1057</v>
      </c>
      <c r="UT21" s="14" t="s">
        <v>1073</v>
      </c>
      <c r="WC21" s="14" t="s">
        <v>1073</v>
      </c>
      <c r="WD21" s="14" t="s">
        <v>1056</v>
      </c>
      <c r="WF21" s="14">
        <v>150</v>
      </c>
      <c r="WG21" s="14">
        <v>150</v>
      </c>
      <c r="WH21" s="14">
        <v>1000</v>
      </c>
      <c r="WI21" s="14">
        <f>WG21/610</f>
        <v>0.24590163934426229</v>
      </c>
      <c r="WO21" s="14" t="s">
        <v>1057</v>
      </c>
      <c r="WP21" s="14" t="s">
        <v>1079</v>
      </c>
      <c r="WQ21" s="14" t="s">
        <v>1080</v>
      </c>
      <c r="WS21" s="14" t="s">
        <v>1057</v>
      </c>
      <c r="XL21" s="14" t="s">
        <v>1073</v>
      </c>
      <c r="YU21" s="14" t="s">
        <v>1055</v>
      </c>
      <c r="AAC21" s="14" t="s">
        <v>1055</v>
      </c>
      <c r="ABL21" s="14" t="s">
        <v>1073</v>
      </c>
      <c r="ACS21" s="14" t="s">
        <v>1055</v>
      </c>
      <c r="AEA21" s="14" t="s">
        <v>1073</v>
      </c>
      <c r="AEN21" s="14" t="s">
        <v>1057</v>
      </c>
      <c r="AEW21" s="14" t="s">
        <v>1057</v>
      </c>
      <c r="AFG21" s="14" t="s">
        <v>1059</v>
      </c>
      <c r="AFH21" s="14" t="s">
        <v>1076</v>
      </c>
      <c r="AFI21" s="14">
        <v>1</v>
      </c>
      <c r="AFJ21" s="14">
        <v>0</v>
      </c>
      <c r="AFK21" s="14">
        <v>0</v>
      </c>
      <c r="AFL21" s="14">
        <v>0</v>
      </c>
      <c r="AFM21" s="14">
        <v>0</v>
      </c>
      <c r="AFN21" s="14">
        <v>0</v>
      </c>
      <c r="AFO21" s="14">
        <v>0</v>
      </c>
      <c r="AFP21" s="14">
        <v>0</v>
      </c>
      <c r="AFQ21" s="14">
        <v>0</v>
      </c>
      <c r="AFS21" s="14" t="s">
        <v>1059</v>
      </c>
      <c r="AFT21" s="14" t="s">
        <v>1111</v>
      </c>
      <c r="AFU21" s="14">
        <v>1</v>
      </c>
      <c r="AFV21" s="14">
        <v>0</v>
      </c>
      <c r="AFW21" s="14">
        <v>1</v>
      </c>
      <c r="AFX21" s="14">
        <v>0</v>
      </c>
      <c r="AFY21" s="14">
        <v>0</v>
      </c>
      <c r="AFZ21" s="14">
        <v>0</v>
      </c>
      <c r="AGA21" s="14">
        <v>0</v>
      </c>
      <c r="AGB21" s="14">
        <v>0</v>
      </c>
      <c r="AGC21" s="14">
        <v>0</v>
      </c>
      <c r="AGE21" s="14" t="s">
        <v>1062</v>
      </c>
      <c r="AGF21" s="14">
        <v>1</v>
      </c>
      <c r="AGG21" s="14">
        <v>0</v>
      </c>
      <c r="AGH21" s="14">
        <v>0</v>
      </c>
      <c r="AGI21" s="14">
        <v>0</v>
      </c>
      <c r="AGJ21" s="14">
        <v>0</v>
      </c>
      <c r="AGK21" s="14">
        <v>0</v>
      </c>
      <c r="AGL21" s="14">
        <v>0</v>
      </c>
      <c r="AGM21" s="14">
        <v>0</v>
      </c>
      <c r="AGN21" s="14">
        <v>0</v>
      </c>
      <c r="AGO21" s="14">
        <v>0</v>
      </c>
      <c r="AGP21" s="14">
        <v>0</v>
      </c>
      <c r="AGQ21" s="14">
        <v>0</v>
      </c>
      <c r="AGR21" s="14">
        <v>0</v>
      </c>
      <c r="AGT21" s="14" t="s">
        <v>1063</v>
      </c>
      <c r="AGV21" s="14" t="s">
        <v>1064</v>
      </c>
      <c r="AGW21" s="14">
        <v>1</v>
      </c>
      <c r="AGX21" s="14">
        <v>0</v>
      </c>
      <c r="AGY21" s="14">
        <v>0</v>
      </c>
      <c r="AGZ21" s="14">
        <v>0</v>
      </c>
      <c r="AHA21" s="14">
        <v>0</v>
      </c>
      <c r="AHB21" s="14">
        <v>0</v>
      </c>
      <c r="AHC21" s="14">
        <v>0</v>
      </c>
      <c r="AHD21" s="14">
        <v>0</v>
      </c>
      <c r="AHE21" s="14">
        <v>0</v>
      </c>
      <c r="AHF21" s="14">
        <v>0</v>
      </c>
      <c r="AHG21" s="14">
        <v>0</v>
      </c>
      <c r="AHI21" s="14" t="s">
        <v>1140</v>
      </c>
      <c r="AHJ21" s="14">
        <v>0</v>
      </c>
      <c r="AHK21" s="14">
        <v>1</v>
      </c>
      <c r="AHL21" s="14">
        <v>1</v>
      </c>
      <c r="AHM21" s="14">
        <v>0</v>
      </c>
      <c r="AHN21" s="14">
        <v>0</v>
      </c>
      <c r="AHO21" s="14">
        <v>0</v>
      </c>
      <c r="AHP21" s="14">
        <v>0</v>
      </c>
      <c r="AHQ21" s="14">
        <v>0</v>
      </c>
      <c r="AHS21" s="14" t="s">
        <v>1343</v>
      </c>
      <c r="AHT21" s="14">
        <v>0</v>
      </c>
      <c r="AHU21" s="14">
        <v>0</v>
      </c>
      <c r="AHV21" s="14">
        <v>0</v>
      </c>
      <c r="AHW21" s="14">
        <v>0</v>
      </c>
      <c r="AHX21" s="14">
        <v>0</v>
      </c>
      <c r="AHY21" s="14">
        <v>0</v>
      </c>
      <c r="AHZ21" s="14">
        <v>1</v>
      </c>
      <c r="AIA21" s="14">
        <v>1</v>
      </c>
      <c r="AIB21" s="14">
        <v>0</v>
      </c>
      <c r="AIC21" s="14">
        <v>0</v>
      </c>
      <c r="AID21" s="14">
        <v>0</v>
      </c>
      <c r="AIE21" s="14">
        <v>0</v>
      </c>
      <c r="AIF21" s="14">
        <v>0</v>
      </c>
      <c r="AIG21" s="14">
        <v>0</v>
      </c>
      <c r="AIH21" s="14">
        <v>0</v>
      </c>
      <c r="AII21" s="14">
        <v>0</v>
      </c>
      <c r="AIJ21" s="14">
        <v>0</v>
      </c>
      <c r="AIL21" s="14" t="s">
        <v>1067</v>
      </c>
      <c r="AIM21" s="14">
        <v>1</v>
      </c>
      <c r="AIN21" s="14">
        <v>0</v>
      </c>
      <c r="AIO21" s="14">
        <v>0</v>
      </c>
      <c r="AIP21" s="14">
        <v>0</v>
      </c>
      <c r="AIQ21" s="14">
        <v>0</v>
      </c>
      <c r="AIR21" s="14">
        <v>0</v>
      </c>
      <c r="AIS21" s="14">
        <v>0</v>
      </c>
      <c r="AIT21" s="14">
        <v>0</v>
      </c>
      <c r="AIU21" s="14">
        <v>0</v>
      </c>
      <c r="AIW21" s="14" t="s">
        <v>1086</v>
      </c>
      <c r="AIY21" s="14" t="s">
        <v>1077</v>
      </c>
      <c r="AIZ21" s="14">
        <v>2508870</v>
      </c>
      <c r="AJA21" s="15">
        <v>45677.623090277782</v>
      </c>
      <c r="AJD21" s="14" t="s">
        <v>1069</v>
      </c>
      <c r="AJE21" s="14" t="s">
        <v>1070</v>
      </c>
      <c r="AJF21" s="14" t="s">
        <v>1313</v>
      </c>
      <c r="AJH21" s="14">
        <v>20</v>
      </c>
    </row>
    <row r="22" spans="1:944" x14ac:dyDescent="0.45">
      <c r="A22" s="14" t="s">
        <v>1360</v>
      </c>
      <c r="B22" s="14" t="s">
        <v>936</v>
      </c>
      <c r="C22" s="14" t="s">
        <v>937</v>
      </c>
      <c r="D22" s="14" t="s">
        <v>1308</v>
      </c>
      <c r="E22" s="43">
        <v>45688</v>
      </c>
      <c r="F22" s="15">
        <v>45677.503648275473</v>
      </c>
      <c r="G22" s="15">
        <v>45677.507011064823</v>
      </c>
      <c r="H22" s="15">
        <v>45677</v>
      </c>
      <c r="I22" s="14" t="s">
        <v>1334</v>
      </c>
      <c r="J22" s="15">
        <v>45677</v>
      </c>
      <c r="K22" s="14" t="s">
        <v>948</v>
      </c>
      <c r="L22" s="14" t="s">
        <v>954</v>
      </c>
      <c r="M22" s="14" t="s">
        <v>955</v>
      </c>
      <c r="N22" s="14" t="s">
        <v>956</v>
      </c>
      <c r="O22" s="14" t="s">
        <v>957</v>
      </c>
      <c r="P22" s="14" t="s">
        <v>956</v>
      </c>
      <c r="Q22" s="14" t="s">
        <v>957</v>
      </c>
      <c r="R22" s="14" t="s">
        <v>1024</v>
      </c>
      <c r="T22" s="14" t="s">
        <v>1028</v>
      </c>
      <c r="V22" s="14" t="s">
        <v>1089</v>
      </c>
      <c r="W22" s="14">
        <v>0</v>
      </c>
      <c r="X22" s="14">
        <v>0</v>
      </c>
      <c r="Y22" s="14">
        <v>0</v>
      </c>
      <c r="Z22" s="14">
        <v>0</v>
      </c>
      <c r="AA22" s="14">
        <v>0</v>
      </c>
      <c r="AB22" s="14">
        <v>0</v>
      </c>
      <c r="AC22" s="14">
        <v>0</v>
      </c>
      <c r="AD22" s="14">
        <v>0</v>
      </c>
      <c r="AE22" s="14">
        <v>0</v>
      </c>
      <c r="AF22" s="14">
        <v>0</v>
      </c>
      <c r="AG22" s="14">
        <v>0</v>
      </c>
      <c r="AH22" s="14">
        <v>0</v>
      </c>
      <c r="AI22" s="14">
        <v>0</v>
      </c>
      <c r="AJ22" s="14">
        <v>0</v>
      </c>
      <c r="AK22" s="14">
        <v>0</v>
      </c>
      <c r="AL22" s="14">
        <v>1</v>
      </c>
      <c r="AM22" s="14">
        <v>0</v>
      </c>
      <c r="AN22" s="14">
        <v>0</v>
      </c>
      <c r="AO22" s="14">
        <v>0</v>
      </c>
      <c r="AP22" s="14">
        <v>0</v>
      </c>
      <c r="AQ22" s="14">
        <v>0</v>
      </c>
      <c r="AR22" s="14">
        <v>0</v>
      </c>
      <c r="AS22" s="14">
        <v>0</v>
      </c>
      <c r="AT22" s="14" t="s">
        <v>1055</v>
      </c>
      <c r="CB22" s="14" t="s">
        <v>1073</v>
      </c>
      <c r="DK22" s="14" t="s">
        <v>1073</v>
      </c>
      <c r="ET22" s="14" t="s">
        <v>1073</v>
      </c>
      <c r="GC22" s="14" t="s">
        <v>1073</v>
      </c>
      <c r="HK22" s="14" t="s">
        <v>1055</v>
      </c>
      <c r="IT22" s="14" t="s">
        <v>1073</v>
      </c>
      <c r="KC22" s="14" t="s">
        <v>1073</v>
      </c>
      <c r="LL22" s="14" t="s">
        <v>1073</v>
      </c>
      <c r="MT22" s="14" t="s">
        <v>1073</v>
      </c>
      <c r="OC22" s="14" t="s">
        <v>1055</v>
      </c>
      <c r="PL22" s="14" t="s">
        <v>1073</v>
      </c>
      <c r="QU22" s="14" t="s">
        <v>1073</v>
      </c>
      <c r="SD22" s="14" t="s">
        <v>1055</v>
      </c>
      <c r="SE22" s="14" t="s">
        <v>1059</v>
      </c>
      <c r="SG22" s="14">
        <v>1500</v>
      </c>
      <c r="SH22" s="14">
        <v>1500</v>
      </c>
      <c r="SI22" s="14">
        <f>SH22/610</f>
        <v>2.459016393442623</v>
      </c>
      <c r="SO22" s="14" t="s">
        <v>1057</v>
      </c>
      <c r="SP22" s="14" t="s">
        <v>1074</v>
      </c>
      <c r="SS22" s="14" t="s">
        <v>1059</v>
      </c>
      <c r="ST22" s="14" t="s">
        <v>1361</v>
      </c>
      <c r="SU22" s="14">
        <v>0</v>
      </c>
      <c r="SV22" s="14">
        <v>0</v>
      </c>
      <c r="SW22" s="14">
        <v>0</v>
      </c>
      <c r="SX22" s="14">
        <v>0</v>
      </c>
      <c r="SY22" s="14">
        <v>0</v>
      </c>
      <c r="SZ22" s="14">
        <v>0</v>
      </c>
      <c r="TA22" s="14">
        <v>0</v>
      </c>
      <c r="TB22" s="14">
        <v>1</v>
      </c>
      <c r="TC22" s="14">
        <v>0</v>
      </c>
      <c r="TD22" s="14">
        <v>1</v>
      </c>
      <c r="TE22" s="14">
        <v>0</v>
      </c>
      <c r="TF22" s="14">
        <v>0</v>
      </c>
      <c r="TG22" s="14">
        <v>0</v>
      </c>
      <c r="TH22" s="14">
        <v>0</v>
      </c>
      <c r="TI22" s="14">
        <v>0</v>
      </c>
      <c r="TL22" s="14" t="s">
        <v>1073</v>
      </c>
      <c r="UT22" s="14" t="s">
        <v>1073</v>
      </c>
      <c r="WC22" s="14" t="s">
        <v>1073</v>
      </c>
      <c r="XL22" s="14" t="s">
        <v>1073</v>
      </c>
      <c r="YU22" s="14" t="s">
        <v>1073</v>
      </c>
      <c r="AAC22" s="14" t="s">
        <v>1073</v>
      </c>
      <c r="ABL22" s="14" t="s">
        <v>1073</v>
      </c>
      <c r="ACS22" s="14" t="s">
        <v>1055</v>
      </c>
      <c r="AEA22" s="14" t="s">
        <v>1073</v>
      </c>
      <c r="AEN22" s="14" t="s">
        <v>1059</v>
      </c>
      <c r="AEO22" s="14" t="s">
        <v>1093</v>
      </c>
      <c r="AEP22" s="14">
        <v>0</v>
      </c>
      <c r="AEQ22" s="14">
        <v>1</v>
      </c>
      <c r="AER22" s="14">
        <v>1</v>
      </c>
      <c r="AES22" s="14">
        <v>0</v>
      </c>
      <c r="AET22" s="14">
        <v>0</v>
      </c>
      <c r="AEU22" s="14">
        <v>0</v>
      </c>
      <c r="AEW22" s="14" t="s">
        <v>1057</v>
      </c>
      <c r="AFG22" s="14" t="s">
        <v>1059</v>
      </c>
      <c r="AFH22" s="14" t="s">
        <v>1111</v>
      </c>
      <c r="AFI22" s="14">
        <v>1</v>
      </c>
      <c r="AFJ22" s="14">
        <v>0</v>
      </c>
      <c r="AFK22" s="14">
        <v>1</v>
      </c>
      <c r="AFL22" s="14">
        <v>0</v>
      </c>
      <c r="AFM22" s="14">
        <v>0</v>
      </c>
      <c r="AFN22" s="14">
        <v>0</v>
      </c>
      <c r="AFO22" s="14">
        <v>0</v>
      </c>
      <c r="AFP22" s="14">
        <v>0</v>
      </c>
      <c r="AFQ22" s="14">
        <v>0</v>
      </c>
      <c r="AFS22" s="14" t="s">
        <v>1059</v>
      </c>
      <c r="AFT22" s="14" t="s">
        <v>1076</v>
      </c>
      <c r="AFU22" s="14">
        <v>1</v>
      </c>
      <c r="AFV22" s="14">
        <v>0</v>
      </c>
      <c r="AFW22" s="14">
        <v>0</v>
      </c>
      <c r="AFX22" s="14">
        <v>0</v>
      </c>
      <c r="AFY22" s="14">
        <v>0</v>
      </c>
      <c r="AFZ22" s="14">
        <v>0</v>
      </c>
      <c r="AGA22" s="14">
        <v>0</v>
      </c>
      <c r="AGB22" s="14">
        <v>0</v>
      </c>
      <c r="AGC22" s="14">
        <v>0</v>
      </c>
      <c r="AGE22" s="14" t="s">
        <v>1062</v>
      </c>
      <c r="AGF22" s="14">
        <v>1</v>
      </c>
      <c r="AGG22" s="14">
        <v>0</v>
      </c>
      <c r="AGH22" s="14">
        <v>0</v>
      </c>
      <c r="AGI22" s="14">
        <v>0</v>
      </c>
      <c r="AGJ22" s="14">
        <v>0</v>
      </c>
      <c r="AGK22" s="14">
        <v>0</v>
      </c>
      <c r="AGL22" s="14">
        <v>0</v>
      </c>
      <c r="AGM22" s="14">
        <v>0</v>
      </c>
      <c r="AGN22" s="14">
        <v>0</v>
      </c>
      <c r="AGO22" s="14">
        <v>0</v>
      </c>
      <c r="AGP22" s="14">
        <v>0</v>
      </c>
      <c r="AGQ22" s="14">
        <v>0</v>
      </c>
      <c r="AGR22" s="14">
        <v>0</v>
      </c>
      <c r="AGT22" s="14" t="s">
        <v>1063</v>
      </c>
      <c r="AGV22" s="14" t="s">
        <v>1064</v>
      </c>
      <c r="AGW22" s="14">
        <v>1</v>
      </c>
      <c r="AGX22" s="14">
        <v>0</v>
      </c>
      <c r="AGY22" s="14">
        <v>0</v>
      </c>
      <c r="AGZ22" s="14">
        <v>0</v>
      </c>
      <c r="AHA22" s="14">
        <v>0</v>
      </c>
      <c r="AHB22" s="14">
        <v>0</v>
      </c>
      <c r="AHC22" s="14">
        <v>0</v>
      </c>
      <c r="AHD22" s="14">
        <v>0</v>
      </c>
      <c r="AHE22" s="14">
        <v>0</v>
      </c>
      <c r="AHF22" s="14">
        <v>0</v>
      </c>
      <c r="AHG22" s="14">
        <v>0</v>
      </c>
      <c r="AHI22" s="14" t="s">
        <v>1140</v>
      </c>
      <c r="AHJ22" s="14">
        <v>0</v>
      </c>
      <c r="AHK22" s="14">
        <v>1</v>
      </c>
      <c r="AHL22" s="14">
        <v>1</v>
      </c>
      <c r="AHM22" s="14">
        <v>0</v>
      </c>
      <c r="AHN22" s="14">
        <v>0</v>
      </c>
      <c r="AHO22" s="14">
        <v>0</v>
      </c>
      <c r="AHP22" s="14">
        <v>0</v>
      </c>
      <c r="AHQ22" s="14">
        <v>0</v>
      </c>
      <c r="AHS22" s="14" t="s">
        <v>1139</v>
      </c>
      <c r="AHT22" s="14">
        <v>0</v>
      </c>
      <c r="AHU22" s="14">
        <v>0</v>
      </c>
      <c r="AHV22" s="14">
        <v>0</v>
      </c>
      <c r="AHW22" s="14">
        <v>0</v>
      </c>
      <c r="AHX22" s="14">
        <v>0</v>
      </c>
      <c r="AHY22" s="14">
        <v>0</v>
      </c>
      <c r="AHZ22" s="14">
        <v>1</v>
      </c>
      <c r="AIA22" s="14">
        <v>0</v>
      </c>
      <c r="AIB22" s="14">
        <v>0</v>
      </c>
      <c r="AIC22" s="14">
        <v>0</v>
      </c>
      <c r="AID22" s="14">
        <v>0</v>
      </c>
      <c r="AIE22" s="14">
        <v>0</v>
      </c>
      <c r="AIF22" s="14">
        <v>0</v>
      </c>
      <c r="AIG22" s="14">
        <v>0</v>
      </c>
      <c r="AIH22" s="14">
        <v>0</v>
      </c>
      <c r="AII22" s="14">
        <v>0</v>
      </c>
      <c r="AIJ22" s="14">
        <v>0</v>
      </c>
      <c r="AIL22" s="14" t="s">
        <v>1067</v>
      </c>
      <c r="AIM22" s="14">
        <v>1</v>
      </c>
      <c r="AIN22" s="14">
        <v>0</v>
      </c>
      <c r="AIO22" s="14">
        <v>0</v>
      </c>
      <c r="AIP22" s="14">
        <v>0</v>
      </c>
      <c r="AIQ22" s="14">
        <v>0</v>
      </c>
      <c r="AIR22" s="14">
        <v>0</v>
      </c>
      <c r="AIS22" s="14">
        <v>0</v>
      </c>
      <c r="AIT22" s="14">
        <v>0</v>
      </c>
      <c r="AIU22" s="14">
        <v>0</v>
      </c>
      <c r="AIW22" s="14" t="s">
        <v>1098</v>
      </c>
      <c r="AIY22" s="14" t="s">
        <v>1362</v>
      </c>
      <c r="AIZ22" s="14">
        <v>2508872</v>
      </c>
      <c r="AJA22" s="15">
        <v>45677.623124999998</v>
      </c>
      <c r="AJD22" s="14" t="s">
        <v>1069</v>
      </c>
      <c r="AJE22" s="14" t="s">
        <v>1070</v>
      </c>
      <c r="AJF22" s="14" t="s">
        <v>1313</v>
      </c>
      <c r="AJH22" s="14">
        <v>21</v>
      </c>
    </row>
    <row r="23" spans="1:944" x14ac:dyDescent="0.45">
      <c r="A23" s="14" t="s">
        <v>1363</v>
      </c>
      <c r="B23" s="14" t="s">
        <v>936</v>
      </c>
      <c r="C23" s="14" t="s">
        <v>937</v>
      </c>
      <c r="D23" s="14" t="s">
        <v>1308</v>
      </c>
      <c r="E23" s="43">
        <v>45688</v>
      </c>
      <c r="F23" s="15">
        <v>45677.516315694447</v>
      </c>
      <c r="G23" s="15">
        <v>45677.52082135417</v>
      </c>
      <c r="H23" s="15">
        <v>45677</v>
      </c>
      <c r="I23" s="14" t="s">
        <v>1334</v>
      </c>
      <c r="J23" s="15">
        <v>45677</v>
      </c>
      <c r="K23" s="14" t="s">
        <v>948</v>
      </c>
      <c r="L23" s="14" t="s">
        <v>954</v>
      </c>
      <c r="M23" s="14" t="s">
        <v>955</v>
      </c>
      <c r="N23" s="14" t="s">
        <v>956</v>
      </c>
      <c r="O23" s="14" t="s">
        <v>957</v>
      </c>
      <c r="P23" s="14" t="s">
        <v>956</v>
      </c>
      <c r="Q23" s="14" t="s">
        <v>957</v>
      </c>
      <c r="R23" s="14" t="s">
        <v>1024</v>
      </c>
      <c r="T23" s="14" t="s">
        <v>1028</v>
      </c>
      <c r="V23" s="14" t="s">
        <v>1364</v>
      </c>
      <c r="W23" s="14">
        <v>0</v>
      </c>
      <c r="X23" s="14">
        <v>0</v>
      </c>
      <c r="Y23" s="14">
        <v>0</v>
      </c>
      <c r="Z23" s="14">
        <v>0</v>
      </c>
      <c r="AA23" s="14">
        <v>0</v>
      </c>
      <c r="AB23" s="14">
        <v>0</v>
      </c>
      <c r="AC23" s="14">
        <v>0</v>
      </c>
      <c r="AD23" s="14">
        <v>0</v>
      </c>
      <c r="AE23" s="14">
        <v>0</v>
      </c>
      <c r="AF23" s="14">
        <v>0</v>
      </c>
      <c r="AG23" s="14">
        <v>0</v>
      </c>
      <c r="AH23" s="14">
        <v>0</v>
      </c>
      <c r="AI23" s="14">
        <v>1</v>
      </c>
      <c r="AJ23" s="14">
        <v>0</v>
      </c>
      <c r="AK23" s="14">
        <v>1</v>
      </c>
      <c r="AL23" s="14">
        <v>0</v>
      </c>
      <c r="AM23" s="14">
        <v>1</v>
      </c>
      <c r="AN23" s="14">
        <v>0</v>
      </c>
      <c r="AO23" s="14">
        <v>0</v>
      </c>
      <c r="AP23" s="14">
        <v>0</v>
      </c>
      <c r="AQ23" s="14">
        <v>0</v>
      </c>
      <c r="AR23" s="14">
        <v>0</v>
      </c>
      <c r="AS23" s="14">
        <v>0</v>
      </c>
      <c r="AT23" s="14" t="s">
        <v>1055</v>
      </c>
      <c r="CB23" s="14" t="s">
        <v>1055</v>
      </c>
      <c r="DK23" s="14" t="s">
        <v>1073</v>
      </c>
      <c r="ET23" s="14" t="s">
        <v>1073</v>
      </c>
      <c r="GC23" s="14" t="s">
        <v>1073</v>
      </c>
      <c r="HK23" s="14" t="s">
        <v>1055</v>
      </c>
      <c r="IT23" s="14" t="s">
        <v>1055</v>
      </c>
      <c r="KC23" s="14" t="s">
        <v>1073</v>
      </c>
      <c r="LL23" s="14" t="s">
        <v>1073</v>
      </c>
      <c r="MT23" s="14" t="s">
        <v>1073</v>
      </c>
      <c r="OC23" s="14" t="s">
        <v>1055</v>
      </c>
      <c r="PL23" s="14" t="s">
        <v>1073</v>
      </c>
      <c r="QU23" s="14" t="s">
        <v>1073</v>
      </c>
      <c r="QV23" s="14" t="s">
        <v>1056</v>
      </c>
      <c r="QX23" s="14">
        <v>800</v>
      </c>
      <c r="QY23" s="14">
        <v>800</v>
      </c>
      <c r="QZ23" s="14">
        <v>5333</v>
      </c>
      <c r="RA23" s="14">
        <f>QY23/610</f>
        <v>1.3114754098360655</v>
      </c>
      <c r="RG23" s="14" t="s">
        <v>1057</v>
      </c>
      <c r="RH23" s="14" t="s">
        <v>1074</v>
      </c>
      <c r="RK23" s="14" t="s">
        <v>1057</v>
      </c>
      <c r="SD23" s="14" t="s">
        <v>1055</v>
      </c>
      <c r="TL23" s="14" t="s">
        <v>1073</v>
      </c>
      <c r="TM23" s="14" t="s">
        <v>1059</v>
      </c>
      <c r="TO23" s="14">
        <v>2000</v>
      </c>
      <c r="TP23" s="14">
        <v>2000</v>
      </c>
      <c r="TQ23" s="14">
        <f>TP23/610</f>
        <v>3.278688524590164</v>
      </c>
      <c r="TW23" s="14" t="s">
        <v>1057</v>
      </c>
      <c r="TX23" s="14" t="s">
        <v>1074</v>
      </c>
      <c r="UA23" s="14" t="s">
        <v>1057</v>
      </c>
      <c r="UT23" s="14" t="s">
        <v>1073</v>
      </c>
      <c r="WC23" s="14" t="s">
        <v>1073</v>
      </c>
      <c r="WD23" s="14" t="s">
        <v>1056</v>
      </c>
      <c r="WF23" s="14">
        <v>150</v>
      </c>
      <c r="WG23" s="14">
        <v>150</v>
      </c>
      <c r="WH23" s="14">
        <v>1000</v>
      </c>
      <c r="WI23" s="14">
        <f>WG23/610</f>
        <v>0.24590163934426229</v>
      </c>
      <c r="WO23" s="14" t="s">
        <v>1057</v>
      </c>
      <c r="WP23" s="14" t="s">
        <v>1079</v>
      </c>
      <c r="WQ23" s="14" t="s">
        <v>1080</v>
      </c>
      <c r="WS23" s="14" t="s">
        <v>1057</v>
      </c>
      <c r="XL23" s="14" t="s">
        <v>1073</v>
      </c>
      <c r="YU23" s="14" t="s">
        <v>1073</v>
      </c>
      <c r="AAC23" s="14" t="s">
        <v>1073</v>
      </c>
      <c r="ABL23" s="14" t="s">
        <v>1073</v>
      </c>
      <c r="ACS23" s="14" t="s">
        <v>1055</v>
      </c>
      <c r="AEA23" s="14" t="s">
        <v>1073</v>
      </c>
      <c r="AEN23" s="14" t="s">
        <v>1057</v>
      </c>
      <c r="AEW23" s="14" t="s">
        <v>1057</v>
      </c>
      <c r="AFG23" s="14" t="s">
        <v>1059</v>
      </c>
      <c r="AFH23" s="14" t="s">
        <v>1113</v>
      </c>
      <c r="AFI23" s="14">
        <v>1</v>
      </c>
      <c r="AFJ23" s="14">
        <v>0</v>
      </c>
      <c r="AFK23" s="14">
        <v>0</v>
      </c>
      <c r="AFL23" s="14">
        <v>0</v>
      </c>
      <c r="AFM23" s="14">
        <v>1</v>
      </c>
      <c r="AFN23" s="14">
        <v>0</v>
      </c>
      <c r="AFO23" s="14">
        <v>0</v>
      </c>
      <c r="AFP23" s="14">
        <v>0</v>
      </c>
      <c r="AFQ23" s="14">
        <v>0</v>
      </c>
      <c r="AFS23" s="14" t="s">
        <v>1237</v>
      </c>
      <c r="AGE23" s="14" t="s">
        <v>1062</v>
      </c>
      <c r="AGF23" s="14">
        <v>1</v>
      </c>
      <c r="AGG23" s="14">
        <v>0</v>
      </c>
      <c r="AGH23" s="14">
        <v>0</v>
      </c>
      <c r="AGI23" s="14">
        <v>0</v>
      </c>
      <c r="AGJ23" s="14">
        <v>0</v>
      </c>
      <c r="AGK23" s="14">
        <v>0</v>
      </c>
      <c r="AGL23" s="14">
        <v>0</v>
      </c>
      <c r="AGM23" s="14">
        <v>0</v>
      </c>
      <c r="AGN23" s="14">
        <v>0</v>
      </c>
      <c r="AGO23" s="14">
        <v>0</v>
      </c>
      <c r="AGP23" s="14">
        <v>0</v>
      </c>
      <c r="AGQ23" s="14">
        <v>0</v>
      </c>
      <c r="AGR23" s="14">
        <v>0</v>
      </c>
      <c r="AGT23" s="14" t="s">
        <v>1095</v>
      </c>
      <c r="AGV23" s="14" t="s">
        <v>1064</v>
      </c>
      <c r="AGW23" s="14">
        <v>1</v>
      </c>
      <c r="AGX23" s="14">
        <v>0</v>
      </c>
      <c r="AGY23" s="14">
        <v>0</v>
      </c>
      <c r="AGZ23" s="14">
        <v>0</v>
      </c>
      <c r="AHA23" s="14">
        <v>0</v>
      </c>
      <c r="AHB23" s="14">
        <v>0</v>
      </c>
      <c r="AHC23" s="14">
        <v>0</v>
      </c>
      <c r="AHD23" s="14">
        <v>0</v>
      </c>
      <c r="AHE23" s="14">
        <v>0</v>
      </c>
      <c r="AHF23" s="14">
        <v>0</v>
      </c>
      <c r="AHG23" s="14">
        <v>0</v>
      </c>
      <c r="AHI23" s="14" t="s">
        <v>1140</v>
      </c>
      <c r="AHJ23" s="14">
        <v>0</v>
      </c>
      <c r="AHK23" s="14">
        <v>1</v>
      </c>
      <c r="AHL23" s="14">
        <v>1</v>
      </c>
      <c r="AHM23" s="14">
        <v>0</v>
      </c>
      <c r="AHN23" s="14">
        <v>0</v>
      </c>
      <c r="AHO23" s="14">
        <v>0</v>
      </c>
      <c r="AHP23" s="14">
        <v>0</v>
      </c>
      <c r="AHQ23" s="14">
        <v>0</v>
      </c>
      <c r="AHS23" s="14" t="s">
        <v>1139</v>
      </c>
      <c r="AHT23" s="14">
        <v>0</v>
      </c>
      <c r="AHU23" s="14">
        <v>0</v>
      </c>
      <c r="AHV23" s="14">
        <v>0</v>
      </c>
      <c r="AHW23" s="14">
        <v>0</v>
      </c>
      <c r="AHX23" s="14">
        <v>0</v>
      </c>
      <c r="AHY23" s="14">
        <v>0</v>
      </c>
      <c r="AHZ23" s="14">
        <v>1</v>
      </c>
      <c r="AIA23" s="14">
        <v>0</v>
      </c>
      <c r="AIB23" s="14">
        <v>0</v>
      </c>
      <c r="AIC23" s="14">
        <v>0</v>
      </c>
      <c r="AID23" s="14">
        <v>0</v>
      </c>
      <c r="AIE23" s="14">
        <v>0</v>
      </c>
      <c r="AIF23" s="14">
        <v>0</v>
      </c>
      <c r="AIG23" s="14">
        <v>0</v>
      </c>
      <c r="AIH23" s="14">
        <v>0</v>
      </c>
      <c r="AII23" s="14">
        <v>0</v>
      </c>
      <c r="AIJ23" s="14">
        <v>0</v>
      </c>
      <c r="AIL23" s="14" t="s">
        <v>1067</v>
      </c>
      <c r="AIM23" s="14">
        <v>1</v>
      </c>
      <c r="AIN23" s="14">
        <v>0</v>
      </c>
      <c r="AIO23" s="14">
        <v>0</v>
      </c>
      <c r="AIP23" s="14">
        <v>0</v>
      </c>
      <c r="AIQ23" s="14">
        <v>0</v>
      </c>
      <c r="AIR23" s="14">
        <v>0</v>
      </c>
      <c r="AIS23" s="14">
        <v>0</v>
      </c>
      <c r="AIT23" s="14">
        <v>0</v>
      </c>
      <c r="AIU23" s="14">
        <v>0</v>
      </c>
      <c r="AIW23" s="14" t="s">
        <v>1086</v>
      </c>
      <c r="AIY23" s="14" t="s">
        <v>1365</v>
      </c>
      <c r="AIZ23" s="14">
        <v>2508873</v>
      </c>
      <c r="AJA23" s="15">
        <v>45677.623159722221</v>
      </c>
      <c r="AJD23" s="14" t="s">
        <v>1069</v>
      </c>
      <c r="AJE23" s="14" t="s">
        <v>1070</v>
      </c>
      <c r="AJF23" s="14" t="s">
        <v>1313</v>
      </c>
      <c r="AJH23" s="14">
        <v>22</v>
      </c>
    </row>
    <row r="24" spans="1:944" x14ac:dyDescent="0.45">
      <c r="A24" s="14" t="s">
        <v>1366</v>
      </c>
      <c r="B24" s="14" t="s">
        <v>936</v>
      </c>
      <c r="C24" s="14" t="s">
        <v>937</v>
      </c>
      <c r="D24" s="14" t="s">
        <v>1308</v>
      </c>
      <c r="E24" s="43">
        <v>45688</v>
      </c>
      <c r="F24" s="15">
        <v>45677.583082002318</v>
      </c>
      <c r="G24" s="15">
        <v>45677.588807905093</v>
      </c>
      <c r="H24" s="15">
        <v>45677</v>
      </c>
      <c r="I24" s="14" t="s">
        <v>1334</v>
      </c>
      <c r="J24" s="15">
        <v>45677</v>
      </c>
      <c r="K24" s="14" t="s">
        <v>948</v>
      </c>
      <c r="L24" s="14" t="s">
        <v>954</v>
      </c>
      <c r="M24" s="14" t="s">
        <v>955</v>
      </c>
      <c r="N24" s="14" t="s">
        <v>956</v>
      </c>
      <c r="O24" s="14" t="s">
        <v>957</v>
      </c>
      <c r="P24" s="14" t="s">
        <v>956</v>
      </c>
      <c r="Q24" s="14" t="s">
        <v>957</v>
      </c>
      <c r="R24" s="14" t="s">
        <v>1024</v>
      </c>
      <c r="T24" s="14" t="s">
        <v>1028</v>
      </c>
      <c r="V24" s="14" t="s">
        <v>1359</v>
      </c>
      <c r="W24" s="14">
        <v>0</v>
      </c>
      <c r="X24" s="14">
        <v>0</v>
      </c>
      <c r="Y24" s="14">
        <v>0</v>
      </c>
      <c r="Z24" s="14">
        <v>0</v>
      </c>
      <c r="AA24" s="14">
        <v>0</v>
      </c>
      <c r="AB24" s="14">
        <v>0</v>
      </c>
      <c r="AC24" s="14">
        <v>0</v>
      </c>
      <c r="AD24" s="14">
        <v>0</v>
      </c>
      <c r="AE24" s="14">
        <v>0</v>
      </c>
      <c r="AF24" s="14">
        <v>0</v>
      </c>
      <c r="AG24" s="14">
        <v>0</v>
      </c>
      <c r="AH24" s="14">
        <v>0</v>
      </c>
      <c r="AI24" s="14">
        <v>1</v>
      </c>
      <c r="AJ24" s="14">
        <v>0</v>
      </c>
      <c r="AK24" s="14">
        <v>1</v>
      </c>
      <c r="AL24" s="14">
        <v>0</v>
      </c>
      <c r="AM24" s="14">
        <v>1</v>
      </c>
      <c r="AN24" s="14">
        <v>0</v>
      </c>
      <c r="AO24" s="14">
        <v>0</v>
      </c>
      <c r="AP24" s="14">
        <v>0</v>
      </c>
      <c r="AQ24" s="14">
        <v>0</v>
      </c>
      <c r="AR24" s="14">
        <v>0</v>
      </c>
      <c r="AS24" s="14">
        <v>0</v>
      </c>
      <c r="AT24" s="14" t="s">
        <v>1055</v>
      </c>
      <c r="CB24" s="14" t="s">
        <v>1055</v>
      </c>
      <c r="DK24" s="14" t="s">
        <v>1073</v>
      </c>
      <c r="ET24" s="14" t="s">
        <v>1073</v>
      </c>
      <c r="GC24" s="14" t="s">
        <v>1073</v>
      </c>
      <c r="HK24" s="14" t="s">
        <v>1055</v>
      </c>
      <c r="IT24" s="14" t="s">
        <v>1055</v>
      </c>
      <c r="KC24" s="14" t="s">
        <v>1073</v>
      </c>
      <c r="LL24" s="14" t="s">
        <v>1073</v>
      </c>
      <c r="MT24" s="14" t="s">
        <v>1073</v>
      </c>
      <c r="OC24" s="14" t="s">
        <v>1055</v>
      </c>
      <c r="PL24" s="14" t="s">
        <v>1073</v>
      </c>
      <c r="QU24" s="14" t="s">
        <v>1073</v>
      </c>
      <c r="QV24" s="14" t="s">
        <v>1056</v>
      </c>
      <c r="QX24" s="14">
        <v>800</v>
      </c>
      <c r="QY24" s="14">
        <v>800</v>
      </c>
      <c r="QZ24" s="14">
        <v>5333</v>
      </c>
      <c r="RA24" s="14">
        <f>QY24/610</f>
        <v>1.3114754098360655</v>
      </c>
      <c r="RG24" s="14" t="s">
        <v>1057</v>
      </c>
      <c r="RH24" s="14" t="s">
        <v>1074</v>
      </c>
      <c r="RK24" s="14" t="s">
        <v>1057</v>
      </c>
      <c r="SD24" s="14" t="s">
        <v>1073</v>
      </c>
      <c r="TL24" s="14" t="s">
        <v>1073</v>
      </c>
      <c r="TM24" s="14" t="s">
        <v>1059</v>
      </c>
      <c r="TO24" s="14">
        <v>2000</v>
      </c>
      <c r="TP24" s="14">
        <v>2000</v>
      </c>
      <c r="TQ24" s="14">
        <f>TP24/610</f>
        <v>3.278688524590164</v>
      </c>
      <c r="TW24" s="14" t="s">
        <v>1057</v>
      </c>
      <c r="TX24" s="14" t="s">
        <v>1074</v>
      </c>
      <c r="UA24" s="14" t="s">
        <v>1057</v>
      </c>
      <c r="UT24" s="14" t="s">
        <v>1073</v>
      </c>
      <c r="WC24" s="14" t="s">
        <v>1073</v>
      </c>
      <c r="WD24" s="14" t="s">
        <v>1056</v>
      </c>
      <c r="WF24" s="14">
        <v>150</v>
      </c>
      <c r="WG24" s="14">
        <v>150</v>
      </c>
      <c r="WH24" s="14">
        <v>1000</v>
      </c>
      <c r="WI24" s="14">
        <f>WG24/610</f>
        <v>0.24590163934426229</v>
      </c>
      <c r="WO24" s="14" t="s">
        <v>1057</v>
      </c>
      <c r="WP24" s="14" t="s">
        <v>1079</v>
      </c>
      <c r="WQ24" s="14" t="s">
        <v>1080</v>
      </c>
      <c r="WS24" s="14" t="s">
        <v>1057</v>
      </c>
      <c r="XL24" s="14" t="s">
        <v>1073</v>
      </c>
      <c r="YU24" s="14" t="s">
        <v>1073</v>
      </c>
      <c r="AAC24" s="14" t="s">
        <v>1055</v>
      </c>
      <c r="ABL24" s="14" t="s">
        <v>1073</v>
      </c>
      <c r="ACS24" s="14" t="s">
        <v>1055</v>
      </c>
      <c r="AEA24" s="14" t="s">
        <v>1073</v>
      </c>
      <c r="AEN24" s="14" t="s">
        <v>1059</v>
      </c>
      <c r="AEO24" s="14" t="s">
        <v>1075</v>
      </c>
      <c r="AEP24" s="14">
        <v>0</v>
      </c>
      <c r="AEQ24" s="14">
        <v>1</v>
      </c>
      <c r="AER24" s="14">
        <v>0</v>
      </c>
      <c r="AES24" s="14">
        <v>0</v>
      </c>
      <c r="AET24" s="14">
        <v>0</v>
      </c>
      <c r="AEU24" s="14">
        <v>0</v>
      </c>
      <c r="AEW24" s="14" t="s">
        <v>1057</v>
      </c>
      <c r="AFG24" s="14" t="s">
        <v>1059</v>
      </c>
      <c r="AFH24" s="14" t="s">
        <v>1113</v>
      </c>
      <c r="AFI24" s="14">
        <v>1</v>
      </c>
      <c r="AFJ24" s="14">
        <v>0</v>
      </c>
      <c r="AFK24" s="14">
        <v>0</v>
      </c>
      <c r="AFL24" s="14">
        <v>0</v>
      </c>
      <c r="AFM24" s="14">
        <v>1</v>
      </c>
      <c r="AFN24" s="14">
        <v>0</v>
      </c>
      <c r="AFO24" s="14">
        <v>0</v>
      </c>
      <c r="AFP24" s="14">
        <v>0</v>
      </c>
      <c r="AFQ24" s="14">
        <v>0</v>
      </c>
      <c r="AFS24" s="14" t="s">
        <v>1237</v>
      </c>
      <c r="AGE24" s="14" t="s">
        <v>1062</v>
      </c>
      <c r="AGF24" s="14">
        <v>1</v>
      </c>
      <c r="AGG24" s="14">
        <v>0</v>
      </c>
      <c r="AGH24" s="14">
        <v>0</v>
      </c>
      <c r="AGI24" s="14">
        <v>0</v>
      </c>
      <c r="AGJ24" s="14">
        <v>0</v>
      </c>
      <c r="AGK24" s="14">
        <v>0</v>
      </c>
      <c r="AGL24" s="14">
        <v>0</v>
      </c>
      <c r="AGM24" s="14">
        <v>0</v>
      </c>
      <c r="AGN24" s="14">
        <v>0</v>
      </c>
      <c r="AGO24" s="14">
        <v>0</v>
      </c>
      <c r="AGP24" s="14">
        <v>0</v>
      </c>
      <c r="AGQ24" s="14">
        <v>0</v>
      </c>
      <c r="AGR24" s="14">
        <v>0</v>
      </c>
      <c r="AGT24" s="14" t="s">
        <v>1063</v>
      </c>
      <c r="AGV24" s="14" t="s">
        <v>1064</v>
      </c>
      <c r="AGW24" s="14">
        <v>1</v>
      </c>
      <c r="AGX24" s="14">
        <v>0</v>
      </c>
      <c r="AGY24" s="14">
        <v>0</v>
      </c>
      <c r="AGZ24" s="14">
        <v>0</v>
      </c>
      <c r="AHA24" s="14">
        <v>0</v>
      </c>
      <c r="AHB24" s="14">
        <v>0</v>
      </c>
      <c r="AHC24" s="14">
        <v>0</v>
      </c>
      <c r="AHD24" s="14">
        <v>0</v>
      </c>
      <c r="AHE24" s="14">
        <v>0</v>
      </c>
      <c r="AHF24" s="14">
        <v>0</v>
      </c>
      <c r="AHG24" s="14">
        <v>0</v>
      </c>
      <c r="AHI24" s="14" t="s">
        <v>1140</v>
      </c>
      <c r="AHJ24" s="14">
        <v>0</v>
      </c>
      <c r="AHK24" s="14">
        <v>1</v>
      </c>
      <c r="AHL24" s="14">
        <v>1</v>
      </c>
      <c r="AHM24" s="14">
        <v>0</v>
      </c>
      <c r="AHN24" s="14">
        <v>0</v>
      </c>
      <c r="AHO24" s="14">
        <v>0</v>
      </c>
      <c r="AHP24" s="14">
        <v>0</v>
      </c>
      <c r="AHQ24" s="14">
        <v>0</v>
      </c>
      <c r="AHS24" s="14" t="s">
        <v>1343</v>
      </c>
      <c r="AHT24" s="14">
        <v>0</v>
      </c>
      <c r="AHU24" s="14">
        <v>0</v>
      </c>
      <c r="AHV24" s="14">
        <v>0</v>
      </c>
      <c r="AHW24" s="14">
        <v>0</v>
      </c>
      <c r="AHX24" s="14">
        <v>0</v>
      </c>
      <c r="AHY24" s="14">
        <v>0</v>
      </c>
      <c r="AHZ24" s="14">
        <v>1</v>
      </c>
      <c r="AIA24" s="14">
        <v>1</v>
      </c>
      <c r="AIB24" s="14">
        <v>0</v>
      </c>
      <c r="AIC24" s="14">
        <v>0</v>
      </c>
      <c r="AID24" s="14">
        <v>0</v>
      </c>
      <c r="AIE24" s="14">
        <v>0</v>
      </c>
      <c r="AIF24" s="14">
        <v>0</v>
      </c>
      <c r="AIG24" s="14">
        <v>0</v>
      </c>
      <c r="AIH24" s="14">
        <v>0</v>
      </c>
      <c r="AII24" s="14">
        <v>0</v>
      </c>
      <c r="AIJ24" s="14">
        <v>0</v>
      </c>
      <c r="AIL24" s="14" t="s">
        <v>1067</v>
      </c>
      <c r="AIM24" s="14">
        <v>1</v>
      </c>
      <c r="AIN24" s="14">
        <v>0</v>
      </c>
      <c r="AIO24" s="14">
        <v>0</v>
      </c>
      <c r="AIP24" s="14">
        <v>0</v>
      </c>
      <c r="AIQ24" s="14">
        <v>0</v>
      </c>
      <c r="AIR24" s="14">
        <v>0</v>
      </c>
      <c r="AIS24" s="14">
        <v>0</v>
      </c>
      <c r="AIT24" s="14">
        <v>0</v>
      </c>
      <c r="AIU24" s="14">
        <v>0</v>
      </c>
      <c r="AIW24" s="14" t="s">
        <v>1086</v>
      </c>
      <c r="AIY24" s="14" t="s">
        <v>1367</v>
      </c>
      <c r="AIZ24" s="14">
        <v>2508874</v>
      </c>
      <c r="AJA24" s="15">
        <v>45677.623194444437</v>
      </c>
      <c r="AJD24" s="14" t="s">
        <v>1069</v>
      </c>
      <c r="AJE24" s="14" t="s">
        <v>1070</v>
      </c>
      <c r="AJF24" s="14" t="s">
        <v>1313</v>
      </c>
      <c r="AJH24" s="14">
        <v>23</v>
      </c>
    </row>
    <row r="25" spans="1:944" x14ac:dyDescent="0.45">
      <c r="A25" s="14" t="s">
        <v>1368</v>
      </c>
      <c r="B25" s="14" t="s">
        <v>936</v>
      </c>
      <c r="C25" s="14" t="s">
        <v>937</v>
      </c>
      <c r="D25" s="14" t="s">
        <v>1308</v>
      </c>
      <c r="E25" s="43">
        <v>45688</v>
      </c>
      <c r="F25" s="15">
        <v>45677.589340752318</v>
      </c>
      <c r="G25" s="15">
        <v>45677.593493819448</v>
      </c>
      <c r="H25" s="15">
        <v>45677</v>
      </c>
      <c r="I25" s="14" t="s">
        <v>1334</v>
      </c>
      <c r="J25" s="15">
        <v>45677</v>
      </c>
      <c r="K25" s="14" t="s">
        <v>948</v>
      </c>
      <c r="L25" s="14" t="s">
        <v>954</v>
      </c>
      <c r="M25" s="14" t="s">
        <v>955</v>
      </c>
      <c r="N25" s="14" t="s">
        <v>956</v>
      </c>
      <c r="O25" s="14" t="s">
        <v>957</v>
      </c>
      <c r="P25" s="14" t="s">
        <v>956</v>
      </c>
      <c r="Q25" s="14" t="s">
        <v>957</v>
      </c>
      <c r="R25" s="14" t="s">
        <v>1024</v>
      </c>
      <c r="T25" s="14" t="s">
        <v>1026</v>
      </c>
      <c r="V25" s="14" t="s">
        <v>1089</v>
      </c>
      <c r="W25" s="14">
        <v>0</v>
      </c>
      <c r="X25" s="14">
        <v>0</v>
      </c>
      <c r="Y25" s="14">
        <v>0</v>
      </c>
      <c r="Z25" s="14">
        <v>0</v>
      </c>
      <c r="AA25" s="14">
        <v>0</v>
      </c>
      <c r="AB25" s="14">
        <v>0</v>
      </c>
      <c r="AC25" s="14">
        <v>0</v>
      </c>
      <c r="AD25" s="14">
        <v>0</v>
      </c>
      <c r="AE25" s="14">
        <v>0</v>
      </c>
      <c r="AF25" s="14">
        <v>0</v>
      </c>
      <c r="AG25" s="14">
        <v>0</v>
      </c>
      <c r="AH25" s="14">
        <v>0</v>
      </c>
      <c r="AI25" s="14">
        <v>0</v>
      </c>
      <c r="AJ25" s="14">
        <v>0</v>
      </c>
      <c r="AK25" s="14">
        <v>0</v>
      </c>
      <c r="AL25" s="14">
        <v>1</v>
      </c>
      <c r="AM25" s="14">
        <v>0</v>
      </c>
      <c r="AN25" s="14">
        <v>0</v>
      </c>
      <c r="AO25" s="14">
        <v>0</v>
      </c>
      <c r="AP25" s="14">
        <v>0</v>
      </c>
      <c r="AQ25" s="14">
        <v>0</v>
      </c>
      <c r="AR25" s="14">
        <v>0</v>
      </c>
      <c r="AS25" s="14">
        <v>0</v>
      </c>
      <c r="AT25" s="14" t="s">
        <v>1055</v>
      </c>
      <c r="CB25" s="14" t="s">
        <v>1073</v>
      </c>
      <c r="DK25" s="14" t="s">
        <v>1073</v>
      </c>
      <c r="ET25" s="14" t="s">
        <v>1073</v>
      </c>
      <c r="GC25" s="14" t="s">
        <v>1073</v>
      </c>
      <c r="HK25" s="14" t="s">
        <v>1055</v>
      </c>
      <c r="IT25" s="14" t="s">
        <v>1055</v>
      </c>
      <c r="KC25" s="14" t="s">
        <v>1073</v>
      </c>
      <c r="LL25" s="14" t="s">
        <v>1073</v>
      </c>
      <c r="MT25" s="14" t="s">
        <v>1073</v>
      </c>
      <c r="OC25" s="14" t="s">
        <v>1055</v>
      </c>
      <c r="PL25" s="14" t="s">
        <v>1073</v>
      </c>
      <c r="QU25" s="14" t="s">
        <v>1073</v>
      </c>
      <c r="SD25" s="14" t="s">
        <v>1073</v>
      </c>
      <c r="SE25" s="14" t="s">
        <v>1059</v>
      </c>
      <c r="SG25" s="14">
        <v>1500</v>
      </c>
      <c r="SH25" s="14">
        <v>1500</v>
      </c>
      <c r="SI25" s="14">
        <f>SH25/610</f>
        <v>2.459016393442623</v>
      </c>
      <c r="SO25" s="14" t="s">
        <v>1057</v>
      </c>
      <c r="SP25" s="14" t="s">
        <v>1074</v>
      </c>
      <c r="SS25" s="14" t="s">
        <v>1059</v>
      </c>
      <c r="ST25" s="14" t="s">
        <v>1341</v>
      </c>
      <c r="SU25" s="14">
        <v>0</v>
      </c>
      <c r="SV25" s="14">
        <v>0</v>
      </c>
      <c r="SW25" s="14">
        <v>0</v>
      </c>
      <c r="SX25" s="14">
        <v>0</v>
      </c>
      <c r="SY25" s="14">
        <v>0</v>
      </c>
      <c r="SZ25" s="14">
        <v>0</v>
      </c>
      <c r="TA25" s="14">
        <v>0</v>
      </c>
      <c r="TB25" s="14">
        <v>1</v>
      </c>
      <c r="TC25" s="14">
        <v>0</v>
      </c>
      <c r="TD25" s="14">
        <v>0</v>
      </c>
      <c r="TE25" s="14">
        <v>1</v>
      </c>
      <c r="TF25" s="14">
        <v>0</v>
      </c>
      <c r="TG25" s="14">
        <v>0</v>
      </c>
      <c r="TH25" s="14">
        <v>0</v>
      </c>
      <c r="TI25" s="14">
        <v>0</v>
      </c>
      <c r="TL25" s="14" t="s">
        <v>1073</v>
      </c>
      <c r="UT25" s="14" t="s">
        <v>1073</v>
      </c>
      <c r="WC25" s="14" t="s">
        <v>1073</v>
      </c>
      <c r="XL25" s="14" t="s">
        <v>1073</v>
      </c>
      <c r="YU25" s="14" t="s">
        <v>1055</v>
      </c>
      <c r="AAC25" s="14" t="s">
        <v>1073</v>
      </c>
      <c r="ABL25" s="14" t="s">
        <v>1073</v>
      </c>
      <c r="ACS25" s="14" t="s">
        <v>1055</v>
      </c>
      <c r="AEA25" s="14" t="s">
        <v>1073</v>
      </c>
      <c r="AEN25" s="14" t="s">
        <v>1059</v>
      </c>
      <c r="AEO25" s="14" t="s">
        <v>1093</v>
      </c>
      <c r="AEP25" s="14">
        <v>0</v>
      </c>
      <c r="AEQ25" s="14">
        <v>1</v>
      </c>
      <c r="AER25" s="14">
        <v>1</v>
      </c>
      <c r="AES25" s="14">
        <v>0</v>
      </c>
      <c r="AET25" s="14">
        <v>0</v>
      </c>
      <c r="AEU25" s="14">
        <v>0</v>
      </c>
      <c r="AEW25" s="14" t="s">
        <v>1057</v>
      </c>
      <c r="AFG25" s="14" t="s">
        <v>1059</v>
      </c>
      <c r="AFH25" s="14" t="s">
        <v>1076</v>
      </c>
      <c r="AFI25" s="14">
        <v>1</v>
      </c>
      <c r="AFJ25" s="14">
        <v>0</v>
      </c>
      <c r="AFK25" s="14">
        <v>0</v>
      </c>
      <c r="AFL25" s="14">
        <v>0</v>
      </c>
      <c r="AFM25" s="14">
        <v>0</v>
      </c>
      <c r="AFN25" s="14">
        <v>0</v>
      </c>
      <c r="AFO25" s="14">
        <v>0</v>
      </c>
      <c r="AFP25" s="14">
        <v>0</v>
      </c>
      <c r="AFQ25" s="14">
        <v>0</v>
      </c>
      <c r="AFS25" s="14" t="s">
        <v>1059</v>
      </c>
      <c r="AFT25" s="14" t="s">
        <v>1113</v>
      </c>
      <c r="AFU25" s="14">
        <v>1</v>
      </c>
      <c r="AFV25" s="14">
        <v>0</v>
      </c>
      <c r="AFW25" s="14">
        <v>0</v>
      </c>
      <c r="AFX25" s="14">
        <v>0</v>
      </c>
      <c r="AFY25" s="14">
        <v>1</v>
      </c>
      <c r="AFZ25" s="14">
        <v>0</v>
      </c>
      <c r="AGA25" s="14">
        <v>0</v>
      </c>
      <c r="AGB25" s="14">
        <v>0</v>
      </c>
      <c r="AGC25" s="14">
        <v>0</v>
      </c>
      <c r="AGE25" s="14" t="s">
        <v>1062</v>
      </c>
      <c r="AGF25" s="14">
        <v>1</v>
      </c>
      <c r="AGG25" s="14">
        <v>0</v>
      </c>
      <c r="AGH25" s="14">
        <v>0</v>
      </c>
      <c r="AGI25" s="14">
        <v>0</v>
      </c>
      <c r="AGJ25" s="14">
        <v>0</v>
      </c>
      <c r="AGK25" s="14">
        <v>0</v>
      </c>
      <c r="AGL25" s="14">
        <v>0</v>
      </c>
      <c r="AGM25" s="14">
        <v>0</v>
      </c>
      <c r="AGN25" s="14">
        <v>0</v>
      </c>
      <c r="AGO25" s="14">
        <v>0</v>
      </c>
      <c r="AGP25" s="14">
        <v>0</v>
      </c>
      <c r="AGQ25" s="14">
        <v>0</v>
      </c>
      <c r="AGR25" s="14">
        <v>0</v>
      </c>
      <c r="AGT25" s="14" t="s">
        <v>1063</v>
      </c>
      <c r="AGV25" s="14" t="s">
        <v>1064</v>
      </c>
      <c r="AGW25" s="14">
        <v>1</v>
      </c>
      <c r="AGX25" s="14">
        <v>0</v>
      </c>
      <c r="AGY25" s="14">
        <v>0</v>
      </c>
      <c r="AGZ25" s="14">
        <v>0</v>
      </c>
      <c r="AHA25" s="14">
        <v>0</v>
      </c>
      <c r="AHB25" s="14">
        <v>0</v>
      </c>
      <c r="AHC25" s="14">
        <v>0</v>
      </c>
      <c r="AHD25" s="14">
        <v>0</v>
      </c>
      <c r="AHE25" s="14">
        <v>0</v>
      </c>
      <c r="AHF25" s="14">
        <v>0</v>
      </c>
      <c r="AHG25" s="14">
        <v>0</v>
      </c>
      <c r="AHI25" s="14" t="s">
        <v>1065</v>
      </c>
      <c r="AHJ25" s="14">
        <v>0</v>
      </c>
      <c r="AHK25" s="14">
        <v>0</v>
      </c>
      <c r="AHL25" s="14">
        <v>1</v>
      </c>
      <c r="AHM25" s="14">
        <v>0</v>
      </c>
      <c r="AHN25" s="14">
        <v>0</v>
      </c>
      <c r="AHO25" s="14">
        <v>0</v>
      </c>
      <c r="AHP25" s="14">
        <v>0</v>
      </c>
      <c r="AHQ25" s="14">
        <v>0</v>
      </c>
      <c r="AHS25" s="14" t="s">
        <v>1369</v>
      </c>
      <c r="AHT25" s="14">
        <v>0</v>
      </c>
      <c r="AHU25" s="14">
        <v>0</v>
      </c>
      <c r="AHV25" s="14">
        <v>0</v>
      </c>
      <c r="AHW25" s="14">
        <v>0</v>
      </c>
      <c r="AHX25" s="14">
        <v>0</v>
      </c>
      <c r="AHY25" s="14">
        <v>0</v>
      </c>
      <c r="AHZ25" s="14">
        <v>1</v>
      </c>
      <c r="AIA25" s="14">
        <v>1</v>
      </c>
      <c r="AIB25" s="14">
        <v>0</v>
      </c>
      <c r="AIC25" s="14">
        <v>0</v>
      </c>
      <c r="AID25" s="14">
        <v>0</v>
      </c>
      <c r="AIE25" s="14">
        <v>0</v>
      </c>
      <c r="AIF25" s="14">
        <v>0</v>
      </c>
      <c r="AIG25" s="14">
        <v>0</v>
      </c>
      <c r="AIH25" s="14">
        <v>0</v>
      </c>
      <c r="AII25" s="14">
        <v>0</v>
      </c>
      <c r="AIJ25" s="14">
        <v>0</v>
      </c>
      <c r="AIL25" s="14" t="s">
        <v>1370</v>
      </c>
      <c r="AIM25" s="14">
        <v>1</v>
      </c>
      <c r="AIN25" s="14">
        <v>0</v>
      </c>
      <c r="AIO25" s="14">
        <v>0</v>
      </c>
      <c r="AIP25" s="14">
        <v>0</v>
      </c>
      <c r="AIQ25" s="14">
        <v>0</v>
      </c>
      <c r="AIR25" s="14">
        <v>1</v>
      </c>
      <c r="AIS25" s="14">
        <v>0</v>
      </c>
      <c r="AIT25" s="14">
        <v>0</v>
      </c>
      <c r="AIU25" s="14">
        <v>0</v>
      </c>
      <c r="AIW25" s="14" t="s">
        <v>1098</v>
      </c>
      <c r="AIY25" s="14" t="s">
        <v>1077</v>
      </c>
      <c r="AIZ25" s="14">
        <v>2508876</v>
      </c>
      <c r="AJA25" s="15">
        <v>45677.623240740737</v>
      </c>
      <c r="AJD25" s="14" t="s">
        <v>1069</v>
      </c>
      <c r="AJE25" s="14" t="s">
        <v>1070</v>
      </c>
      <c r="AJF25" s="14" t="s">
        <v>1313</v>
      </c>
      <c r="AJH25" s="14">
        <v>24</v>
      </c>
    </row>
    <row r="26" spans="1:944" x14ac:dyDescent="0.45">
      <c r="A26" s="14" t="s">
        <v>1371</v>
      </c>
      <c r="B26" s="14" t="s">
        <v>936</v>
      </c>
      <c r="C26" s="14" t="s">
        <v>937</v>
      </c>
      <c r="D26" s="14" t="s">
        <v>1308</v>
      </c>
      <c r="E26" s="43">
        <v>45688</v>
      </c>
      <c r="F26" s="15">
        <v>45677.593560636567</v>
      </c>
      <c r="G26" s="15">
        <v>45677.595812233798</v>
      </c>
      <c r="H26" s="15">
        <v>45677</v>
      </c>
      <c r="I26" s="14" t="s">
        <v>1334</v>
      </c>
      <c r="J26" s="15">
        <v>45677</v>
      </c>
      <c r="K26" s="14" t="s">
        <v>948</v>
      </c>
      <c r="L26" s="14" t="s">
        <v>954</v>
      </c>
      <c r="M26" s="14" t="s">
        <v>955</v>
      </c>
      <c r="N26" s="14" t="s">
        <v>956</v>
      </c>
      <c r="O26" s="14" t="s">
        <v>957</v>
      </c>
      <c r="P26" s="14" t="s">
        <v>956</v>
      </c>
      <c r="Q26" s="14" t="s">
        <v>957</v>
      </c>
      <c r="R26" s="14" t="s">
        <v>1024</v>
      </c>
      <c r="T26" s="14" t="s">
        <v>1298</v>
      </c>
      <c r="V26" s="14" t="s">
        <v>1083</v>
      </c>
      <c r="W26" s="14">
        <v>0</v>
      </c>
      <c r="X26" s="14">
        <v>0</v>
      </c>
      <c r="Y26" s="14">
        <v>0</v>
      </c>
      <c r="Z26" s="14">
        <v>0</v>
      </c>
      <c r="AA26" s="14">
        <v>0</v>
      </c>
      <c r="AB26" s="14">
        <v>0</v>
      </c>
      <c r="AC26" s="14">
        <v>0</v>
      </c>
      <c r="AD26" s="14">
        <v>0</v>
      </c>
      <c r="AE26" s="14">
        <v>0</v>
      </c>
      <c r="AF26" s="14">
        <v>0</v>
      </c>
      <c r="AG26" s="14">
        <v>0</v>
      </c>
      <c r="AH26" s="14">
        <v>0</v>
      </c>
      <c r="AI26" s="14">
        <v>0</v>
      </c>
      <c r="AJ26" s="14">
        <v>0</v>
      </c>
      <c r="AK26" s="14">
        <v>0</v>
      </c>
      <c r="AL26" s="14">
        <v>0</v>
      </c>
      <c r="AM26" s="14">
        <v>0</v>
      </c>
      <c r="AN26" s="14">
        <v>0</v>
      </c>
      <c r="AO26" s="14">
        <v>0</v>
      </c>
      <c r="AP26" s="14">
        <v>0</v>
      </c>
      <c r="AQ26" s="14">
        <v>1</v>
      </c>
      <c r="AR26" s="14">
        <v>0</v>
      </c>
      <c r="AS26" s="14">
        <v>0</v>
      </c>
      <c r="AT26" s="14" t="s">
        <v>1055</v>
      </c>
      <c r="CB26" s="14" t="s">
        <v>1073</v>
      </c>
      <c r="DK26" s="14" t="s">
        <v>1073</v>
      </c>
      <c r="ET26" s="14" t="s">
        <v>1073</v>
      </c>
      <c r="GC26" s="14" t="s">
        <v>1073</v>
      </c>
      <c r="HK26" s="14" t="s">
        <v>1055</v>
      </c>
      <c r="IT26" s="14" t="s">
        <v>1073</v>
      </c>
      <c r="KC26" s="14" t="s">
        <v>1073</v>
      </c>
      <c r="LL26" s="14" t="s">
        <v>1073</v>
      </c>
      <c r="MT26" s="14" t="s">
        <v>1073</v>
      </c>
      <c r="OC26" s="14" t="s">
        <v>1055</v>
      </c>
      <c r="PL26" s="14" t="s">
        <v>1073</v>
      </c>
      <c r="QU26" s="14" t="s">
        <v>1073</v>
      </c>
      <c r="SD26" s="14" t="s">
        <v>1055</v>
      </c>
      <c r="TL26" s="14" t="s">
        <v>1073</v>
      </c>
      <c r="UT26" s="14" t="s">
        <v>1073</v>
      </c>
      <c r="WC26" s="14" t="s">
        <v>1073</v>
      </c>
      <c r="XL26" s="14" t="s">
        <v>1073</v>
      </c>
      <c r="YU26" s="14" t="s">
        <v>1055</v>
      </c>
      <c r="AAC26" s="14" t="s">
        <v>1073</v>
      </c>
      <c r="ABL26" s="14" t="s">
        <v>1073</v>
      </c>
      <c r="ABM26" s="14" t="s">
        <v>1059</v>
      </c>
      <c r="ABO26" s="14">
        <v>100</v>
      </c>
      <c r="ABP26" s="14">
        <f>ABO26/0.00688986</f>
        <v>14514.083014749211</v>
      </c>
      <c r="ABQ26" s="14">
        <f>ABO26/610</f>
        <v>0.16393442622950818</v>
      </c>
      <c r="ABV26" s="14" t="s">
        <v>1057</v>
      </c>
      <c r="ABW26" s="14" t="s">
        <v>1074</v>
      </c>
      <c r="ABZ26" s="14" t="s">
        <v>1057</v>
      </c>
      <c r="ACS26" s="14" t="s">
        <v>1055</v>
      </c>
      <c r="AEA26" s="14" t="s">
        <v>1073</v>
      </c>
      <c r="AEN26" s="14" t="s">
        <v>1057</v>
      </c>
      <c r="AEW26" s="14" t="s">
        <v>1057</v>
      </c>
      <c r="AFG26" s="14" t="s">
        <v>1059</v>
      </c>
      <c r="AFH26" s="14" t="s">
        <v>1030</v>
      </c>
      <c r="AFI26" s="14">
        <v>0</v>
      </c>
      <c r="AFJ26" s="14">
        <v>0</v>
      </c>
      <c r="AFK26" s="14">
        <v>0</v>
      </c>
      <c r="AFL26" s="14">
        <v>0</v>
      </c>
      <c r="AFM26" s="14">
        <v>0</v>
      </c>
      <c r="AFN26" s="14">
        <v>0</v>
      </c>
      <c r="AFO26" s="14">
        <v>0</v>
      </c>
      <c r="AFP26" s="14">
        <v>1</v>
      </c>
      <c r="AFQ26" s="14">
        <v>0</v>
      </c>
      <c r="AFS26" s="14" t="s">
        <v>1059</v>
      </c>
      <c r="AFT26" s="14" t="s">
        <v>1030</v>
      </c>
      <c r="AFU26" s="14">
        <v>0</v>
      </c>
      <c r="AFV26" s="14">
        <v>0</v>
      </c>
      <c r="AFW26" s="14">
        <v>0</v>
      </c>
      <c r="AFX26" s="14">
        <v>0</v>
      </c>
      <c r="AFY26" s="14">
        <v>0</v>
      </c>
      <c r="AFZ26" s="14">
        <v>0</v>
      </c>
      <c r="AGA26" s="14">
        <v>0</v>
      </c>
      <c r="AGB26" s="14">
        <v>1</v>
      </c>
      <c r="AGC26" s="14">
        <v>0</v>
      </c>
      <c r="AGE26" s="14" t="s">
        <v>1062</v>
      </c>
      <c r="AGF26" s="14">
        <v>1</v>
      </c>
      <c r="AGG26" s="14">
        <v>0</v>
      </c>
      <c r="AGH26" s="14">
        <v>0</v>
      </c>
      <c r="AGI26" s="14">
        <v>0</v>
      </c>
      <c r="AGJ26" s="14">
        <v>0</v>
      </c>
      <c r="AGK26" s="14">
        <v>0</v>
      </c>
      <c r="AGL26" s="14">
        <v>0</v>
      </c>
      <c r="AGM26" s="14">
        <v>0</v>
      </c>
      <c r="AGN26" s="14">
        <v>0</v>
      </c>
      <c r="AGO26" s="14">
        <v>0</v>
      </c>
      <c r="AGP26" s="14">
        <v>0</v>
      </c>
      <c r="AGQ26" s="14">
        <v>0</v>
      </c>
      <c r="AGR26" s="14">
        <v>0</v>
      </c>
      <c r="AGT26" s="14" t="s">
        <v>1063</v>
      </c>
      <c r="AGV26" s="14" t="s">
        <v>1064</v>
      </c>
      <c r="AGW26" s="14">
        <v>1</v>
      </c>
      <c r="AGX26" s="14">
        <v>0</v>
      </c>
      <c r="AGY26" s="14">
        <v>0</v>
      </c>
      <c r="AGZ26" s="14">
        <v>0</v>
      </c>
      <c r="AHA26" s="14">
        <v>0</v>
      </c>
      <c r="AHB26" s="14">
        <v>0</v>
      </c>
      <c r="AHC26" s="14">
        <v>0</v>
      </c>
      <c r="AHD26" s="14">
        <v>0</v>
      </c>
      <c r="AHE26" s="14">
        <v>0</v>
      </c>
      <c r="AHF26" s="14">
        <v>0</v>
      </c>
      <c r="AHG26" s="14">
        <v>0</v>
      </c>
      <c r="AHI26" s="14" t="s">
        <v>1140</v>
      </c>
      <c r="AHJ26" s="14">
        <v>0</v>
      </c>
      <c r="AHK26" s="14">
        <v>1</v>
      </c>
      <c r="AHL26" s="14">
        <v>1</v>
      </c>
      <c r="AHM26" s="14">
        <v>0</v>
      </c>
      <c r="AHN26" s="14">
        <v>0</v>
      </c>
      <c r="AHO26" s="14">
        <v>0</v>
      </c>
      <c r="AHP26" s="14">
        <v>0</v>
      </c>
      <c r="AHQ26" s="14">
        <v>0</v>
      </c>
      <c r="AHS26" s="14" t="s">
        <v>1343</v>
      </c>
      <c r="AHT26" s="14">
        <v>0</v>
      </c>
      <c r="AHU26" s="14">
        <v>0</v>
      </c>
      <c r="AHV26" s="14">
        <v>0</v>
      </c>
      <c r="AHW26" s="14">
        <v>0</v>
      </c>
      <c r="AHX26" s="14">
        <v>0</v>
      </c>
      <c r="AHY26" s="14">
        <v>0</v>
      </c>
      <c r="AHZ26" s="14">
        <v>1</v>
      </c>
      <c r="AIA26" s="14">
        <v>1</v>
      </c>
      <c r="AIB26" s="14">
        <v>0</v>
      </c>
      <c r="AIC26" s="14">
        <v>0</v>
      </c>
      <c r="AID26" s="14">
        <v>0</v>
      </c>
      <c r="AIE26" s="14">
        <v>0</v>
      </c>
      <c r="AIF26" s="14">
        <v>0</v>
      </c>
      <c r="AIG26" s="14">
        <v>0</v>
      </c>
      <c r="AIH26" s="14">
        <v>0</v>
      </c>
      <c r="AII26" s="14">
        <v>0</v>
      </c>
      <c r="AIJ26" s="14">
        <v>0</v>
      </c>
      <c r="AIL26" s="14" t="s">
        <v>1067</v>
      </c>
      <c r="AIM26" s="14">
        <v>1</v>
      </c>
      <c r="AIN26" s="14">
        <v>0</v>
      </c>
      <c r="AIO26" s="14">
        <v>0</v>
      </c>
      <c r="AIP26" s="14">
        <v>0</v>
      </c>
      <c r="AIQ26" s="14">
        <v>0</v>
      </c>
      <c r="AIR26" s="14">
        <v>0</v>
      </c>
      <c r="AIS26" s="14">
        <v>0</v>
      </c>
      <c r="AIT26" s="14">
        <v>0</v>
      </c>
      <c r="AIU26" s="14">
        <v>0</v>
      </c>
      <c r="AIW26" s="14" t="s">
        <v>1098</v>
      </c>
      <c r="AIY26" s="14" t="s">
        <v>1077</v>
      </c>
      <c r="AIZ26" s="14">
        <v>2508878</v>
      </c>
      <c r="AJA26" s="15">
        <v>45677.623263888891</v>
      </c>
      <c r="AJD26" s="14" t="s">
        <v>1069</v>
      </c>
      <c r="AJE26" s="14" t="s">
        <v>1070</v>
      </c>
      <c r="AJF26" s="14" t="s">
        <v>1313</v>
      </c>
      <c r="AJH26" s="14">
        <v>25</v>
      </c>
    </row>
    <row r="27" spans="1:944" x14ac:dyDescent="0.45">
      <c r="A27" s="14" t="s">
        <v>1372</v>
      </c>
      <c r="B27" s="14" t="s">
        <v>936</v>
      </c>
      <c r="C27" s="14" t="s">
        <v>937</v>
      </c>
      <c r="D27" s="14" t="s">
        <v>1308</v>
      </c>
      <c r="E27" s="43">
        <v>45688</v>
      </c>
      <c r="F27" s="15">
        <v>45677.604681701392</v>
      </c>
      <c r="G27" s="15">
        <v>45677.607436851853</v>
      </c>
      <c r="H27" s="15">
        <v>45677</v>
      </c>
      <c r="I27" s="14" t="s">
        <v>1334</v>
      </c>
      <c r="J27" s="15">
        <v>45677</v>
      </c>
      <c r="K27" s="14" t="s">
        <v>948</v>
      </c>
      <c r="L27" s="14" t="s">
        <v>954</v>
      </c>
      <c r="M27" s="14" t="s">
        <v>955</v>
      </c>
      <c r="N27" s="14" t="s">
        <v>956</v>
      </c>
      <c r="O27" s="14" t="s">
        <v>957</v>
      </c>
      <c r="P27" s="14" t="s">
        <v>956</v>
      </c>
      <c r="Q27" s="14" t="s">
        <v>957</v>
      </c>
      <c r="R27" s="14" t="s">
        <v>1024</v>
      </c>
      <c r="T27" s="14" t="s">
        <v>1028</v>
      </c>
      <c r="V27" s="14" t="s">
        <v>1083</v>
      </c>
      <c r="W27" s="14">
        <v>0</v>
      </c>
      <c r="X27" s="14">
        <v>0</v>
      </c>
      <c r="Y27" s="14">
        <v>0</v>
      </c>
      <c r="Z27" s="14">
        <v>0</v>
      </c>
      <c r="AA27" s="14">
        <v>0</v>
      </c>
      <c r="AB27" s="14">
        <v>0</v>
      </c>
      <c r="AC27" s="14">
        <v>0</v>
      </c>
      <c r="AD27" s="14">
        <v>0</v>
      </c>
      <c r="AE27" s="14">
        <v>0</v>
      </c>
      <c r="AF27" s="14">
        <v>0</v>
      </c>
      <c r="AG27" s="14">
        <v>0</v>
      </c>
      <c r="AH27" s="14">
        <v>0</v>
      </c>
      <c r="AI27" s="14">
        <v>0</v>
      </c>
      <c r="AJ27" s="14">
        <v>0</v>
      </c>
      <c r="AK27" s="14">
        <v>0</v>
      </c>
      <c r="AL27" s="14">
        <v>0</v>
      </c>
      <c r="AM27" s="14">
        <v>0</v>
      </c>
      <c r="AN27" s="14">
        <v>0</v>
      </c>
      <c r="AO27" s="14">
        <v>0</v>
      </c>
      <c r="AP27" s="14">
        <v>0</v>
      </c>
      <c r="AQ27" s="14">
        <v>1</v>
      </c>
      <c r="AR27" s="14">
        <v>0</v>
      </c>
      <c r="AS27" s="14">
        <v>0</v>
      </c>
      <c r="AT27" s="14" t="s">
        <v>1055</v>
      </c>
      <c r="CB27" s="14" t="s">
        <v>1073</v>
      </c>
      <c r="DK27" s="14" t="s">
        <v>1073</v>
      </c>
      <c r="ET27" s="14" t="s">
        <v>1073</v>
      </c>
      <c r="GC27" s="14" t="s">
        <v>1073</v>
      </c>
      <c r="HK27" s="14" t="s">
        <v>1055</v>
      </c>
      <c r="IT27" s="14" t="s">
        <v>1073</v>
      </c>
      <c r="KC27" s="14" t="s">
        <v>1073</v>
      </c>
      <c r="LL27" s="14" t="s">
        <v>1073</v>
      </c>
      <c r="MT27" s="14" t="s">
        <v>1073</v>
      </c>
      <c r="OC27" s="14" t="s">
        <v>1055</v>
      </c>
      <c r="PL27" s="14" t="s">
        <v>1073</v>
      </c>
      <c r="QU27" s="14" t="s">
        <v>1073</v>
      </c>
      <c r="SD27" s="14" t="s">
        <v>1055</v>
      </c>
      <c r="TL27" s="14" t="s">
        <v>1073</v>
      </c>
      <c r="UT27" s="14" t="s">
        <v>1073</v>
      </c>
      <c r="WC27" s="14" t="s">
        <v>1073</v>
      </c>
      <c r="XL27" s="14" t="s">
        <v>1073</v>
      </c>
      <c r="YU27" s="14" t="s">
        <v>1055</v>
      </c>
      <c r="AAC27" s="14" t="s">
        <v>1073</v>
      </c>
      <c r="ABL27" s="14" t="s">
        <v>1073</v>
      </c>
      <c r="ABM27" s="14" t="s">
        <v>1059</v>
      </c>
      <c r="ABO27" s="14">
        <v>100</v>
      </c>
      <c r="ABP27" s="14">
        <f>ABO27/0.00688986</f>
        <v>14514.083014749211</v>
      </c>
      <c r="ABQ27" s="14">
        <f>ABO27/610</f>
        <v>0.16393442622950818</v>
      </c>
      <c r="ABV27" s="14" t="s">
        <v>1057</v>
      </c>
      <c r="ABW27" s="14" t="s">
        <v>1074</v>
      </c>
      <c r="ABZ27" s="14" t="s">
        <v>1057</v>
      </c>
      <c r="ACS27" s="14" t="s">
        <v>1055</v>
      </c>
      <c r="AEA27" s="14" t="s">
        <v>1073</v>
      </c>
      <c r="AEN27" s="14" t="s">
        <v>1057</v>
      </c>
      <c r="AEW27" s="14" t="s">
        <v>1057</v>
      </c>
      <c r="AFG27" s="14" t="s">
        <v>1059</v>
      </c>
      <c r="AFH27" s="14" t="s">
        <v>1076</v>
      </c>
      <c r="AFI27" s="14">
        <v>1</v>
      </c>
      <c r="AFJ27" s="14">
        <v>0</v>
      </c>
      <c r="AFK27" s="14">
        <v>0</v>
      </c>
      <c r="AFL27" s="14">
        <v>0</v>
      </c>
      <c r="AFM27" s="14">
        <v>0</v>
      </c>
      <c r="AFN27" s="14">
        <v>0</v>
      </c>
      <c r="AFO27" s="14">
        <v>0</v>
      </c>
      <c r="AFP27" s="14">
        <v>0</v>
      </c>
      <c r="AFQ27" s="14">
        <v>0</v>
      </c>
      <c r="AFS27" s="14" t="s">
        <v>1237</v>
      </c>
      <c r="AGE27" s="14" t="s">
        <v>1062</v>
      </c>
      <c r="AGF27" s="14">
        <v>1</v>
      </c>
      <c r="AGG27" s="14">
        <v>0</v>
      </c>
      <c r="AGH27" s="14">
        <v>0</v>
      </c>
      <c r="AGI27" s="14">
        <v>0</v>
      </c>
      <c r="AGJ27" s="14">
        <v>0</v>
      </c>
      <c r="AGK27" s="14">
        <v>0</v>
      </c>
      <c r="AGL27" s="14">
        <v>0</v>
      </c>
      <c r="AGM27" s="14">
        <v>0</v>
      </c>
      <c r="AGN27" s="14">
        <v>0</v>
      </c>
      <c r="AGO27" s="14">
        <v>0</v>
      </c>
      <c r="AGP27" s="14">
        <v>0</v>
      </c>
      <c r="AGQ27" s="14">
        <v>0</v>
      </c>
      <c r="AGR27" s="14">
        <v>0</v>
      </c>
      <c r="AGT27" s="14" t="s">
        <v>1063</v>
      </c>
      <c r="AGV27" s="14" t="s">
        <v>1064</v>
      </c>
      <c r="AGW27" s="14">
        <v>1</v>
      </c>
      <c r="AGX27" s="14">
        <v>0</v>
      </c>
      <c r="AGY27" s="14">
        <v>0</v>
      </c>
      <c r="AGZ27" s="14">
        <v>0</v>
      </c>
      <c r="AHA27" s="14">
        <v>0</v>
      </c>
      <c r="AHB27" s="14">
        <v>0</v>
      </c>
      <c r="AHC27" s="14">
        <v>0</v>
      </c>
      <c r="AHD27" s="14">
        <v>0</v>
      </c>
      <c r="AHE27" s="14">
        <v>0</v>
      </c>
      <c r="AHF27" s="14">
        <v>0</v>
      </c>
      <c r="AHG27" s="14">
        <v>0</v>
      </c>
      <c r="AHI27" s="14" t="s">
        <v>1140</v>
      </c>
      <c r="AHJ27" s="14">
        <v>0</v>
      </c>
      <c r="AHK27" s="14">
        <v>1</v>
      </c>
      <c r="AHL27" s="14">
        <v>1</v>
      </c>
      <c r="AHM27" s="14">
        <v>0</v>
      </c>
      <c r="AHN27" s="14">
        <v>0</v>
      </c>
      <c r="AHO27" s="14">
        <v>0</v>
      </c>
      <c r="AHP27" s="14">
        <v>0</v>
      </c>
      <c r="AHQ27" s="14">
        <v>0</v>
      </c>
      <c r="AHS27" s="14" t="s">
        <v>1139</v>
      </c>
      <c r="AHT27" s="14">
        <v>0</v>
      </c>
      <c r="AHU27" s="14">
        <v>0</v>
      </c>
      <c r="AHV27" s="14">
        <v>0</v>
      </c>
      <c r="AHW27" s="14">
        <v>0</v>
      </c>
      <c r="AHX27" s="14">
        <v>0</v>
      </c>
      <c r="AHY27" s="14">
        <v>0</v>
      </c>
      <c r="AHZ27" s="14">
        <v>1</v>
      </c>
      <c r="AIA27" s="14">
        <v>0</v>
      </c>
      <c r="AIB27" s="14">
        <v>0</v>
      </c>
      <c r="AIC27" s="14">
        <v>0</v>
      </c>
      <c r="AID27" s="14">
        <v>0</v>
      </c>
      <c r="AIE27" s="14">
        <v>0</v>
      </c>
      <c r="AIF27" s="14">
        <v>0</v>
      </c>
      <c r="AIG27" s="14">
        <v>0</v>
      </c>
      <c r="AIH27" s="14">
        <v>0</v>
      </c>
      <c r="AII27" s="14">
        <v>0</v>
      </c>
      <c r="AIJ27" s="14">
        <v>0</v>
      </c>
      <c r="AIL27" s="14" t="s">
        <v>1067</v>
      </c>
      <c r="AIM27" s="14">
        <v>1</v>
      </c>
      <c r="AIN27" s="14">
        <v>0</v>
      </c>
      <c r="AIO27" s="14">
        <v>0</v>
      </c>
      <c r="AIP27" s="14">
        <v>0</v>
      </c>
      <c r="AIQ27" s="14">
        <v>0</v>
      </c>
      <c r="AIR27" s="14">
        <v>0</v>
      </c>
      <c r="AIS27" s="14">
        <v>0</v>
      </c>
      <c r="AIT27" s="14">
        <v>0</v>
      </c>
      <c r="AIU27" s="14">
        <v>0</v>
      </c>
      <c r="AIW27" s="14" t="s">
        <v>1086</v>
      </c>
      <c r="AIY27" s="14" t="s">
        <v>1077</v>
      </c>
      <c r="AIZ27" s="14">
        <v>2508879</v>
      </c>
      <c r="AJA27" s="15">
        <v>45677.623298611114</v>
      </c>
      <c r="AJD27" s="14" t="s">
        <v>1069</v>
      </c>
      <c r="AJE27" s="14" t="s">
        <v>1070</v>
      </c>
      <c r="AJF27" s="14" t="s">
        <v>1313</v>
      </c>
      <c r="AJH27" s="14">
        <v>26</v>
      </c>
    </row>
    <row r="28" spans="1:944" x14ac:dyDescent="0.45">
      <c r="A28" s="14" t="s">
        <v>1373</v>
      </c>
      <c r="B28" s="14" t="s">
        <v>936</v>
      </c>
      <c r="C28" s="14" t="s">
        <v>937</v>
      </c>
      <c r="D28" s="14" t="s">
        <v>1308</v>
      </c>
      <c r="E28" s="43">
        <v>45688</v>
      </c>
      <c r="F28" s="15">
        <v>45677.607471608797</v>
      </c>
      <c r="G28" s="15">
        <v>45677.610394004631</v>
      </c>
      <c r="H28" s="15">
        <v>45677</v>
      </c>
      <c r="I28" s="14" t="s">
        <v>1334</v>
      </c>
      <c r="J28" s="15">
        <v>45677</v>
      </c>
      <c r="K28" s="14" t="s">
        <v>948</v>
      </c>
      <c r="L28" s="14" t="s">
        <v>954</v>
      </c>
      <c r="M28" s="14" t="s">
        <v>955</v>
      </c>
      <c r="N28" s="14" t="s">
        <v>956</v>
      </c>
      <c r="O28" s="14" t="s">
        <v>957</v>
      </c>
      <c r="P28" s="14" t="s">
        <v>956</v>
      </c>
      <c r="Q28" s="14" t="s">
        <v>957</v>
      </c>
      <c r="R28" s="14" t="s">
        <v>1024</v>
      </c>
      <c r="T28" s="14" t="s">
        <v>1028</v>
      </c>
      <c r="V28" s="14" t="s">
        <v>1083</v>
      </c>
      <c r="W28" s="14">
        <v>0</v>
      </c>
      <c r="X28" s="14">
        <v>0</v>
      </c>
      <c r="Y28" s="14">
        <v>0</v>
      </c>
      <c r="Z28" s="14">
        <v>0</v>
      </c>
      <c r="AA28" s="14">
        <v>0</v>
      </c>
      <c r="AB28" s="14">
        <v>0</v>
      </c>
      <c r="AC28" s="14">
        <v>0</v>
      </c>
      <c r="AD28" s="14">
        <v>0</v>
      </c>
      <c r="AE28" s="14">
        <v>0</v>
      </c>
      <c r="AF28" s="14">
        <v>0</v>
      </c>
      <c r="AG28" s="14">
        <v>0</v>
      </c>
      <c r="AH28" s="14">
        <v>0</v>
      </c>
      <c r="AI28" s="14">
        <v>0</v>
      </c>
      <c r="AJ28" s="14">
        <v>0</v>
      </c>
      <c r="AK28" s="14">
        <v>0</v>
      </c>
      <c r="AL28" s="14">
        <v>0</v>
      </c>
      <c r="AM28" s="14">
        <v>0</v>
      </c>
      <c r="AN28" s="14">
        <v>0</v>
      </c>
      <c r="AO28" s="14">
        <v>0</v>
      </c>
      <c r="AP28" s="14">
        <v>0</v>
      </c>
      <c r="AQ28" s="14">
        <v>1</v>
      </c>
      <c r="AR28" s="14">
        <v>0</v>
      </c>
      <c r="AS28" s="14">
        <v>0</v>
      </c>
      <c r="AT28" s="14" t="s">
        <v>1055</v>
      </c>
      <c r="CB28" s="14" t="s">
        <v>1073</v>
      </c>
      <c r="DK28" s="14" t="s">
        <v>1073</v>
      </c>
      <c r="ET28" s="14" t="s">
        <v>1073</v>
      </c>
      <c r="GC28" s="14" t="s">
        <v>1073</v>
      </c>
      <c r="HK28" s="14" t="s">
        <v>1055</v>
      </c>
      <c r="IT28" s="14" t="s">
        <v>1073</v>
      </c>
      <c r="KC28" s="14" t="s">
        <v>1073</v>
      </c>
      <c r="LL28" s="14" t="s">
        <v>1073</v>
      </c>
      <c r="MT28" s="14" t="s">
        <v>1073</v>
      </c>
      <c r="OC28" s="14" t="s">
        <v>1055</v>
      </c>
      <c r="PL28" s="14" t="s">
        <v>1073</v>
      </c>
      <c r="QU28" s="14" t="s">
        <v>1073</v>
      </c>
      <c r="SD28" s="14" t="s">
        <v>1055</v>
      </c>
      <c r="TL28" s="14" t="s">
        <v>1073</v>
      </c>
      <c r="UT28" s="14" t="s">
        <v>1073</v>
      </c>
      <c r="WC28" s="14" t="s">
        <v>1073</v>
      </c>
      <c r="XL28" s="14" t="s">
        <v>1073</v>
      </c>
      <c r="YU28" s="14" t="s">
        <v>1055</v>
      </c>
      <c r="AAC28" s="14" t="s">
        <v>1073</v>
      </c>
      <c r="ABL28" s="14" t="s">
        <v>1073</v>
      </c>
      <c r="ABM28" s="14" t="s">
        <v>1059</v>
      </c>
      <c r="ABO28" s="14">
        <v>100</v>
      </c>
      <c r="ABP28" s="14">
        <f>ABO28/0.00688986</f>
        <v>14514.083014749211</v>
      </c>
      <c r="ABQ28" s="14">
        <f>ABO28/610</f>
        <v>0.16393442622950818</v>
      </c>
      <c r="ABV28" s="14" t="s">
        <v>1057</v>
      </c>
      <c r="ABW28" s="14" t="s">
        <v>1074</v>
      </c>
      <c r="ABZ28" s="14" t="s">
        <v>1057</v>
      </c>
      <c r="ACS28" s="14" t="s">
        <v>1055</v>
      </c>
      <c r="AEA28" s="14" t="s">
        <v>1073</v>
      </c>
      <c r="AEN28" s="14" t="s">
        <v>1057</v>
      </c>
      <c r="AEW28" s="14" t="s">
        <v>1057</v>
      </c>
      <c r="AFG28" s="14" t="s">
        <v>1059</v>
      </c>
      <c r="AFH28" s="14" t="s">
        <v>1076</v>
      </c>
      <c r="AFI28" s="14">
        <v>1</v>
      </c>
      <c r="AFJ28" s="14">
        <v>0</v>
      </c>
      <c r="AFK28" s="14">
        <v>0</v>
      </c>
      <c r="AFL28" s="14">
        <v>0</v>
      </c>
      <c r="AFM28" s="14">
        <v>0</v>
      </c>
      <c r="AFN28" s="14">
        <v>0</v>
      </c>
      <c r="AFO28" s="14">
        <v>0</v>
      </c>
      <c r="AFP28" s="14">
        <v>0</v>
      </c>
      <c r="AFQ28" s="14">
        <v>0</v>
      </c>
      <c r="AFS28" s="14" t="s">
        <v>1237</v>
      </c>
      <c r="AGE28" s="14" t="s">
        <v>1062</v>
      </c>
      <c r="AGF28" s="14">
        <v>1</v>
      </c>
      <c r="AGG28" s="14">
        <v>0</v>
      </c>
      <c r="AGH28" s="14">
        <v>0</v>
      </c>
      <c r="AGI28" s="14">
        <v>0</v>
      </c>
      <c r="AGJ28" s="14">
        <v>0</v>
      </c>
      <c r="AGK28" s="14">
        <v>0</v>
      </c>
      <c r="AGL28" s="14">
        <v>0</v>
      </c>
      <c r="AGM28" s="14">
        <v>0</v>
      </c>
      <c r="AGN28" s="14">
        <v>0</v>
      </c>
      <c r="AGO28" s="14">
        <v>0</v>
      </c>
      <c r="AGP28" s="14">
        <v>0</v>
      </c>
      <c r="AGQ28" s="14">
        <v>0</v>
      </c>
      <c r="AGR28" s="14">
        <v>0</v>
      </c>
      <c r="AGT28" s="14" t="s">
        <v>1063</v>
      </c>
      <c r="AGV28" s="14" t="s">
        <v>1064</v>
      </c>
      <c r="AGW28" s="14">
        <v>1</v>
      </c>
      <c r="AGX28" s="14">
        <v>0</v>
      </c>
      <c r="AGY28" s="14">
        <v>0</v>
      </c>
      <c r="AGZ28" s="14">
        <v>0</v>
      </c>
      <c r="AHA28" s="14">
        <v>0</v>
      </c>
      <c r="AHB28" s="14">
        <v>0</v>
      </c>
      <c r="AHC28" s="14">
        <v>0</v>
      </c>
      <c r="AHD28" s="14">
        <v>0</v>
      </c>
      <c r="AHE28" s="14">
        <v>0</v>
      </c>
      <c r="AHF28" s="14">
        <v>0</v>
      </c>
      <c r="AHG28" s="14">
        <v>0</v>
      </c>
      <c r="AHI28" s="14" t="s">
        <v>1140</v>
      </c>
      <c r="AHJ28" s="14">
        <v>0</v>
      </c>
      <c r="AHK28" s="14">
        <v>1</v>
      </c>
      <c r="AHL28" s="14">
        <v>1</v>
      </c>
      <c r="AHM28" s="14">
        <v>0</v>
      </c>
      <c r="AHN28" s="14">
        <v>0</v>
      </c>
      <c r="AHO28" s="14">
        <v>0</v>
      </c>
      <c r="AHP28" s="14">
        <v>0</v>
      </c>
      <c r="AHQ28" s="14">
        <v>0</v>
      </c>
      <c r="AHS28" s="14" t="s">
        <v>1085</v>
      </c>
      <c r="AHT28" s="14">
        <v>1</v>
      </c>
      <c r="AHU28" s="14">
        <v>0</v>
      </c>
      <c r="AHV28" s="14">
        <v>0</v>
      </c>
      <c r="AHW28" s="14">
        <v>0</v>
      </c>
      <c r="AHX28" s="14">
        <v>0</v>
      </c>
      <c r="AHY28" s="14">
        <v>0</v>
      </c>
      <c r="AHZ28" s="14">
        <v>0</v>
      </c>
      <c r="AIA28" s="14">
        <v>0</v>
      </c>
      <c r="AIB28" s="14">
        <v>0</v>
      </c>
      <c r="AIC28" s="14">
        <v>0</v>
      </c>
      <c r="AID28" s="14">
        <v>0</v>
      </c>
      <c r="AIE28" s="14">
        <v>0</v>
      </c>
      <c r="AIF28" s="14">
        <v>0</v>
      </c>
      <c r="AIG28" s="14">
        <v>0</v>
      </c>
      <c r="AIH28" s="14">
        <v>0</v>
      </c>
      <c r="AII28" s="14">
        <v>0</v>
      </c>
      <c r="AIJ28" s="14">
        <v>0</v>
      </c>
      <c r="AIL28" s="14" t="s">
        <v>1067</v>
      </c>
      <c r="AIM28" s="14">
        <v>1</v>
      </c>
      <c r="AIN28" s="14">
        <v>0</v>
      </c>
      <c r="AIO28" s="14">
        <v>0</v>
      </c>
      <c r="AIP28" s="14">
        <v>0</v>
      </c>
      <c r="AIQ28" s="14">
        <v>0</v>
      </c>
      <c r="AIR28" s="14">
        <v>0</v>
      </c>
      <c r="AIS28" s="14">
        <v>0</v>
      </c>
      <c r="AIT28" s="14">
        <v>0</v>
      </c>
      <c r="AIU28" s="14">
        <v>0</v>
      </c>
      <c r="AIW28" s="14" t="s">
        <v>1086</v>
      </c>
      <c r="AIY28" s="14" t="s">
        <v>1374</v>
      </c>
      <c r="AIZ28" s="14">
        <v>2508881</v>
      </c>
      <c r="AJA28" s="15">
        <v>45677.623344907413</v>
      </c>
      <c r="AJD28" s="14" t="s">
        <v>1069</v>
      </c>
      <c r="AJE28" s="14" t="s">
        <v>1070</v>
      </c>
      <c r="AJF28" s="14" t="s">
        <v>1313</v>
      </c>
      <c r="AJH28" s="14">
        <v>27</v>
      </c>
    </row>
    <row r="29" spans="1:944" x14ac:dyDescent="0.45">
      <c r="A29" s="14" t="s">
        <v>1375</v>
      </c>
      <c r="B29" s="14" t="s">
        <v>936</v>
      </c>
      <c r="C29" s="14" t="s">
        <v>937</v>
      </c>
      <c r="D29" s="14" t="s">
        <v>1308</v>
      </c>
      <c r="E29" s="43">
        <v>45688</v>
      </c>
      <c r="F29" s="15">
        <v>45677.610577777778</v>
      </c>
      <c r="G29" s="15">
        <v>45677.612654583332</v>
      </c>
      <c r="H29" s="15">
        <v>45677</v>
      </c>
      <c r="I29" s="14" t="s">
        <v>1334</v>
      </c>
      <c r="J29" s="15">
        <v>45677</v>
      </c>
      <c r="K29" s="14" t="s">
        <v>948</v>
      </c>
      <c r="L29" s="14" t="s">
        <v>954</v>
      </c>
      <c r="M29" s="14" t="s">
        <v>955</v>
      </c>
      <c r="N29" s="14" t="s">
        <v>956</v>
      </c>
      <c r="O29" s="14" t="s">
        <v>957</v>
      </c>
      <c r="P29" s="14" t="s">
        <v>956</v>
      </c>
      <c r="Q29" s="14" t="s">
        <v>957</v>
      </c>
      <c r="R29" s="14" t="s">
        <v>1024</v>
      </c>
      <c r="T29" s="14" t="s">
        <v>1028</v>
      </c>
      <c r="V29" s="14" t="s">
        <v>1083</v>
      </c>
      <c r="W29" s="14">
        <v>0</v>
      </c>
      <c r="X29" s="14">
        <v>0</v>
      </c>
      <c r="Y29" s="14">
        <v>0</v>
      </c>
      <c r="Z29" s="14">
        <v>0</v>
      </c>
      <c r="AA29" s="14">
        <v>0</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1</v>
      </c>
      <c r="AR29" s="14">
        <v>0</v>
      </c>
      <c r="AS29" s="14">
        <v>0</v>
      </c>
      <c r="AT29" s="14" t="s">
        <v>1055</v>
      </c>
      <c r="CB29" s="14" t="s">
        <v>1073</v>
      </c>
      <c r="DK29" s="14" t="s">
        <v>1073</v>
      </c>
      <c r="ET29" s="14" t="s">
        <v>1073</v>
      </c>
      <c r="GC29" s="14" t="s">
        <v>1073</v>
      </c>
      <c r="HK29" s="14" t="s">
        <v>1073</v>
      </c>
      <c r="IT29" s="14" t="s">
        <v>1073</v>
      </c>
      <c r="KC29" s="14" t="s">
        <v>1073</v>
      </c>
      <c r="LL29" s="14" t="s">
        <v>1073</v>
      </c>
      <c r="MT29" s="14" t="s">
        <v>1073</v>
      </c>
      <c r="OC29" s="14" t="s">
        <v>1055</v>
      </c>
      <c r="PL29" s="14" t="s">
        <v>1073</v>
      </c>
      <c r="QU29" s="14" t="s">
        <v>1073</v>
      </c>
      <c r="SD29" s="14" t="s">
        <v>1055</v>
      </c>
      <c r="TL29" s="14" t="s">
        <v>1073</v>
      </c>
      <c r="UT29" s="14" t="s">
        <v>1073</v>
      </c>
      <c r="WC29" s="14" t="s">
        <v>1073</v>
      </c>
      <c r="XL29" s="14" t="s">
        <v>1073</v>
      </c>
      <c r="YU29" s="14" t="s">
        <v>1073</v>
      </c>
      <c r="AAC29" s="14" t="s">
        <v>1073</v>
      </c>
      <c r="ABL29" s="14" t="s">
        <v>1073</v>
      </c>
      <c r="ABM29" s="14" t="s">
        <v>1059</v>
      </c>
      <c r="ABO29" s="14">
        <v>100</v>
      </c>
      <c r="ABP29" s="14">
        <f>ABO29/0.00688986</f>
        <v>14514.083014749211</v>
      </c>
      <c r="ABQ29" s="14">
        <f>ABO29/610</f>
        <v>0.16393442622950818</v>
      </c>
      <c r="ABV29" s="14" t="s">
        <v>1057</v>
      </c>
      <c r="ABW29" s="14" t="s">
        <v>1074</v>
      </c>
      <c r="ABZ29" s="14" t="s">
        <v>1057</v>
      </c>
      <c r="ACS29" s="14" t="s">
        <v>1055</v>
      </c>
      <c r="AEA29" s="14" t="s">
        <v>1073</v>
      </c>
      <c r="AEN29" s="14" t="s">
        <v>1059</v>
      </c>
      <c r="AEO29" s="14" t="s">
        <v>1093</v>
      </c>
      <c r="AEP29" s="14">
        <v>0</v>
      </c>
      <c r="AEQ29" s="14">
        <v>1</v>
      </c>
      <c r="AER29" s="14">
        <v>1</v>
      </c>
      <c r="AES29" s="14">
        <v>0</v>
      </c>
      <c r="AET29" s="14">
        <v>0</v>
      </c>
      <c r="AEU29" s="14">
        <v>0</v>
      </c>
      <c r="AEW29" s="14" t="s">
        <v>1057</v>
      </c>
      <c r="AFG29" s="14" t="s">
        <v>1059</v>
      </c>
      <c r="AFH29" s="14" t="s">
        <v>1076</v>
      </c>
      <c r="AFI29" s="14">
        <v>1</v>
      </c>
      <c r="AFJ29" s="14">
        <v>0</v>
      </c>
      <c r="AFK29" s="14">
        <v>0</v>
      </c>
      <c r="AFL29" s="14">
        <v>0</v>
      </c>
      <c r="AFM29" s="14">
        <v>0</v>
      </c>
      <c r="AFN29" s="14">
        <v>0</v>
      </c>
      <c r="AFO29" s="14">
        <v>0</v>
      </c>
      <c r="AFP29" s="14">
        <v>0</v>
      </c>
      <c r="AFQ29" s="14">
        <v>0</v>
      </c>
      <c r="AFS29" s="14" t="s">
        <v>1237</v>
      </c>
      <c r="AGE29" s="14" t="s">
        <v>1062</v>
      </c>
      <c r="AGF29" s="14">
        <v>1</v>
      </c>
      <c r="AGG29" s="14">
        <v>0</v>
      </c>
      <c r="AGH29" s="14">
        <v>0</v>
      </c>
      <c r="AGI29" s="14">
        <v>0</v>
      </c>
      <c r="AGJ29" s="14">
        <v>0</v>
      </c>
      <c r="AGK29" s="14">
        <v>0</v>
      </c>
      <c r="AGL29" s="14">
        <v>0</v>
      </c>
      <c r="AGM29" s="14">
        <v>0</v>
      </c>
      <c r="AGN29" s="14">
        <v>0</v>
      </c>
      <c r="AGO29" s="14">
        <v>0</v>
      </c>
      <c r="AGP29" s="14">
        <v>0</v>
      </c>
      <c r="AGQ29" s="14">
        <v>0</v>
      </c>
      <c r="AGR29" s="14">
        <v>0</v>
      </c>
      <c r="AGT29" s="14" t="s">
        <v>1063</v>
      </c>
      <c r="AGV29" s="14" t="s">
        <v>1064</v>
      </c>
      <c r="AGW29" s="14">
        <v>1</v>
      </c>
      <c r="AGX29" s="14">
        <v>0</v>
      </c>
      <c r="AGY29" s="14">
        <v>0</v>
      </c>
      <c r="AGZ29" s="14">
        <v>0</v>
      </c>
      <c r="AHA29" s="14">
        <v>0</v>
      </c>
      <c r="AHB29" s="14">
        <v>0</v>
      </c>
      <c r="AHC29" s="14">
        <v>0</v>
      </c>
      <c r="AHD29" s="14">
        <v>0</v>
      </c>
      <c r="AHE29" s="14">
        <v>0</v>
      </c>
      <c r="AHF29" s="14">
        <v>0</v>
      </c>
      <c r="AHG29" s="14">
        <v>0</v>
      </c>
      <c r="AHI29" s="14" t="s">
        <v>1140</v>
      </c>
      <c r="AHJ29" s="14">
        <v>0</v>
      </c>
      <c r="AHK29" s="14">
        <v>1</v>
      </c>
      <c r="AHL29" s="14">
        <v>1</v>
      </c>
      <c r="AHM29" s="14">
        <v>0</v>
      </c>
      <c r="AHN29" s="14">
        <v>0</v>
      </c>
      <c r="AHO29" s="14">
        <v>0</v>
      </c>
      <c r="AHP29" s="14">
        <v>0</v>
      </c>
      <c r="AHQ29" s="14">
        <v>0</v>
      </c>
      <c r="AHS29" s="14" t="s">
        <v>1139</v>
      </c>
      <c r="AHT29" s="14">
        <v>0</v>
      </c>
      <c r="AHU29" s="14">
        <v>0</v>
      </c>
      <c r="AHV29" s="14">
        <v>0</v>
      </c>
      <c r="AHW29" s="14">
        <v>0</v>
      </c>
      <c r="AHX29" s="14">
        <v>0</v>
      </c>
      <c r="AHY29" s="14">
        <v>0</v>
      </c>
      <c r="AHZ29" s="14">
        <v>1</v>
      </c>
      <c r="AIA29" s="14">
        <v>0</v>
      </c>
      <c r="AIB29" s="14">
        <v>0</v>
      </c>
      <c r="AIC29" s="14">
        <v>0</v>
      </c>
      <c r="AID29" s="14">
        <v>0</v>
      </c>
      <c r="AIE29" s="14">
        <v>0</v>
      </c>
      <c r="AIF29" s="14">
        <v>0</v>
      </c>
      <c r="AIG29" s="14">
        <v>0</v>
      </c>
      <c r="AIH29" s="14">
        <v>0</v>
      </c>
      <c r="AII29" s="14">
        <v>0</v>
      </c>
      <c r="AIJ29" s="14">
        <v>0</v>
      </c>
      <c r="AIL29" s="14" t="s">
        <v>1067</v>
      </c>
      <c r="AIM29" s="14">
        <v>1</v>
      </c>
      <c r="AIN29" s="14">
        <v>0</v>
      </c>
      <c r="AIO29" s="14">
        <v>0</v>
      </c>
      <c r="AIP29" s="14">
        <v>0</v>
      </c>
      <c r="AIQ29" s="14">
        <v>0</v>
      </c>
      <c r="AIR29" s="14">
        <v>0</v>
      </c>
      <c r="AIS29" s="14">
        <v>0</v>
      </c>
      <c r="AIT29" s="14">
        <v>0</v>
      </c>
      <c r="AIU29" s="14">
        <v>0</v>
      </c>
      <c r="AIW29" s="14" t="s">
        <v>1086</v>
      </c>
      <c r="AIY29" s="14" t="s">
        <v>1077</v>
      </c>
      <c r="AIZ29" s="14">
        <v>2508882</v>
      </c>
      <c r="AJA29" s="15">
        <v>45677.623379629629</v>
      </c>
      <c r="AJD29" s="14" t="s">
        <v>1069</v>
      </c>
      <c r="AJE29" s="14" t="s">
        <v>1070</v>
      </c>
      <c r="AJF29" s="14" t="s">
        <v>1313</v>
      </c>
      <c r="AJH29" s="14">
        <v>28</v>
      </c>
    </row>
    <row r="30" spans="1:944" x14ac:dyDescent="0.45">
      <c r="A30" s="14" t="s">
        <v>1376</v>
      </c>
      <c r="B30" s="14" t="s">
        <v>936</v>
      </c>
      <c r="C30" s="14" t="s">
        <v>937</v>
      </c>
      <c r="D30" s="14" t="s">
        <v>1308</v>
      </c>
      <c r="E30" s="43">
        <v>45688</v>
      </c>
      <c r="F30" s="15">
        <v>45677.612790381943</v>
      </c>
      <c r="G30" s="15">
        <v>45677.614492627312</v>
      </c>
      <c r="H30" s="15">
        <v>45677</v>
      </c>
      <c r="I30" s="14" t="s">
        <v>1334</v>
      </c>
      <c r="J30" s="15">
        <v>45677</v>
      </c>
      <c r="K30" s="14" t="s">
        <v>948</v>
      </c>
      <c r="L30" s="14" t="s">
        <v>954</v>
      </c>
      <c r="M30" s="14" t="s">
        <v>955</v>
      </c>
      <c r="N30" s="14" t="s">
        <v>956</v>
      </c>
      <c r="O30" s="14" t="s">
        <v>957</v>
      </c>
      <c r="P30" s="14" t="s">
        <v>956</v>
      </c>
      <c r="Q30" s="14" t="s">
        <v>957</v>
      </c>
      <c r="R30" s="14" t="s">
        <v>1024</v>
      </c>
      <c r="T30" s="14" t="s">
        <v>1028</v>
      </c>
      <c r="V30" s="14" t="s">
        <v>1083</v>
      </c>
      <c r="W30" s="14">
        <v>0</v>
      </c>
      <c r="X30" s="14">
        <v>0</v>
      </c>
      <c r="Y30" s="14">
        <v>0</v>
      </c>
      <c r="Z30" s="14">
        <v>0</v>
      </c>
      <c r="AA30" s="14">
        <v>0</v>
      </c>
      <c r="AB30" s="14">
        <v>0</v>
      </c>
      <c r="AC30" s="14">
        <v>0</v>
      </c>
      <c r="AD30" s="14">
        <v>0</v>
      </c>
      <c r="AE30" s="14">
        <v>0</v>
      </c>
      <c r="AF30" s="14">
        <v>0</v>
      </c>
      <c r="AG30" s="14">
        <v>0</v>
      </c>
      <c r="AH30" s="14">
        <v>0</v>
      </c>
      <c r="AI30" s="14">
        <v>0</v>
      </c>
      <c r="AJ30" s="14">
        <v>0</v>
      </c>
      <c r="AK30" s="14">
        <v>0</v>
      </c>
      <c r="AL30" s="14">
        <v>0</v>
      </c>
      <c r="AM30" s="14">
        <v>0</v>
      </c>
      <c r="AN30" s="14">
        <v>0</v>
      </c>
      <c r="AO30" s="14">
        <v>0</v>
      </c>
      <c r="AP30" s="14">
        <v>0</v>
      </c>
      <c r="AQ30" s="14">
        <v>1</v>
      </c>
      <c r="AR30" s="14">
        <v>0</v>
      </c>
      <c r="AS30" s="14">
        <v>0</v>
      </c>
      <c r="AT30" s="14" t="s">
        <v>1055</v>
      </c>
      <c r="CB30" s="14" t="s">
        <v>1073</v>
      </c>
      <c r="DK30" s="14" t="s">
        <v>1073</v>
      </c>
      <c r="ET30" s="14" t="s">
        <v>1073</v>
      </c>
      <c r="GC30" s="14" t="s">
        <v>1073</v>
      </c>
      <c r="HK30" s="14" t="s">
        <v>1055</v>
      </c>
      <c r="IT30" s="14" t="s">
        <v>1073</v>
      </c>
      <c r="KC30" s="14" t="s">
        <v>1073</v>
      </c>
      <c r="LL30" s="14" t="s">
        <v>1073</v>
      </c>
      <c r="MT30" s="14" t="s">
        <v>1073</v>
      </c>
      <c r="OC30" s="14" t="s">
        <v>1055</v>
      </c>
      <c r="PL30" s="14" t="s">
        <v>1073</v>
      </c>
      <c r="QU30" s="14" t="s">
        <v>1073</v>
      </c>
      <c r="SD30" s="14" t="s">
        <v>1055</v>
      </c>
      <c r="TL30" s="14" t="s">
        <v>1073</v>
      </c>
      <c r="UT30" s="14" t="s">
        <v>1073</v>
      </c>
      <c r="WC30" s="14" t="s">
        <v>1073</v>
      </c>
      <c r="XL30" s="14" t="s">
        <v>1073</v>
      </c>
      <c r="YU30" s="14" t="s">
        <v>1055</v>
      </c>
      <c r="AAC30" s="14" t="s">
        <v>1073</v>
      </c>
      <c r="ABL30" s="14" t="s">
        <v>1073</v>
      </c>
      <c r="ABM30" s="14" t="s">
        <v>1059</v>
      </c>
      <c r="ABO30" s="14">
        <v>100</v>
      </c>
      <c r="ABP30" s="14">
        <f>ABO30/0.00688986</f>
        <v>14514.083014749211</v>
      </c>
      <c r="ABQ30" s="14">
        <f>ABO30/610</f>
        <v>0.16393442622950818</v>
      </c>
      <c r="ABV30" s="14" t="s">
        <v>1057</v>
      </c>
      <c r="ABW30" s="14" t="s">
        <v>1074</v>
      </c>
      <c r="ABZ30" s="14" t="s">
        <v>1057</v>
      </c>
      <c r="ACS30" s="14" t="s">
        <v>1055</v>
      </c>
      <c r="AEA30" s="14" t="s">
        <v>1073</v>
      </c>
      <c r="AEN30" s="14" t="s">
        <v>1059</v>
      </c>
      <c r="AEO30" s="14" t="s">
        <v>1075</v>
      </c>
      <c r="AEP30" s="14">
        <v>0</v>
      </c>
      <c r="AEQ30" s="14">
        <v>1</v>
      </c>
      <c r="AER30" s="14">
        <v>0</v>
      </c>
      <c r="AES30" s="14">
        <v>0</v>
      </c>
      <c r="AET30" s="14">
        <v>0</v>
      </c>
      <c r="AEU30" s="14">
        <v>0</v>
      </c>
      <c r="AEW30" s="14" t="s">
        <v>1057</v>
      </c>
      <c r="AFG30" s="14" t="s">
        <v>1059</v>
      </c>
      <c r="AFH30" s="14" t="s">
        <v>1076</v>
      </c>
      <c r="AFI30" s="14">
        <v>1</v>
      </c>
      <c r="AFJ30" s="14">
        <v>0</v>
      </c>
      <c r="AFK30" s="14">
        <v>0</v>
      </c>
      <c r="AFL30" s="14">
        <v>0</v>
      </c>
      <c r="AFM30" s="14">
        <v>0</v>
      </c>
      <c r="AFN30" s="14">
        <v>0</v>
      </c>
      <c r="AFO30" s="14">
        <v>0</v>
      </c>
      <c r="AFP30" s="14">
        <v>0</v>
      </c>
      <c r="AFQ30" s="14">
        <v>0</v>
      </c>
      <c r="AFS30" s="14" t="s">
        <v>1237</v>
      </c>
      <c r="AGE30" s="14" t="s">
        <v>1062</v>
      </c>
      <c r="AGF30" s="14">
        <v>1</v>
      </c>
      <c r="AGG30" s="14">
        <v>0</v>
      </c>
      <c r="AGH30" s="14">
        <v>0</v>
      </c>
      <c r="AGI30" s="14">
        <v>0</v>
      </c>
      <c r="AGJ30" s="14">
        <v>0</v>
      </c>
      <c r="AGK30" s="14">
        <v>0</v>
      </c>
      <c r="AGL30" s="14">
        <v>0</v>
      </c>
      <c r="AGM30" s="14">
        <v>0</v>
      </c>
      <c r="AGN30" s="14">
        <v>0</v>
      </c>
      <c r="AGO30" s="14">
        <v>0</v>
      </c>
      <c r="AGP30" s="14">
        <v>0</v>
      </c>
      <c r="AGQ30" s="14">
        <v>0</v>
      </c>
      <c r="AGR30" s="14">
        <v>0</v>
      </c>
      <c r="AGT30" s="14" t="s">
        <v>1063</v>
      </c>
      <c r="AGV30" s="14" t="s">
        <v>1064</v>
      </c>
      <c r="AGW30" s="14">
        <v>1</v>
      </c>
      <c r="AGX30" s="14">
        <v>0</v>
      </c>
      <c r="AGY30" s="14">
        <v>0</v>
      </c>
      <c r="AGZ30" s="14">
        <v>0</v>
      </c>
      <c r="AHA30" s="14">
        <v>0</v>
      </c>
      <c r="AHB30" s="14">
        <v>0</v>
      </c>
      <c r="AHC30" s="14">
        <v>0</v>
      </c>
      <c r="AHD30" s="14">
        <v>0</v>
      </c>
      <c r="AHE30" s="14">
        <v>0</v>
      </c>
      <c r="AHF30" s="14">
        <v>0</v>
      </c>
      <c r="AHG30" s="14">
        <v>0</v>
      </c>
      <c r="AHI30" s="14" t="s">
        <v>1140</v>
      </c>
      <c r="AHJ30" s="14">
        <v>0</v>
      </c>
      <c r="AHK30" s="14">
        <v>1</v>
      </c>
      <c r="AHL30" s="14">
        <v>1</v>
      </c>
      <c r="AHM30" s="14">
        <v>0</v>
      </c>
      <c r="AHN30" s="14">
        <v>0</v>
      </c>
      <c r="AHO30" s="14">
        <v>0</v>
      </c>
      <c r="AHP30" s="14">
        <v>0</v>
      </c>
      <c r="AHQ30" s="14">
        <v>0</v>
      </c>
      <c r="AHS30" s="14" t="s">
        <v>1139</v>
      </c>
      <c r="AHT30" s="14">
        <v>0</v>
      </c>
      <c r="AHU30" s="14">
        <v>0</v>
      </c>
      <c r="AHV30" s="14">
        <v>0</v>
      </c>
      <c r="AHW30" s="14">
        <v>0</v>
      </c>
      <c r="AHX30" s="14">
        <v>0</v>
      </c>
      <c r="AHY30" s="14">
        <v>0</v>
      </c>
      <c r="AHZ30" s="14">
        <v>1</v>
      </c>
      <c r="AIA30" s="14">
        <v>0</v>
      </c>
      <c r="AIB30" s="14">
        <v>0</v>
      </c>
      <c r="AIC30" s="14">
        <v>0</v>
      </c>
      <c r="AID30" s="14">
        <v>0</v>
      </c>
      <c r="AIE30" s="14">
        <v>0</v>
      </c>
      <c r="AIF30" s="14">
        <v>0</v>
      </c>
      <c r="AIG30" s="14">
        <v>0</v>
      </c>
      <c r="AIH30" s="14">
        <v>0</v>
      </c>
      <c r="AII30" s="14">
        <v>0</v>
      </c>
      <c r="AIJ30" s="14">
        <v>0</v>
      </c>
      <c r="AIL30" s="14" t="s">
        <v>1067</v>
      </c>
      <c r="AIM30" s="14">
        <v>1</v>
      </c>
      <c r="AIN30" s="14">
        <v>0</v>
      </c>
      <c r="AIO30" s="14">
        <v>0</v>
      </c>
      <c r="AIP30" s="14">
        <v>0</v>
      </c>
      <c r="AIQ30" s="14">
        <v>0</v>
      </c>
      <c r="AIR30" s="14">
        <v>0</v>
      </c>
      <c r="AIS30" s="14">
        <v>0</v>
      </c>
      <c r="AIT30" s="14">
        <v>0</v>
      </c>
      <c r="AIU30" s="14">
        <v>0</v>
      </c>
      <c r="AIW30" s="14" t="s">
        <v>1086</v>
      </c>
      <c r="AIY30" s="14" t="s">
        <v>1077</v>
      </c>
      <c r="AIZ30" s="14">
        <v>2508884</v>
      </c>
      <c r="AJA30" s="15">
        <v>45677.623425925929</v>
      </c>
      <c r="AJD30" s="14" t="s">
        <v>1069</v>
      </c>
      <c r="AJE30" s="14" t="s">
        <v>1070</v>
      </c>
      <c r="AJF30" s="14" t="s">
        <v>1313</v>
      </c>
      <c r="AJH30" s="14">
        <v>29</v>
      </c>
    </row>
    <row r="31" spans="1:944" x14ac:dyDescent="0.45">
      <c r="A31" s="14" t="s">
        <v>1377</v>
      </c>
      <c r="B31" s="14" t="s">
        <v>936</v>
      </c>
      <c r="C31" s="14" t="s">
        <v>937</v>
      </c>
      <c r="D31" s="14" t="s">
        <v>1308</v>
      </c>
      <c r="E31" s="43">
        <v>45688</v>
      </c>
      <c r="F31" s="15">
        <v>45677.614545706019</v>
      </c>
      <c r="G31" s="15">
        <v>45677.61790513889</v>
      </c>
      <c r="H31" s="15">
        <v>45677</v>
      </c>
      <c r="I31" s="14" t="s">
        <v>1334</v>
      </c>
      <c r="J31" s="15">
        <v>45677</v>
      </c>
      <c r="K31" s="14" t="s">
        <v>948</v>
      </c>
      <c r="L31" s="14" t="s">
        <v>954</v>
      </c>
      <c r="M31" s="14" t="s">
        <v>955</v>
      </c>
      <c r="N31" s="14" t="s">
        <v>956</v>
      </c>
      <c r="O31" s="14" t="s">
        <v>957</v>
      </c>
      <c r="P31" s="14" t="s">
        <v>956</v>
      </c>
      <c r="Q31" s="14" t="s">
        <v>957</v>
      </c>
      <c r="R31" s="14" t="s">
        <v>1024</v>
      </c>
      <c r="T31" s="14" t="s">
        <v>1030</v>
      </c>
      <c r="U31" s="14" t="s">
        <v>1378</v>
      </c>
      <c r="V31" s="14" t="s">
        <v>1126</v>
      </c>
      <c r="W31" s="14">
        <v>0</v>
      </c>
      <c r="X31" s="14">
        <v>0</v>
      </c>
      <c r="Y31" s="14">
        <v>0</v>
      </c>
      <c r="Z31" s="14">
        <v>0</v>
      </c>
      <c r="AA31" s="14">
        <v>0</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1</v>
      </c>
      <c r="AT31" s="14" t="s">
        <v>1055</v>
      </c>
      <c r="CB31" s="14" t="s">
        <v>1073</v>
      </c>
      <c r="DK31" s="14" t="s">
        <v>1073</v>
      </c>
      <c r="ET31" s="14" t="s">
        <v>1073</v>
      </c>
      <c r="GC31" s="14" t="s">
        <v>1073</v>
      </c>
      <c r="HK31" s="14" t="s">
        <v>1055</v>
      </c>
      <c r="IT31" s="14" t="s">
        <v>1073</v>
      </c>
      <c r="KC31" s="14" t="s">
        <v>1073</v>
      </c>
      <c r="LL31" s="14" t="s">
        <v>1073</v>
      </c>
      <c r="MT31" s="14" t="s">
        <v>1073</v>
      </c>
      <c r="OC31" s="14" t="s">
        <v>1055</v>
      </c>
      <c r="PL31" s="14" t="s">
        <v>1073</v>
      </c>
      <c r="QU31" s="14" t="s">
        <v>1073</v>
      </c>
      <c r="SD31" s="14" t="s">
        <v>1073</v>
      </c>
      <c r="TL31" s="14" t="s">
        <v>1073</v>
      </c>
      <c r="UT31" s="14" t="s">
        <v>1073</v>
      </c>
      <c r="WC31" s="14" t="s">
        <v>1073</v>
      </c>
      <c r="XL31" s="14" t="s">
        <v>1073</v>
      </c>
      <c r="YU31" s="14" t="s">
        <v>1073</v>
      </c>
      <c r="AAC31" s="14" t="s">
        <v>1073</v>
      </c>
      <c r="ABL31" s="14" t="s">
        <v>1073</v>
      </c>
      <c r="ACS31" s="14" t="s">
        <v>1055</v>
      </c>
      <c r="AEA31" s="14" t="s">
        <v>1073</v>
      </c>
      <c r="AEB31" s="14" t="s">
        <v>1059</v>
      </c>
      <c r="AED31" s="14" t="s">
        <v>1059</v>
      </c>
      <c r="AEN31" s="14" t="s">
        <v>1057</v>
      </c>
      <c r="AEW31" s="14" t="s">
        <v>1057</v>
      </c>
      <c r="AFG31" s="14" t="s">
        <v>1059</v>
      </c>
      <c r="AFH31" s="14" t="s">
        <v>1097</v>
      </c>
      <c r="AFI31" s="14">
        <v>0</v>
      </c>
      <c r="AFJ31" s="14">
        <v>1</v>
      </c>
      <c r="AFK31" s="14">
        <v>0</v>
      </c>
      <c r="AFL31" s="14">
        <v>0</v>
      </c>
      <c r="AFM31" s="14">
        <v>0</v>
      </c>
      <c r="AFN31" s="14">
        <v>0</v>
      </c>
      <c r="AFO31" s="14">
        <v>0</v>
      </c>
      <c r="AFP31" s="14">
        <v>0</v>
      </c>
      <c r="AFQ31" s="14">
        <v>0</v>
      </c>
      <c r="AFS31" s="14" t="s">
        <v>1237</v>
      </c>
      <c r="AGE31" s="14" t="s">
        <v>1062</v>
      </c>
      <c r="AGF31" s="14">
        <v>1</v>
      </c>
      <c r="AGG31" s="14">
        <v>0</v>
      </c>
      <c r="AGH31" s="14">
        <v>0</v>
      </c>
      <c r="AGI31" s="14">
        <v>0</v>
      </c>
      <c r="AGJ31" s="14">
        <v>0</v>
      </c>
      <c r="AGK31" s="14">
        <v>0</v>
      </c>
      <c r="AGL31" s="14">
        <v>0</v>
      </c>
      <c r="AGM31" s="14">
        <v>0</v>
      </c>
      <c r="AGN31" s="14">
        <v>0</v>
      </c>
      <c r="AGO31" s="14">
        <v>0</v>
      </c>
      <c r="AGP31" s="14">
        <v>0</v>
      </c>
      <c r="AGQ31" s="14">
        <v>0</v>
      </c>
      <c r="AGR31" s="14">
        <v>0</v>
      </c>
      <c r="AGT31" s="14" t="s">
        <v>1063</v>
      </c>
      <c r="AGV31" s="14" t="s">
        <v>1064</v>
      </c>
      <c r="AGW31" s="14">
        <v>1</v>
      </c>
      <c r="AGX31" s="14">
        <v>0</v>
      </c>
      <c r="AGY31" s="14">
        <v>0</v>
      </c>
      <c r="AGZ31" s="14">
        <v>0</v>
      </c>
      <c r="AHA31" s="14">
        <v>0</v>
      </c>
      <c r="AHB31" s="14">
        <v>0</v>
      </c>
      <c r="AHC31" s="14">
        <v>0</v>
      </c>
      <c r="AHD31" s="14">
        <v>0</v>
      </c>
      <c r="AHE31" s="14">
        <v>0</v>
      </c>
      <c r="AHF31" s="14">
        <v>0</v>
      </c>
      <c r="AHG31" s="14">
        <v>0</v>
      </c>
      <c r="AHI31" s="14" t="s">
        <v>1095</v>
      </c>
      <c r="AHJ31" s="14">
        <v>0</v>
      </c>
      <c r="AHK31" s="14">
        <v>0</v>
      </c>
      <c r="AHL31" s="14">
        <v>0</v>
      </c>
      <c r="AHM31" s="14">
        <v>0</v>
      </c>
      <c r="AHN31" s="14">
        <v>0</v>
      </c>
      <c r="AHO31" s="14">
        <v>0</v>
      </c>
      <c r="AHP31" s="14">
        <v>1</v>
      </c>
      <c r="AHQ31" s="14">
        <v>0</v>
      </c>
      <c r="AHS31" s="14" t="s">
        <v>1085</v>
      </c>
      <c r="AHT31" s="14">
        <v>1</v>
      </c>
      <c r="AHU31" s="14">
        <v>0</v>
      </c>
      <c r="AHV31" s="14">
        <v>0</v>
      </c>
      <c r="AHW31" s="14">
        <v>0</v>
      </c>
      <c r="AHX31" s="14">
        <v>0</v>
      </c>
      <c r="AHY31" s="14">
        <v>0</v>
      </c>
      <c r="AHZ31" s="14">
        <v>0</v>
      </c>
      <c r="AIA31" s="14">
        <v>0</v>
      </c>
      <c r="AIB31" s="14">
        <v>0</v>
      </c>
      <c r="AIC31" s="14">
        <v>0</v>
      </c>
      <c r="AID31" s="14">
        <v>0</v>
      </c>
      <c r="AIE31" s="14">
        <v>0</v>
      </c>
      <c r="AIF31" s="14">
        <v>0</v>
      </c>
      <c r="AIG31" s="14">
        <v>0</v>
      </c>
      <c r="AIH31" s="14">
        <v>0</v>
      </c>
      <c r="AII31" s="14">
        <v>0</v>
      </c>
      <c r="AIJ31" s="14">
        <v>0</v>
      </c>
      <c r="AIL31" s="14" t="s">
        <v>1160</v>
      </c>
      <c r="AIM31" s="14">
        <v>0</v>
      </c>
      <c r="AIN31" s="14">
        <v>0</v>
      </c>
      <c r="AIO31" s="14">
        <v>0</v>
      </c>
      <c r="AIP31" s="14">
        <v>0</v>
      </c>
      <c r="AIQ31" s="14">
        <v>0</v>
      </c>
      <c r="AIR31" s="14">
        <v>0</v>
      </c>
      <c r="AIS31" s="14">
        <v>1</v>
      </c>
      <c r="AIT31" s="14">
        <v>0</v>
      </c>
      <c r="AIU31" s="14">
        <v>0</v>
      </c>
      <c r="AIV31" s="14" t="s">
        <v>1379</v>
      </c>
      <c r="AIW31" s="14" t="s">
        <v>1092</v>
      </c>
      <c r="AIX31" s="14" t="s">
        <v>1380</v>
      </c>
      <c r="AIY31" s="14" t="s">
        <v>1077</v>
      </c>
      <c r="AIZ31" s="14">
        <v>2508886</v>
      </c>
      <c r="AJA31" s="15">
        <v>45677.623472222222</v>
      </c>
      <c r="AJD31" s="14" t="s">
        <v>1069</v>
      </c>
      <c r="AJE31" s="14" t="s">
        <v>1070</v>
      </c>
      <c r="AJF31" s="14" t="s">
        <v>1313</v>
      </c>
      <c r="AJH31" s="14">
        <v>30</v>
      </c>
    </row>
    <row r="32" spans="1:944" x14ac:dyDescent="0.45">
      <c r="A32" s="14" t="s">
        <v>1381</v>
      </c>
      <c r="B32" s="14" t="s">
        <v>936</v>
      </c>
      <c r="C32" s="14" t="s">
        <v>937</v>
      </c>
      <c r="D32" s="14" t="s">
        <v>1308</v>
      </c>
      <c r="E32" s="43">
        <v>45688</v>
      </c>
      <c r="F32" s="15">
        <v>45677.618061342589</v>
      </c>
      <c r="G32" s="15">
        <v>45677.62136247685</v>
      </c>
      <c r="H32" s="15">
        <v>45677</v>
      </c>
      <c r="I32" s="14" t="s">
        <v>1334</v>
      </c>
      <c r="J32" s="15">
        <v>45677</v>
      </c>
      <c r="K32" s="14" t="s">
        <v>948</v>
      </c>
      <c r="L32" s="14" t="s">
        <v>954</v>
      </c>
      <c r="M32" s="14" t="s">
        <v>955</v>
      </c>
      <c r="N32" s="14" t="s">
        <v>956</v>
      </c>
      <c r="O32" s="14" t="s">
        <v>957</v>
      </c>
      <c r="P32" s="14" t="s">
        <v>956</v>
      </c>
      <c r="Q32" s="14" t="s">
        <v>957</v>
      </c>
      <c r="R32" s="14" t="s">
        <v>1024</v>
      </c>
      <c r="T32" s="14" t="s">
        <v>1028</v>
      </c>
      <c r="V32" s="14" t="s">
        <v>1126</v>
      </c>
      <c r="W32" s="14">
        <v>0</v>
      </c>
      <c r="X32" s="14">
        <v>0</v>
      </c>
      <c r="Y32" s="14">
        <v>0</v>
      </c>
      <c r="Z32" s="14">
        <v>0</v>
      </c>
      <c r="AA32" s="14">
        <v>0</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1</v>
      </c>
      <c r="AT32" s="14" t="s">
        <v>1055</v>
      </c>
      <c r="CB32" s="14" t="s">
        <v>1073</v>
      </c>
      <c r="DK32" s="14" t="s">
        <v>1073</v>
      </c>
      <c r="ET32" s="14" t="s">
        <v>1073</v>
      </c>
      <c r="GC32" s="14" t="s">
        <v>1073</v>
      </c>
      <c r="HK32" s="14" t="s">
        <v>1073</v>
      </c>
      <c r="IT32" s="14" t="s">
        <v>1073</v>
      </c>
      <c r="KC32" s="14" t="s">
        <v>1073</v>
      </c>
      <c r="LL32" s="14" t="s">
        <v>1073</v>
      </c>
      <c r="MT32" s="14" t="s">
        <v>1073</v>
      </c>
      <c r="OC32" s="14" t="s">
        <v>1055</v>
      </c>
      <c r="PL32" s="14" t="s">
        <v>1073</v>
      </c>
      <c r="QU32" s="14" t="s">
        <v>1073</v>
      </c>
      <c r="SD32" s="14" t="s">
        <v>1055</v>
      </c>
      <c r="TL32" s="14" t="s">
        <v>1073</v>
      </c>
      <c r="UT32" s="14" t="s">
        <v>1073</v>
      </c>
      <c r="WC32" s="14" t="s">
        <v>1073</v>
      </c>
      <c r="XL32" s="14" t="s">
        <v>1073</v>
      </c>
      <c r="YU32" s="14" t="s">
        <v>1073</v>
      </c>
      <c r="AAC32" s="14" t="s">
        <v>1073</v>
      </c>
      <c r="ABL32" s="14" t="s">
        <v>1073</v>
      </c>
      <c r="ACS32" s="14" t="s">
        <v>1055</v>
      </c>
      <c r="AEA32" s="14" t="s">
        <v>1073</v>
      </c>
      <c r="AEB32" s="14" t="s">
        <v>1059</v>
      </c>
      <c r="AED32" s="14" t="s">
        <v>1059</v>
      </c>
      <c r="AEN32" s="14" t="s">
        <v>1057</v>
      </c>
      <c r="AEW32" s="14" t="s">
        <v>1057</v>
      </c>
      <c r="AFG32" s="14" t="s">
        <v>1057</v>
      </c>
      <c r="AFS32" s="14" t="s">
        <v>1237</v>
      </c>
      <c r="AGE32" s="14" t="s">
        <v>1062</v>
      </c>
      <c r="AGF32" s="14">
        <v>1</v>
      </c>
      <c r="AGG32" s="14">
        <v>0</v>
      </c>
      <c r="AGH32" s="14">
        <v>0</v>
      </c>
      <c r="AGI32" s="14">
        <v>0</v>
      </c>
      <c r="AGJ32" s="14">
        <v>0</v>
      </c>
      <c r="AGK32" s="14">
        <v>0</v>
      </c>
      <c r="AGL32" s="14">
        <v>0</v>
      </c>
      <c r="AGM32" s="14">
        <v>0</v>
      </c>
      <c r="AGN32" s="14">
        <v>0</v>
      </c>
      <c r="AGO32" s="14">
        <v>0</v>
      </c>
      <c r="AGP32" s="14">
        <v>0</v>
      </c>
      <c r="AGQ32" s="14">
        <v>0</v>
      </c>
      <c r="AGR32" s="14">
        <v>0</v>
      </c>
      <c r="AGT32" s="14" t="s">
        <v>1063</v>
      </c>
      <c r="AGV32" s="14" t="s">
        <v>1064</v>
      </c>
      <c r="AGW32" s="14">
        <v>1</v>
      </c>
      <c r="AGX32" s="14">
        <v>0</v>
      </c>
      <c r="AGY32" s="14">
        <v>0</v>
      </c>
      <c r="AGZ32" s="14">
        <v>0</v>
      </c>
      <c r="AHA32" s="14">
        <v>0</v>
      </c>
      <c r="AHB32" s="14">
        <v>0</v>
      </c>
      <c r="AHC32" s="14">
        <v>0</v>
      </c>
      <c r="AHD32" s="14">
        <v>0</v>
      </c>
      <c r="AHE32" s="14">
        <v>0</v>
      </c>
      <c r="AHF32" s="14">
        <v>0</v>
      </c>
      <c r="AHG32" s="14">
        <v>0</v>
      </c>
      <c r="AHI32" s="14" t="s">
        <v>1092</v>
      </c>
      <c r="AHJ32" s="14">
        <v>0</v>
      </c>
      <c r="AHK32" s="14">
        <v>0</v>
      </c>
      <c r="AHL32" s="14">
        <v>0</v>
      </c>
      <c r="AHM32" s="14">
        <v>0</v>
      </c>
      <c r="AHN32" s="14">
        <v>0</v>
      </c>
      <c r="AHO32" s="14">
        <v>1</v>
      </c>
      <c r="AHP32" s="14">
        <v>0</v>
      </c>
      <c r="AHQ32" s="14">
        <v>0</v>
      </c>
      <c r="AHR32" s="14" t="s">
        <v>1379</v>
      </c>
      <c r="AHS32" s="14" t="s">
        <v>1085</v>
      </c>
      <c r="AHT32" s="14">
        <v>1</v>
      </c>
      <c r="AHU32" s="14">
        <v>0</v>
      </c>
      <c r="AHV32" s="14">
        <v>0</v>
      </c>
      <c r="AHW32" s="14">
        <v>0</v>
      </c>
      <c r="AHX32" s="14">
        <v>0</v>
      </c>
      <c r="AHY32" s="14">
        <v>0</v>
      </c>
      <c r="AHZ32" s="14">
        <v>0</v>
      </c>
      <c r="AIA32" s="14">
        <v>0</v>
      </c>
      <c r="AIB32" s="14">
        <v>0</v>
      </c>
      <c r="AIC32" s="14">
        <v>0</v>
      </c>
      <c r="AID32" s="14">
        <v>0</v>
      </c>
      <c r="AIE32" s="14">
        <v>0</v>
      </c>
      <c r="AIF32" s="14">
        <v>0</v>
      </c>
      <c r="AIG32" s="14">
        <v>0</v>
      </c>
      <c r="AIH32" s="14">
        <v>0</v>
      </c>
      <c r="AII32" s="14">
        <v>0</v>
      </c>
      <c r="AIJ32" s="14">
        <v>0</v>
      </c>
      <c r="AIL32" s="14" t="s">
        <v>1160</v>
      </c>
      <c r="AIM32" s="14">
        <v>0</v>
      </c>
      <c r="AIN32" s="14">
        <v>0</v>
      </c>
      <c r="AIO32" s="14">
        <v>0</v>
      </c>
      <c r="AIP32" s="14">
        <v>0</v>
      </c>
      <c r="AIQ32" s="14">
        <v>0</v>
      </c>
      <c r="AIR32" s="14">
        <v>0</v>
      </c>
      <c r="AIS32" s="14">
        <v>1</v>
      </c>
      <c r="AIT32" s="14">
        <v>0</v>
      </c>
      <c r="AIU32" s="14">
        <v>0</v>
      </c>
      <c r="AIV32" s="14" t="s">
        <v>1382</v>
      </c>
      <c r="AIW32" s="14" t="s">
        <v>1086</v>
      </c>
      <c r="AIY32" s="14" t="s">
        <v>1133</v>
      </c>
      <c r="AIZ32" s="14">
        <v>2508887</v>
      </c>
      <c r="AJA32" s="15">
        <v>45677.623518518521</v>
      </c>
      <c r="AJD32" s="14" t="s">
        <v>1069</v>
      </c>
      <c r="AJE32" s="14" t="s">
        <v>1070</v>
      </c>
      <c r="AJF32" s="14" t="s">
        <v>1313</v>
      </c>
      <c r="AJH32" s="14">
        <v>31</v>
      </c>
    </row>
    <row r="33" spans="1:944" x14ac:dyDescent="0.45">
      <c r="A33" s="14" t="s">
        <v>1383</v>
      </c>
      <c r="B33" s="14" t="s">
        <v>936</v>
      </c>
      <c r="C33" s="14" t="s">
        <v>937</v>
      </c>
      <c r="D33" s="14" t="s">
        <v>1308</v>
      </c>
      <c r="E33" s="43">
        <v>45688</v>
      </c>
      <c r="F33" s="15">
        <v>45677.621543506953</v>
      </c>
      <c r="G33" s="15">
        <v>45677.624823761573</v>
      </c>
      <c r="H33" s="15">
        <v>45677</v>
      </c>
      <c r="I33" s="14" t="s">
        <v>1334</v>
      </c>
      <c r="J33" s="15">
        <v>45677</v>
      </c>
      <c r="K33" s="14" t="s">
        <v>948</v>
      </c>
      <c r="L33" s="14" t="s">
        <v>954</v>
      </c>
      <c r="M33" s="14" t="s">
        <v>955</v>
      </c>
      <c r="N33" s="14" t="s">
        <v>956</v>
      </c>
      <c r="O33" s="14" t="s">
        <v>957</v>
      </c>
      <c r="P33" s="14" t="s">
        <v>956</v>
      </c>
      <c r="Q33" s="14" t="s">
        <v>957</v>
      </c>
      <c r="R33" s="14" t="s">
        <v>1024</v>
      </c>
      <c r="T33" s="14" t="s">
        <v>1030</v>
      </c>
      <c r="U33" s="14" t="s">
        <v>1384</v>
      </c>
      <c r="V33" s="14" t="s">
        <v>1126</v>
      </c>
      <c r="W33" s="14">
        <v>0</v>
      </c>
      <c r="X33" s="14">
        <v>0</v>
      </c>
      <c r="Y33" s="14">
        <v>0</v>
      </c>
      <c r="Z33" s="14">
        <v>0</v>
      </c>
      <c r="AA33" s="14">
        <v>0</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1</v>
      </c>
      <c r="AT33" s="14" t="s">
        <v>1055</v>
      </c>
      <c r="CB33" s="14" t="s">
        <v>1073</v>
      </c>
      <c r="DK33" s="14" t="s">
        <v>1073</v>
      </c>
      <c r="ET33" s="14" t="s">
        <v>1073</v>
      </c>
      <c r="GC33" s="14" t="s">
        <v>1073</v>
      </c>
      <c r="HK33" s="14" t="s">
        <v>1055</v>
      </c>
      <c r="IT33" s="14" t="s">
        <v>1073</v>
      </c>
      <c r="KC33" s="14" t="s">
        <v>1073</v>
      </c>
      <c r="LL33" s="14" t="s">
        <v>1073</v>
      </c>
      <c r="MT33" s="14" t="s">
        <v>1073</v>
      </c>
      <c r="OC33" s="14" t="s">
        <v>1055</v>
      </c>
      <c r="PL33" s="14" t="s">
        <v>1073</v>
      </c>
      <c r="QU33" s="14" t="s">
        <v>1073</v>
      </c>
      <c r="SD33" s="14" t="s">
        <v>1055</v>
      </c>
      <c r="TL33" s="14" t="s">
        <v>1073</v>
      </c>
      <c r="UT33" s="14" t="s">
        <v>1073</v>
      </c>
      <c r="WC33" s="14" t="s">
        <v>1073</v>
      </c>
      <c r="XL33" s="14" t="s">
        <v>1073</v>
      </c>
      <c r="YU33" s="14" t="s">
        <v>1073</v>
      </c>
      <c r="AAC33" s="14" t="s">
        <v>1073</v>
      </c>
      <c r="ABL33" s="14" t="s">
        <v>1073</v>
      </c>
      <c r="ACS33" s="14" t="s">
        <v>1055</v>
      </c>
      <c r="AEA33" s="14" t="s">
        <v>1073</v>
      </c>
      <c r="AEB33" s="14" t="s">
        <v>1059</v>
      </c>
      <c r="AED33" s="14" t="s">
        <v>1059</v>
      </c>
      <c r="AEN33" s="14" t="s">
        <v>1057</v>
      </c>
      <c r="AEW33" s="14" t="s">
        <v>1057</v>
      </c>
      <c r="AFG33" s="14" t="s">
        <v>1057</v>
      </c>
      <c r="AFS33" s="14" t="s">
        <v>1237</v>
      </c>
      <c r="AGE33" s="14" t="s">
        <v>1062</v>
      </c>
      <c r="AGF33" s="14">
        <v>1</v>
      </c>
      <c r="AGG33" s="14">
        <v>0</v>
      </c>
      <c r="AGH33" s="14">
        <v>0</v>
      </c>
      <c r="AGI33" s="14">
        <v>0</v>
      </c>
      <c r="AGJ33" s="14">
        <v>0</v>
      </c>
      <c r="AGK33" s="14">
        <v>0</v>
      </c>
      <c r="AGL33" s="14">
        <v>0</v>
      </c>
      <c r="AGM33" s="14">
        <v>0</v>
      </c>
      <c r="AGN33" s="14">
        <v>0</v>
      </c>
      <c r="AGO33" s="14">
        <v>0</v>
      </c>
      <c r="AGP33" s="14">
        <v>0</v>
      </c>
      <c r="AGQ33" s="14">
        <v>0</v>
      </c>
      <c r="AGR33" s="14">
        <v>0</v>
      </c>
      <c r="AGT33" s="14" t="s">
        <v>1063</v>
      </c>
      <c r="AGV33" s="14" t="s">
        <v>1064</v>
      </c>
      <c r="AGW33" s="14">
        <v>1</v>
      </c>
      <c r="AGX33" s="14">
        <v>0</v>
      </c>
      <c r="AGY33" s="14">
        <v>0</v>
      </c>
      <c r="AGZ33" s="14">
        <v>0</v>
      </c>
      <c r="AHA33" s="14">
        <v>0</v>
      </c>
      <c r="AHB33" s="14">
        <v>0</v>
      </c>
      <c r="AHC33" s="14">
        <v>0</v>
      </c>
      <c r="AHD33" s="14">
        <v>0</v>
      </c>
      <c r="AHE33" s="14">
        <v>0</v>
      </c>
      <c r="AHF33" s="14">
        <v>0</v>
      </c>
      <c r="AHG33" s="14">
        <v>0</v>
      </c>
      <c r="AHI33" s="14" t="s">
        <v>1091</v>
      </c>
      <c r="AHJ33" s="14">
        <v>0</v>
      </c>
      <c r="AHK33" s="14">
        <v>1</v>
      </c>
      <c r="AHL33" s="14">
        <v>0</v>
      </c>
      <c r="AHM33" s="14">
        <v>0</v>
      </c>
      <c r="AHN33" s="14">
        <v>0</v>
      </c>
      <c r="AHO33" s="14">
        <v>0</v>
      </c>
      <c r="AHP33" s="14">
        <v>0</v>
      </c>
      <c r="AHQ33" s="14">
        <v>0</v>
      </c>
      <c r="AHS33" s="14" t="s">
        <v>1139</v>
      </c>
      <c r="AHT33" s="14">
        <v>0</v>
      </c>
      <c r="AHU33" s="14">
        <v>0</v>
      </c>
      <c r="AHV33" s="14">
        <v>0</v>
      </c>
      <c r="AHW33" s="14">
        <v>0</v>
      </c>
      <c r="AHX33" s="14">
        <v>0</v>
      </c>
      <c r="AHY33" s="14">
        <v>0</v>
      </c>
      <c r="AHZ33" s="14">
        <v>1</v>
      </c>
      <c r="AIA33" s="14">
        <v>0</v>
      </c>
      <c r="AIB33" s="14">
        <v>0</v>
      </c>
      <c r="AIC33" s="14">
        <v>0</v>
      </c>
      <c r="AID33" s="14">
        <v>0</v>
      </c>
      <c r="AIE33" s="14">
        <v>0</v>
      </c>
      <c r="AIF33" s="14">
        <v>0</v>
      </c>
      <c r="AIG33" s="14">
        <v>0</v>
      </c>
      <c r="AIH33" s="14">
        <v>0</v>
      </c>
      <c r="AII33" s="14">
        <v>0</v>
      </c>
      <c r="AIJ33" s="14">
        <v>0</v>
      </c>
      <c r="AIL33" s="14" t="s">
        <v>1160</v>
      </c>
      <c r="AIM33" s="14">
        <v>0</v>
      </c>
      <c r="AIN33" s="14">
        <v>0</v>
      </c>
      <c r="AIO33" s="14">
        <v>0</v>
      </c>
      <c r="AIP33" s="14">
        <v>0</v>
      </c>
      <c r="AIQ33" s="14">
        <v>0</v>
      </c>
      <c r="AIR33" s="14">
        <v>0</v>
      </c>
      <c r="AIS33" s="14">
        <v>1</v>
      </c>
      <c r="AIT33" s="14">
        <v>0</v>
      </c>
      <c r="AIU33" s="14">
        <v>0</v>
      </c>
      <c r="AIV33" s="14" t="s">
        <v>1379</v>
      </c>
      <c r="AIW33" s="14" t="s">
        <v>1086</v>
      </c>
      <c r="AIY33" s="14" t="s">
        <v>1077</v>
      </c>
      <c r="AIZ33" s="14">
        <v>2508889</v>
      </c>
      <c r="AJA33" s="15">
        <v>45677.623553240737</v>
      </c>
      <c r="AJD33" s="14" t="s">
        <v>1069</v>
      </c>
      <c r="AJE33" s="14" t="s">
        <v>1070</v>
      </c>
      <c r="AJF33" s="14" t="s">
        <v>1313</v>
      </c>
      <c r="AJH33" s="14">
        <v>32</v>
      </c>
    </row>
    <row r="34" spans="1:944" x14ac:dyDescent="0.45">
      <c r="A34" s="14" t="s">
        <v>1385</v>
      </c>
      <c r="B34" s="14" t="s">
        <v>936</v>
      </c>
      <c r="C34" s="14" t="s">
        <v>937</v>
      </c>
      <c r="D34" s="14" t="s">
        <v>1308</v>
      </c>
      <c r="E34" s="43">
        <v>45688</v>
      </c>
      <c r="F34" s="15">
        <v>45677.426360902777</v>
      </c>
      <c r="G34" s="15">
        <v>45677.43558474537</v>
      </c>
      <c r="H34" s="15">
        <v>45677</v>
      </c>
      <c r="I34" s="14" t="s">
        <v>1386</v>
      </c>
      <c r="J34" s="15">
        <v>45677</v>
      </c>
      <c r="K34" s="14" t="s">
        <v>938</v>
      </c>
      <c r="L34" s="14" t="s">
        <v>939</v>
      </c>
      <c r="M34" s="14" t="s">
        <v>940</v>
      </c>
      <c r="N34" s="14" t="s">
        <v>941</v>
      </c>
      <c r="O34" s="14" t="s">
        <v>942</v>
      </c>
      <c r="P34" s="14" t="s">
        <v>941</v>
      </c>
      <c r="Q34" s="14" t="s">
        <v>942</v>
      </c>
      <c r="R34" s="14" t="s">
        <v>1024</v>
      </c>
      <c r="T34" s="14" t="s">
        <v>1029</v>
      </c>
      <c r="V34" s="14" t="s">
        <v>1387</v>
      </c>
      <c r="W34" s="14">
        <v>1</v>
      </c>
      <c r="X34" s="14">
        <v>1</v>
      </c>
      <c r="Y34" s="14">
        <v>1</v>
      </c>
      <c r="Z34" s="14">
        <v>1</v>
      </c>
      <c r="AA34" s="14">
        <v>1</v>
      </c>
      <c r="AB34" s="14">
        <v>1</v>
      </c>
      <c r="AC34" s="14">
        <v>1</v>
      </c>
      <c r="AD34" s="14">
        <v>1</v>
      </c>
      <c r="AE34" s="14">
        <v>0</v>
      </c>
      <c r="AF34" s="14">
        <v>0</v>
      </c>
      <c r="AG34" s="14">
        <v>0</v>
      </c>
      <c r="AH34" s="14">
        <v>0</v>
      </c>
      <c r="AI34" s="14">
        <v>0</v>
      </c>
      <c r="AJ34" s="14">
        <v>0</v>
      </c>
      <c r="AK34" s="14">
        <v>0</v>
      </c>
      <c r="AL34" s="14">
        <v>0</v>
      </c>
      <c r="AM34" s="14">
        <v>0</v>
      </c>
      <c r="AN34" s="14">
        <v>1</v>
      </c>
      <c r="AO34" s="14">
        <v>1</v>
      </c>
      <c r="AP34" s="14">
        <v>0</v>
      </c>
      <c r="AQ34" s="14">
        <v>0</v>
      </c>
      <c r="AR34" s="14">
        <v>0</v>
      </c>
      <c r="AS34" s="14">
        <v>1</v>
      </c>
      <c r="AT34" s="14" t="s">
        <v>1073</v>
      </c>
      <c r="AU34" s="14" t="s">
        <v>1059</v>
      </c>
      <c r="AW34" s="14">
        <v>1500</v>
      </c>
      <c r="AX34" s="14">
        <v>1500</v>
      </c>
      <c r="AY34" s="14">
        <f>AX34/610</f>
        <v>2.459016393442623</v>
      </c>
      <c r="BE34" s="14" t="s">
        <v>1057</v>
      </c>
      <c r="BF34" s="14" t="s">
        <v>1074</v>
      </c>
      <c r="BI34" s="14" t="s">
        <v>1059</v>
      </c>
      <c r="BJ34" s="14" t="s">
        <v>1081</v>
      </c>
      <c r="BK34" s="14">
        <v>0</v>
      </c>
      <c r="BL34" s="14">
        <v>1</v>
      </c>
      <c r="BM34" s="14">
        <v>0</v>
      </c>
      <c r="BN34" s="14">
        <v>0</v>
      </c>
      <c r="BO34" s="14">
        <v>0</v>
      </c>
      <c r="BP34" s="14">
        <v>0</v>
      </c>
      <c r="BQ34" s="14">
        <v>0</v>
      </c>
      <c r="BR34" s="14">
        <v>0</v>
      </c>
      <c r="BS34" s="14">
        <v>0</v>
      </c>
      <c r="BT34" s="14">
        <v>0</v>
      </c>
      <c r="BU34" s="14">
        <v>0</v>
      </c>
      <c r="BV34" s="14">
        <v>0</v>
      </c>
      <c r="BW34" s="14">
        <v>0</v>
      </c>
      <c r="BX34" s="14">
        <v>0</v>
      </c>
      <c r="BY34" s="14">
        <v>0</v>
      </c>
      <c r="CB34" s="14" t="s">
        <v>1073</v>
      </c>
      <c r="CC34" s="14" t="s">
        <v>1059</v>
      </c>
      <c r="CE34" s="14">
        <v>2000</v>
      </c>
      <c r="CF34" s="14">
        <v>2000</v>
      </c>
      <c r="CG34" s="14">
        <v>100</v>
      </c>
      <c r="CH34" s="14">
        <f>CF34/610</f>
        <v>3.278688524590164</v>
      </c>
      <c r="CN34" s="14" t="s">
        <v>1057</v>
      </c>
      <c r="CO34" s="14" t="s">
        <v>1074</v>
      </c>
      <c r="CR34" s="14" t="s">
        <v>1057</v>
      </c>
      <c r="DK34" s="14" t="s">
        <v>1073</v>
      </c>
      <c r="DL34" s="14" t="s">
        <v>1059</v>
      </c>
      <c r="DN34" s="14">
        <v>2500</v>
      </c>
      <c r="DO34" s="14">
        <v>2500</v>
      </c>
      <c r="DP34" s="14">
        <v>1250</v>
      </c>
      <c r="DQ34" s="14">
        <f>DO34/610</f>
        <v>4.0983606557377046</v>
      </c>
      <c r="DW34" s="14" t="s">
        <v>1057</v>
      </c>
      <c r="DX34" s="14" t="s">
        <v>1074</v>
      </c>
      <c r="EA34" s="14" t="s">
        <v>1057</v>
      </c>
      <c r="ET34" s="14" t="s">
        <v>1073</v>
      </c>
      <c r="EU34" s="14" t="s">
        <v>1059</v>
      </c>
      <c r="EW34" s="14">
        <v>3000</v>
      </c>
      <c r="EX34" s="14">
        <v>3000</v>
      </c>
      <c r="EY34" s="14">
        <v>547</v>
      </c>
      <c r="EZ34" s="14">
        <f>EX34/610</f>
        <v>4.918032786885246</v>
      </c>
      <c r="FF34" s="14" t="s">
        <v>1059</v>
      </c>
      <c r="FG34" s="14" t="s">
        <v>1079</v>
      </c>
      <c r="FH34" s="14" t="s">
        <v>1080</v>
      </c>
      <c r="FJ34" s="14" t="s">
        <v>1059</v>
      </c>
      <c r="FK34" s="14" t="s">
        <v>1099</v>
      </c>
      <c r="FL34" s="14">
        <v>0</v>
      </c>
      <c r="FM34" s="14">
        <v>0</v>
      </c>
      <c r="FN34" s="14">
        <v>0</v>
      </c>
      <c r="FO34" s="14">
        <v>0</v>
      </c>
      <c r="FP34" s="14">
        <v>1</v>
      </c>
      <c r="FQ34" s="14">
        <v>0</v>
      </c>
      <c r="FR34" s="14">
        <v>0</v>
      </c>
      <c r="FS34" s="14">
        <v>0</v>
      </c>
      <c r="FT34" s="14">
        <v>0</v>
      </c>
      <c r="FU34" s="14">
        <v>0</v>
      </c>
      <c r="FV34" s="14">
        <v>0</v>
      </c>
      <c r="FW34" s="14">
        <v>0</v>
      </c>
      <c r="FX34" s="14">
        <v>0</v>
      </c>
      <c r="FY34" s="14">
        <v>0</v>
      </c>
      <c r="FZ34" s="14">
        <v>0</v>
      </c>
      <c r="GC34" s="14" t="s">
        <v>1073</v>
      </c>
      <c r="GD34" s="14" t="s">
        <v>1059</v>
      </c>
      <c r="GF34" s="14">
        <v>3000</v>
      </c>
      <c r="GG34" s="14">
        <v>3000</v>
      </c>
      <c r="GH34" s="14">
        <f>GF34/610</f>
        <v>4.918032786885246</v>
      </c>
      <c r="GN34" s="14" t="s">
        <v>1059</v>
      </c>
      <c r="GO34" s="14" t="s">
        <v>1074</v>
      </c>
      <c r="GR34" s="14" t="s">
        <v>1057</v>
      </c>
      <c r="HK34" s="14" t="s">
        <v>1073</v>
      </c>
      <c r="HL34" s="14" t="s">
        <v>1059</v>
      </c>
      <c r="HN34" s="14">
        <v>13000</v>
      </c>
      <c r="HO34" s="14">
        <v>13000</v>
      </c>
      <c r="HP34" s="14">
        <v>650</v>
      </c>
      <c r="HQ34" s="14">
        <f>HO34/610</f>
        <v>21.311475409836067</v>
      </c>
      <c r="HW34" s="14" t="s">
        <v>1057</v>
      </c>
      <c r="HX34" s="14" t="s">
        <v>1079</v>
      </c>
      <c r="HY34" s="14" t="s">
        <v>1080</v>
      </c>
      <c r="IA34" s="14" t="s">
        <v>1059</v>
      </c>
      <c r="IB34" s="14" t="s">
        <v>1081</v>
      </c>
      <c r="IC34" s="14">
        <v>0</v>
      </c>
      <c r="ID34" s="14">
        <v>1</v>
      </c>
      <c r="IE34" s="14">
        <v>0</v>
      </c>
      <c r="IF34" s="14">
        <v>0</v>
      </c>
      <c r="IG34" s="14">
        <v>0</v>
      </c>
      <c r="IH34" s="14">
        <v>0</v>
      </c>
      <c r="II34" s="14">
        <v>0</v>
      </c>
      <c r="IJ34" s="14">
        <v>0</v>
      </c>
      <c r="IK34" s="14">
        <v>0</v>
      </c>
      <c r="IL34" s="14">
        <v>0</v>
      </c>
      <c r="IM34" s="14">
        <v>0</v>
      </c>
      <c r="IN34" s="14">
        <v>0</v>
      </c>
      <c r="IO34" s="14">
        <v>0</v>
      </c>
      <c r="IP34" s="14">
        <v>0</v>
      </c>
      <c r="IQ34" s="14">
        <v>0</v>
      </c>
      <c r="IT34" s="14" t="s">
        <v>1073</v>
      </c>
      <c r="IU34" s="14" t="s">
        <v>1059</v>
      </c>
      <c r="IW34" s="14">
        <v>5000</v>
      </c>
      <c r="IX34" s="14">
        <v>5000</v>
      </c>
      <c r="IY34" s="14">
        <v>1000</v>
      </c>
      <c r="IZ34" s="14">
        <f>IX34/610</f>
        <v>8.1967213114754092</v>
      </c>
      <c r="JF34" s="14" t="s">
        <v>1059</v>
      </c>
      <c r="JG34" s="14" t="s">
        <v>1074</v>
      </c>
      <c r="JJ34" s="14" t="s">
        <v>1057</v>
      </c>
      <c r="KC34" s="14" t="s">
        <v>1055</v>
      </c>
      <c r="KD34" s="14" t="s">
        <v>1059</v>
      </c>
      <c r="KF34" s="14">
        <v>10000</v>
      </c>
      <c r="KG34" s="14">
        <v>10000</v>
      </c>
      <c r="KH34" s="14">
        <v>333</v>
      </c>
      <c r="KI34" s="14">
        <f>KG34/610</f>
        <v>16.393442622950818</v>
      </c>
      <c r="KO34" s="14" t="s">
        <v>1057</v>
      </c>
      <c r="KP34" s="14" t="s">
        <v>1079</v>
      </c>
      <c r="KQ34" s="14" t="s">
        <v>1080</v>
      </c>
      <c r="KS34" s="14" t="s">
        <v>1057</v>
      </c>
      <c r="LL34" s="14" t="s">
        <v>1073</v>
      </c>
      <c r="AEN34" s="14" t="s">
        <v>1057</v>
      </c>
      <c r="AEW34" s="14" t="s">
        <v>1057</v>
      </c>
      <c r="AFG34" s="14" t="s">
        <v>1057</v>
      </c>
      <c r="AFS34" s="14" t="s">
        <v>1057</v>
      </c>
      <c r="AGE34" s="14" t="s">
        <v>1062</v>
      </c>
      <c r="AGF34" s="14">
        <v>1</v>
      </c>
      <c r="AGG34" s="14">
        <v>0</v>
      </c>
      <c r="AGH34" s="14">
        <v>0</v>
      </c>
      <c r="AGI34" s="14">
        <v>0</v>
      </c>
      <c r="AGJ34" s="14">
        <v>0</v>
      </c>
      <c r="AGK34" s="14">
        <v>0</v>
      </c>
      <c r="AGL34" s="14">
        <v>0</v>
      </c>
      <c r="AGM34" s="14">
        <v>0</v>
      </c>
      <c r="AGN34" s="14">
        <v>0</v>
      </c>
      <c r="AGO34" s="14">
        <v>0</v>
      </c>
      <c r="AGP34" s="14">
        <v>0</v>
      </c>
      <c r="AGQ34" s="14">
        <v>0</v>
      </c>
      <c r="AGR34" s="14">
        <v>0</v>
      </c>
      <c r="AGT34" s="14" t="s">
        <v>1063</v>
      </c>
      <c r="AGV34" s="14" t="s">
        <v>1064</v>
      </c>
      <c r="AGW34" s="14">
        <v>1</v>
      </c>
      <c r="AGX34" s="14">
        <v>0</v>
      </c>
      <c r="AGY34" s="14">
        <v>0</v>
      </c>
      <c r="AGZ34" s="14">
        <v>0</v>
      </c>
      <c r="AHA34" s="14">
        <v>0</v>
      </c>
      <c r="AHB34" s="14">
        <v>0</v>
      </c>
      <c r="AHC34" s="14">
        <v>0</v>
      </c>
      <c r="AHD34" s="14">
        <v>0</v>
      </c>
      <c r="AHE34" s="14">
        <v>0</v>
      </c>
      <c r="AHF34" s="14">
        <v>0</v>
      </c>
      <c r="AHG34" s="14">
        <v>0</v>
      </c>
      <c r="AHI34" s="14" t="s">
        <v>1065</v>
      </c>
      <c r="AHJ34" s="14">
        <v>0</v>
      </c>
      <c r="AHK34" s="14">
        <v>0</v>
      </c>
      <c r="AHL34" s="14">
        <v>1</v>
      </c>
      <c r="AHM34" s="14">
        <v>0</v>
      </c>
      <c r="AHN34" s="14">
        <v>0</v>
      </c>
      <c r="AHO34" s="14">
        <v>0</v>
      </c>
      <c r="AHP34" s="14">
        <v>0</v>
      </c>
      <c r="AHQ34" s="14">
        <v>0</v>
      </c>
      <c r="AHS34" s="14" t="s">
        <v>1082</v>
      </c>
      <c r="AHT34" s="14">
        <v>0</v>
      </c>
      <c r="AHU34" s="14">
        <v>1</v>
      </c>
      <c r="AHV34" s="14">
        <v>0</v>
      </c>
      <c r="AHW34" s="14">
        <v>0</v>
      </c>
      <c r="AHX34" s="14">
        <v>0</v>
      </c>
      <c r="AHY34" s="14">
        <v>0</v>
      </c>
      <c r="AHZ34" s="14">
        <v>0</v>
      </c>
      <c r="AIA34" s="14">
        <v>0</v>
      </c>
      <c r="AIB34" s="14">
        <v>0</v>
      </c>
      <c r="AIC34" s="14">
        <v>0</v>
      </c>
      <c r="AID34" s="14">
        <v>0</v>
      </c>
      <c r="AIE34" s="14">
        <v>0</v>
      </c>
      <c r="AIF34" s="14">
        <v>0</v>
      </c>
      <c r="AIG34" s="14">
        <v>0</v>
      </c>
      <c r="AIH34" s="14">
        <v>0</v>
      </c>
      <c r="AII34" s="14">
        <v>0</v>
      </c>
      <c r="AIJ34" s="14">
        <v>0</v>
      </c>
      <c r="AIL34" s="14" t="s">
        <v>1108</v>
      </c>
      <c r="AIM34" s="14">
        <v>1</v>
      </c>
      <c r="AIN34" s="14">
        <v>1</v>
      </c>
      <c r="AIO34" s="14">
        <v>0</v>
      </c>
      <c r="AIP34" s="14">
        <v>0</v>
      </c>
      <c r="AIQ34" s="14">
        <v>0</v>
      </c>
      <c r="AIR34" s="14">
        <v>0</v>
      </c>
      <c r="AIS34" s="14">
        <v>0</v>
      </c>
      <c r="AIT34" s="14">
        <v>0</v>
      </c>
      <c r="AIU34" s="14">
        <v>0</v>
      </c>
      <c r="AIW34" s="14" t="s">
        <v>1068</v>
      </c>
      <c r="AIZ34" s="14">
        <v>2509864</v>
      </c>
      <c r="AJA34" s="15">
        <v>45678.52853009259</v>
      </c>
      <c r="AJD34" s="14" t="s">
        <v>1069</v>
      </c>
      <c r="AJE34" s="14" t="s">
        <v>1070</v>
      </c>
      <c r="AJF34" s="14" t="s">
        <v>1313</v>
      </c>
      <c r="AJH34" s="14">
        <v>33</v>
      </c>
    </row>
    <row r="35" spans="1:944" x14ac:dyDescent="0.45">
      <c r="A35" s="14" t="s">
        <v>1388</v>
      </c>
      <c r="B35" s="14" t="s">
        <v>936</v>
      </c>
      <c r="C35" s="14" t="s">
        <v>937</v>
      </c>
      <c r="D35" s="14" t="s">
        <v>1308</v>
      </c>
      <c r="E35" s="43">
        <v>45688</v>
      </c>
      <c r="F35" s="15">
        <v>45677.444031261577</v>
      </c>
      <c r="G35" s="15">
        <v>45677.451117384262</v>
      </c>
      <c r="H35" s="15">
        <v>45677</v>
      </c>
      <c r="I35" s="14" t="s">
        <v>1386</v>
      </c>
      <c r="J35" s="15">
        <v>45677</v>
      </c>
      <c r="K35" s="14" t="s">
        <v>938</v>
      </c>
      <c r="L35" s="14" t="s">
        <v>939</v>
      </c>
      <c r="M35" s="14" t="s">
        <v>940</v>
      </c>
      <c r="N35" s="14" t="s">
        <v>941</v>
      </c>
      <c r="O35" s="14" t="s">
        <v>942</v>
      </c>
      <c r="P35" s="14" t="s">
        <v>941</v>
      </c>
      <c r="Q35" s="14" t="s">
        <v>942</v>
      </c>
      <c r="R35" s="14" t="s">
        <v>1024</v>
      </c>
      <c r="T35" s="14" t="s">
        <v>1029</v>
      </c>
      <c r="V35" s="14" t="s">
        <v>1389</v>
      </c>
      <c r="W35" s="14">
        <v>1</v>
      </c>
      <c r="X35" s="14">
        <v>1</v>
      </c>
      <c r="Y35" s="14">
        <v>1</v>
      </c>
      <c r="Z35" s="14">
        <v>0</v>
      </c>
      <c r="AA35" s="14">
        <v>1</v>
      </c>
      <c r="AB35" s="14">
        <v>1</v>
      </c>
      <c r="AC35" s="14">
        <v>1</v>
      </c>
      <c r="AD35" s="14">
        <v>1</v>
      </c>
      <c r="AE35" s="14">
        <v>0</v>
      </c>
      <c r="AF35" s="14">
        <v>0</v>
      </c>
      <c r="AG35" s="14">
        <v>0</v>
      </c>
      <c r="AH35" s="14">
        <v>0</v>
      </c>
      <c r="AI35" s="14">
        <v>0</v>
      </c>
      <c r="AJ35" s="14">
        <v>0</v>
      </c>
      <c r="AK35" s="14">
        <v>0</v>
      </c>
      <c r="AL35" s="14">
        <v>0</v>
      </c>
      <c r="AM35" s="14">
        <v>0</v>
      </c>
      <c r="AN35" s="14">
        <v>0</v>
      </c>
      <c r="AO35" s="14">
        <v>1</v>
      </c>
      <c r="AP35" s="14">
        <v>0</v>
      </c>
      <c r="AQ35" s="14">
        <v>0</v>
      </c>
      <c r="AR35" s="14">
        <v>0</v>
      </c>
      <c r="AS35" s="14">
        <v>1</v>
      </c>
      <c r="AT35" s="14" t="s">
        <v>1073</v>
      </c>
      <c r="AU35" s="14" t="s">
        <v>1059</v>
      </c>
      <c r="AW35" s="14">
        <v>2000</v>
      </c>
      <c r="AX35" s="14">
        <v>2000</v>
      </c>
      <c r="AY35" s="14">
        <f>AX35/610</f>
        <v>3.278688524590164</v>
      </c>
      <c r="BE35" s="14" t="s">
        <v>1059</v>
      </c>
      <c r="BF35" s="14" t="s">
        <v>1079</v>
      </c>
      <c r="BG35" s="14" t="s">
        <v>938</v>
      </c>
      <c r="BI35" s="14" t="s">
        <v>1057</v>
      </c>
      <c r="CB35" s="14" t="s">
        <v>1073</v>
      </c>
      <c r="CC35" s="14" t="s">
        <v>1059</v>
      </c>
      <c r="CE35" s="14">
        <v>1500</v>
      </c>
      <c r="CF35" s="14">
        <v>1500</v>
      </c>
      <c r="CG35" s="14">
        <v>75</v>
      </c>
      <c r="CH35" s="14">
        <f>CF35/610</f>
        <v>2.459016393442623</v>
      </c>
      <c r="CN35" s="14" t="s">
        <v>1057</v>
      </c>
      <c r="CO35" s="14" t="s">
        <v>1079</v>
      </c>
      <c r="CP35" s="14" t="s">
        <v>1080</v>
      </c>
      <c r="CR35" s="14" t="s">
        <v>1057</v>
      </c>
      <c r="DK35" s="14" t="s">
        <v>1073</v>
      </c>
      <c r="DL35" s="14" t="s">
        <v>1059</v>
      </c>
      <c r="DN35" s="14">
        <v>2500</v>
      </c>
      <c r="DO35" s="14">
        <v>2500</v>
      </c>
      <c r="DP35" s="14">
        <v>1250</v>
      </c>
      <c r="DQ35" s="14">
        <f>DO35/610</f>
        <v>4.0983606557377046</v>
      </c>
      <c r="DW35" s="14" t="s">
        <v>1059</v>
      </c>
      <c r="DX35" s="14" t="s">
        <v>1079</v>
      </c>
      <c r="DY35" s="14" t="s">
        <v>1080</v>
      </c>
      <c r="EA35" s="14" t="s">
        <v>1057</v>
      </c>
      <c r="ET35" s="14" t="s">
        <v>1073</v>
      </c>
      <c r="GC35" s="14" t="s">
        <v>1073</v>
      </c>
      <c r="GD35" s="14" t="s">
        <v>1059</v>
      </c>
      <c r="GF35" s="14">
        <v>3000</v>
      </c>
      <c r="GG35" s="14">
        <v>3000</v>
      </c>
      <c r="GH35" s="14">
        <f>GF35/610</f>
        <v>4.918032786885246</v>
      </c>
      <c r="GN35" s="14" t="s">
        <v>1057</v>
      </c>
      <c r="GO35" s="14" t="s">
        <v>1079</v>
      </c>
      <c r="GP35" s="14" t="s">
        <v>1080</v>
      </c>
      <c r="GR35" s="14" t="s">
        <v>1057</v>
      </c>
      <c r="HK35" s="14" t="s">
        <v>1073</v>
      </c>
      <c r="HL35" s="14" t="s">
        <v>1059</v>
      </c>
      <c r="HN35" s="14">
        <v>13000</v>
      </c>
      <c r="HO35" s="14">
        <v>13000</v>
      </c>
      <c r="HP35" s="14">
        <v>650</v>
      </c>
      <c r="HQ35" s="14">
        <f>HO35/610</f>
        <v>21.311475409836067</v>
      </c>
      <c r="HW35" s="14" t="s">
        <v>1057</v>
      </c>
      <c r="HX35" s="14" t="s">
        <v>1079</v>
      </c>
      <c r="HY35" s="14" t="s">
        <v>1080</v>
      </c>
      <c r="IA35" s="14" t="s">
        <v>1059</v>
      </c>
      <c r="IB35" s="14" t="s">
        <v>1081</v>
      </c>
      <c r="IC35" s="14">
        <v>0</v>
      </c>
      <c r="ID35" s="14">
        <v>1</v>
      </c>
      <c r="IE35" s="14">
        <v>0</v>
      </c>
      <c r="IF35" s="14">
        <v>0</v>
      </c>
      <c r="IG35" s="14">
        <v>0</v>
      </c>
      <c r="IH35" s="14">
        <v>0</v>
      </c>
      <c r="II35" s="14">
        <v>0</v>
      </c>
      <c r="IJ35" s="14">
        <v>0</v>
      </c>
      <c r="IK35" s="14">
        <v>0</v>
      </c>
      <c r="IL35" s="14">
        <v>0</v>
      </c>
      <c r="IM35" s="14">
        <v>0</v>
      </c>
      <c r="IN35" s="14">
        <v>0</v>
      </c>
      <c r="IO35" s="14">
        <v>0</v>
      </c>
      <c r="IP35" s="14">
        <v>0</v>
      </c>
      <c r="IQ35" s="14">
        <v>0</v>
      </c>
      <c r="IT35" s="14" t="s">
        <v>1073</v>
      </c>
      <c r="IU35" s="14" t="s">
        <v>1059</v>
      </c>
      <c r="IW35" s="14">
        <v>4500</v>
      </c>
      <c r="IX35" s="14">
        <v>4500</v>
      </c>
      <c r="IY35" s="14">
        <v>900</v>
      </c>
      <c r="IZ35" s="14">
        <f>IX35/610</f>
        <v>7.3770491803278686</v>
      </c>
      <c r="JF35" s="14" t="s">
        <v>1057</v>
      </c>
      <c r="JG35" s="14" t="s">
        <v>1079</v>
      </c>
      <c r="JH35" s="14" t="s">
        <v>1080</v>
      </c>
      <c r="JJ35" s="14" t="s">
        <v>1057</v>
      </c>
      <c r="KC35" s="14" t="s">
        <v>1073</v>
      </c>
      <c r="KD35" s="14" t="s">
        <v>1059</v>
      </c>
      <c r="KF35" s="14">
        <v>10000</v>
      </c>
      <c r="KG35" s="14">
        <v>10000</v>
      </c>
      <c r="KH35" s="14">
        <v>333</v>
      </c>
      <c r="KI35" s="14">
        <f>KG35/610</f>
        <v>16.393442622950818</v>
      </c>
      <c r="KO35" s="14" t="s">
        <v>1057</v>
      </c>
      <c r="KP35" s="14" t="s">
        <v>1079</v>
      </c>
      <c r="KQ35" s="14" t="s">
        <v>1080</v>
      </c>
      <c r="KS35" s="14" t="s">
        <v>1057</v>
      </c>
      <c r="LL35" s="14" t="s">
        <v>1073</v>
      </c>
      <c r="MT35" s="14" t="s">
        <v>1147</v>
      </c>
      <c r="XL35" s="14" t="s">
        <v>1073</v>
      </c>
      <c r="YU35" s="14" t="s">
        <v>1073</v>
      </c>
      <c r="YV35" s="14" t="s">
        <v>1059</v>
      </c>
      <c r="YX35" s="14">
        <v>2000</v>
      </c>
      <c r="YY35" s="14">
        <v>2000</v>
      </c>
      <c r="YZ35" s="14">
        <f>YY35/610</f>
        <v>3.278688524590164</v>
      </c>
      <c r="ZF35" s="14" t="s">
        <v>1057</v>
      </c>
      <c r="ZG35" s="14" t="s">
        <v>1079</v>
      </c>
      <c r="ZH35" s="14" t="s">
        <v>1080</v>
      </c>
      <c r="ZJ35" s="14" t="s">
        <v>1057</v>
      </c>
      <c r="AAC35" s="14" t="s">
        <v>1072</v>
      </c>
      <c r="ABL35" s="14" t="s">
        <v>1072</v>
      </c>
      <c r="ACS35" s="14" t="s">
        <v>1072</v>
      </c>
      <c r="AEA35" s="14" t="s">
        <v>1073</v>
      </c>
      <c r="AEB35" s="14" t="s">
        <v>1059</v>
      </c>
      <c r="AED35" s="14" t="s">
        <v>1057</v>
      </c>
      <c r="AEE35" s="14">
        <v>25</v>
      </c>
      <c r="AEF35" s="14">
        <v>25</v>
      </c>
      <c r="AEG35" s="14">
        <v>1</v>
      </c>
      <c r="AEH35" s="14">
        <f>AEF35/610</f>
        <v>4.0983606557377046E-2</v>
      </c>
      <c r="AEN35" s="14" t="s">
        <v>1059</v>
      </c>
      <c r="AEO35" s="14" t="s">
        <v>1075</v>
      </c>
      <c r="AEP35" s="14">
        <v>0</v>
      </c>
      <c r="AEQ35" s="14">
        <v>1</v>
      </c>
      <c r="AER35" s="14">
        <v>0</v>
      </c>
      <c r="AES35" s="14">
        <v>0</v>
      </c>
      <c r="AET35" s="14">
        <v>0</v>
      </c>
      <c r="AEU35" s="14">
        <v>0</v>
      </c>
      <c r="AEW35" s="14" t="s">
        <v>1057</v>
      </c>
      <c r="AFG35" s="14" t="s">
        <v>1057</v>
      </c>
      <c r="AFS35" s="14" t="s">
        <v>1057</v>
      </c>
      <c r="AGE35" s="14" t="s">
        <v>1062</v>
      </c>
      <c r="AGF35" s="14">
        <v>1</v>
      </c>
      <c r="AGG35" s="14">
        <v>0</v>
      </c>
      <c r="AGH35" s="14">
        <v>0</v>
      </c>
      <c r="AGI35" s="14">
        <v>0</v>
      </c>
      <c r="AGJ35" s="14">
        <v>0</v>
      </c>
      <c r="AGK35" s="14">
        <v>0</v>
      </c>
      <c r="AGL35" s="14">
        <v>0</v>
      </c>
      <c r="AGM35" s="14">
        <v>0</v>
      </c>
      <c r="AGN35" s="14">
        <v>0</v>
      </c>
      <c r="AGO35" s="14">
        <v>0</v>
      </c>
      <c r="AGP35" s="14">
        <v>0</v>
      </c>
      <c r="AGQ35" s="14">
        <v>0</v>
      </c>
      <c r="AGR35" s="14">
        <v>0</v>
      </c>
      <c r="AGT35" s="14" t="s">
        <v>1063</v>
      </c>
      <c r="AGV35" s="14" t="s">
        <v>1064</v>
      </c>
      <c r="AGW35" s="14">
        <v>1</v>
      </c>
      <c r="AGX35" s="14">
        <v>0</v>
      </c>
      <c r="AGY35" s="14">
        <v>0</v>
      </c>
      <c r="AGZ35" s="14">
        <v>0</v>
      </c>
      <c r="AHA35" s="14">
        <v>0</v>
      </c>
      <c r="AHB35" s="14">
        <v>0</v>
      </c>
      <c r="AHC35" s="14">
        <v>0</v>
      </c>
      <c r="AHD35" s="14">
        <v>0</v>
      </c>
      <c r="AHE35" s="14">
        <v>0</v>
      </c>
      <c r="AHF35" s="14">
        <v>0</v>
      </c>
      <c r="AHG35" s="14">
        <v>0</v>
      </c>
      <c r="AHI35" s="14" t="s">
        <v>1065</v>
      </c>
      <c r="AHJ35" s="14">
        <v>0</v>
      </c>
      <c r="AHK35" s="14">
        <v>0</v>
      </c>
      <c r="AHL35" s="14">
        <v>1</v>
      </c>
      <c r="AHM35" s="14">
        <v>0</v>
      </c>
      <c r="AHN35" s="14">
        <v>0</v>
      </c>
      <c r="AHO35" s="14">
        <v>0</v>
      </c>
      <c r="AHP35" s="14">
        <v>0</v>
      </c>
      <c r="AHQ35" s="14">
        <v>0</v>
      </c>
      <c r="AHS35" s="14" t="s">
        <v>1082</v>
      </c>
      <c r="AHT35" s="14">
        <v>0</v>
      </c>
      <c r="AHU35" s="14">
        <v>1</v>
      </c>
      <c r="AHV35" s="14">
        <v>0</v>
      </c>
      <c r="AHW35" s="14">
        <v>0</v>
      </c>
      <c r="AHX35" s="14">
        <v>0</v>
      </c>
      <c r="AHY35" s="14">
        <v>0</v>
      </c>
      <c r="AHZ35" s="14">
        <v>0</v>
      </c>
      <c r="AIA35" s="14">
        <v>0</v>
      </c>
      <c r="AIB35" s="14">
        <v>0</v>
      </c>
      <c r="AIC35" s="14">
        <v>0</v>
      </c>
      <c r="AID35" s="14">
        <v>0</v>
      </c>
      <c r="AIE35" s="14">
        <v>0</v>
      </c>
      <c r="AIF35" s="14">
        <v>0</v>
      </c>
      <c r="AIG35" s="14">
        <v>0</v>
      </c>
      <c r="AIH35" s="14">
        <v>0</v>
      </c>
      <c r="AII35" s="14">
        <v>0</v>
      </c>
      <c r="AIJ35" s="14">
        <v>0</v>
      </c>
      <c r="AIL35" s="14" t="s">
        <v>1108</v>
      </c>
      <c r="AIM35" s="14">
        <v>1</v>
      </c>
      <c r="AIN35" s="14">
        <v>1</v>
      </c>
      <c r="AIO35" s="14">
        <v>0</v>
      </c>
      <c r="AIP35" s="14">
        <v>0</v>
      </c>
      <c r="AIQ35" s="14">
        <v>0</v>
      </c>
      <c r="AIR35" s="14">
        <v>0</v>
      </c>
      <c r="AIS35" s="14">
        <v>0</v>
      </c>
      <c r="AIT35" s="14">
        <v>0</v>
      </c>
      <c r="AIU35" s="14">
        <v>0</v>
      </c>
      <c r="AIW35" s="14" t="s">
        <v>1098</v>
      </c>
      <c r="AIZ35" s="14">
        <v>2509865</v>
      </c>
      <c r="AJA35" s="15">
        <v>45678.52857638889</v>
      </c>
      <c r="AJD35" s="14" t="s">
        <v>1069</v>
      </c>
      <c r="AJE35" s="14" t="s">
        <v>1070</v>
      </c>
      <c r="AJF35" s="14" t="s">
        <v>1313</v>
      </c>
      <c r="AJH35" s="14">
        <v>34</v>
      </c>
    </row>
    <row r="36" spans="1:944" x14ac:dyDescent="0.45">
      <c r="A36" s="14" t="s">
        <v>1390</v>
      </c>
      <c r="B36" s="14" t="s">
        <v>936</v>
      </c>
      <c r="C36" s="14" t="s">
        <v>937</v>
      </c>
      <c r="D36" s="14" t="s">
        <v>1308</v>
      </c>
      <c r="E36" s="43">
        <v>45688</v>
      </c>
      <c r="F36" s="15">
        <v>45677.452272685186</v>
      </c>
      <c r="G36" s="15">
        <v>45677.463153009259</v>
      </c>
      <c r="H36" s="15">
        <v>45677</v>
      </c>
      <c r="I36" s="14" t="s">
        <v>1386</v>
      </c>
      <c r="J36" s="15">
        <v>45677</v>
      </c>
      <c r="K36" s="14" t="s">
        <v>938</v>
      </c>
      <c r="L36" s="14" t="s">
        <v>939</v>
      </c>
      <c r="M36" s="14" t="s">
        <v>940</v>
      </c>
      <c r="N36" s="14" t="s">
        <v>941</v>
      </c>
      <c r="O36" s="14" t="s">
        <v>942</v>
      </c>
      <c r="P36" s="14" t="s">
        <v>941</v>
      </c>
      <c r="Q36" s="14" t="s">
        <v>942</v>
      </c>
      <c r="R36" s="14" t="s">
        <v>1024</v>
      </c>
      <c r="T36" s="14" t="s">
        <v>1029</v>
      </c>
      <c r="V36" s="14" t="s">
        <v>1391</v>
      </c>
      <c r="W36" s="14">
        <v>1</v>
      </c>
      <c r="X36" s="14">
        <v>1</v>
      </c>
      <c r="Y36" s="14">
        <v>1</v>
      </c>
      <c r="Z36" s="14">
        <v>1</v>
      </c>
      <c r="AA36" s="14">
        <v>1</v>
      </c>
      <c r="AB36" s="14">
        <v>1</v>
      </c>
      <c r="AC36" s="14">
        <v>0</v>
      </c>
      <c r="AD36" s="14">
        <v>0</v>
      </c>
      <c r="AE36" s="14">
        <v>0</v>
      </c>
      <c r="AF36" s="14">
        <v>0</v>
      </c>
      <c r="AG36" s="14">
        <v>0</v>
      </c>
      <c r="AH36" s="14">
        <v>0</v>
      </c>
      <c r="AI36" s="14">
        <v>0</v>
      </c>
      <c r="AJ36" s="14">
        <v>0</v>
      </c>
      <c r="AK36" s="14">
        <v>0</v>
      </c>
      <c r="AL36" s="14">
        <v>0</v>
      </c>
      <c r="AM36" s="14">
        <v>0</v>
      </c>
      <c r="AN36" s="14">
        <v>0</v>
      </c>
      <c r="AO36" s="14">
        <v>1</v>
      </c>
      <c r="AP36" s="14">
        <v>0</v>
      </c>
      <c r="AQ36" s="14">
        <v>0</v>
      </c>
      <c r="AR36" s="14">
        <v>0</v>
      </c>
      <c r="AS36" s="14">
        <v>0</v>
      </c>
      <c r="AT36" s="14" t="s">
        <v>1073</v>
      </c>
      <c r="AU36" s="14" t="s">
        <v>1059</v>
      </c>
      <c r="AW36" s="14">
        <v>1500</v>
      </c>
      <c r="AX36" s="14">
        <v>1500</v>
      </c>
      <c r="AY36" s="14">
        <f>AX36/610</f>
        <v>2.459016393442623</v>
      </c>
      <c r="BE36" s="14" t="s">
        <v>1057</v>
      </c>
      <c r="BF36" s="14" t="s">
        <v>1079</v>
      </c>
      <c r="BG36" s="14" t="s">
        <v>1080</v>
      </c>
      <c r="BI36" s="14" t="s">
        <v>1057</v>
      </c>
      <c r="CB36" s="14" t="s">
        <v>1073</v>
      </c>
      <c r="CC36" s="14" t="s">
        <v>1059</v>
      </c>
      <c r="CE36" s="14">
        <v>1500</v>
      </c>
      <c r="CF36" s="14">
        <v>1500</v>
      </c>
      <c r="CG36" s="14">
        <v>75</v>
      </c>
      <c r="CH36" s="14">
        <f>CF36/610</f>
        <v>2.459016393442623</v>
      </c>
      <c r="CN36" s="14" t="s">
        <v>1057</v>
      </c>
      <c r="CO36" s="14" t="s">
        <v>1079</v>
      </c>
      <c r="CP36" s="14" t="s">
        <v>1080</v>
      </c>
      <c r="CR36" s="14" t="s">
        <v>1057</v>
      </c>
      <c r="DK36" s="14" t="s">
        <v>1073</v>
      </c>
      <c r="DL36" s="14" t="s">
        <v>1059</v>
      </c>
      <c r="DN36" s="14">
        <v>2500</v>
      </c>
      <c r="DO36" s="14">
        <v>2500</v>
      </c>
      <c r="DP36" s="14">
        <v>1250</v>
      </c>
      <c r="DQ36" s="14">
        <f>DO36/610</f>
        <v>4.0983606557377046</v>
      </c>
      <c r="DW36" s="14" t="s">
        <v>1057</v>
      </c>
      <c r="DX36" s="14" t="s">
        <v>1079</v>
      </c>
      <c r="DY36" s="14" t="s">
        <v>1080</v>
      </c>
      <c r="EA36" s="14" t="s">
        <v>1057</v>
      </c>
      <c r="ET36" s="14" t="s">
        <v>1073</v>
      </c>
      <c r="EU36" s="14" t="s">
        <v>1059</v>
      </c>
      <c r="EW36" s="14">
        <v>3000</v>
      </c>
      <c r="EX36" s="14">
        <v>3000</v>
      </c>
      <c r="EY36" s="14">
        <v>547</v>
      </c>
      <c r="EZ36" s="14">
        <f>EX36/610</f>
        <v>4.918032786885246</v>
      </c>
      <c r="FF36" s="14" t="s">
        <v>1057</v>
      </c>
      <c r="FG36" s="14" t="s">
        <v>1079</v>
      </c>
      <c r="FH36" s="14" t="s">
        <v>1080</v>
      </c>
      <c r="FJ36" s="14" t="s">
        <v>1057</v>
      </c>
      <c r="GC36" s="14" t="s">
        <v>1073</v>
      </c>
      <c r="GD36" s="14" t="s">
        <v>1059</v>
      </c>
      <c r="GF36" s="14">
        <v>3000</v>
      </c>
      <c r="GG36" s="14">
        <v>3000</v>
      </c>
      <c r="GH36" s="14">
        <f>GF36/610</f>
        <v>4.918032786885246</v>
      </c>
      <c r="GN36" s="14" t="s">
        <v>1057</v>
      </c>
      <c r="GO36" s="14" t="s">
        <v>1079</v>
      </c>
      <c r="GP36" s="14" t="s">
        <v>1080</v>
      </c>
      <c r="GR36" s="14" t="s">
        <v>1057</v>
      </c>
      <c r="HK36" s="14" t="s">
        <v>1055</v>
      </c>
      <c r="HL36" s="14" t="s">
        <v>1059</v>
      </c>
      <c r="HN36" s="14">
        <v>14000</v>
      </c>
      <c r="HO36" s="14">
        <v>14000</v>
      </c>
      <c r="HP36" s="14">
        <v>700</v>
      </c>
      <c r="HQ36" s="14">
        <f>HO36/610</f>
        <v>22.950819672131146</v>
      </c>
      <c r="HW36" s="14" t="s">
        <v>1059</v>
      </c>
      <c r="HX36" s="14" t="s">
        <v>1079</v>
      </c>
      <c r="HY36" s="14" t="s">
        <v>1080</v>
      </c>
      <c r="IA36" s="14" t="s">
        <v>1057</v>
      </c>
      <c r="IT36" s="14" t="s">
        <v>1073</v>
      </c>
      <c r="KC36" s="14" t="s">
        <v>1073</v>
      </c>
      <c r="OC36" s="14" t="s">
        <v>1072</v>
      </c>
      <c r="XL36" s="14" t="s">
        <v>1073</v>
      </c>
      <c r="YU36" s="14" t="s">
        <v>1073</v>
      </c>
      <c r="YV36" s="14" t="s">
        <v>1059</v>
      </c>
      <c r="YX36" s="14">
        <v>1500</v>
      </c>
      <c r="YY36" s="14">
        <v>1500</v>
      </c>
      <c r="YZ36" s="14">
        <f>YY36/610</f>
        <v>2.459016393442623</v>
      </c>
      <c r="ZF36" s="14" t="s">
        <v>1059</v>
      </c>
      <c r="ZG36" s="14" t="s">
        <v>1079</v>
      </c>
      <c r="ZH36" s="14" t="s">
        <v>1080</v>
      </c>
      <c r="ZJ36" s="14" t="s">
        <v>1057</v>
      </c>
      <c r="AEN36" s="14" t="s">
        <v>1059</v>
      </c>
      <c r="AEO36" s="14" t="s">
        <v>1075</v>
      </c>
      <c r="AEP36" s="14">
        <v>0</v>
      </c>
      <c r="AEQ36" s="14">
        <v>1</v>
      </c>
      <c r="AER36" s="14">
        <v>0</v>
      </c>
      <c r="AES36" s="14">
        <v>0</v>
      </c>
      <c r="AET36" s="14">
        <v>0</v>
      </c>
      <c r="AEU36" s="14">
        <v>0</v>
      </c>
      <c r="AEW36" s="14" t="s">
        <v>1057</v>
      </c>
      <c r="AFG36" s="14" t="s">
        <v>1057</v>
      </c>
      <c r="AFS36" s="14" t="s">
        <v>1057</v>
      </c>
      <c r="AGE36" s="14" t="s">
        <v>1062</v>
      </c>
      <c r="AGF36" s="14">
        <v>1</v>
      </c>
      <c r="AGG36" s="14">
        <v>0</v>
      </c>
      <c r="AGH36" s="14">
        <v>0</v>
      </c>
      <c r="AGI36" s="14">
        <v>0</v>
      </c>
      <c r="AGJ36" s="14">
        <v>0</v>
      </c>
      <c r="AGK36" s="14">
        <v>0</v>
      </c>
      <c r="AGL36" s="14">
        <v>0</v>
      </c>
      <c r="AGM36" s="14">
        <v>0</v>
      </c>
      <c r="AGN36" s="14">
        <v>0</v>
      </c>
      <c r="AGO36" s="14">
        <v>0</v>
      </c>
      <c r="AGP36" s="14">
        <v>0</v>
      </c>
      <c r="AGQ36" s="14">
        <v>0</v>
      </c>
      <c r="AGR36" s="14">
        <v>0</v>
      </c>
      <c r="AGT36" s="14" t="s">
        <v>1063</v>
      </c>
      <c r="AGV36" s="14" t="s">
        <v>1064</v>
      </c>
      <c r="AGW36" s="14">
        <v>1</v>
      </c>
      <c r="AGX36" s="14">
        <v>0</v>
      </c>
      <c r="AGY36" s="14">
        <v>0</v>
      </c>
      <c r="AGZ36" s="14">
        <v>0</v>
      </c>
      <c r="AHA36" s="14">
        <v>0</v>
      </c>
      <c r="AHB36" s="14">
        <v>0</v>
      </c>
      <c r="AHC36" s="14">
        <v>0</v>
      </c>
      <c r="AHD36" s="14">
        <v>0</v>
      </c>
      <c r="AHE36" s="14">
        <v>0</v>
      </c>
      <c r="AHF36" s="14">
        <v>0</v>
      </c>
      <c r="AHG36" s="14">
        <v>0</v>
      </c>
      <c r="AHI36" s="14" t="s">
        <v>1140</v>
      </c>
      <c r="AHJ36" s="14">
        <v>0</v>
      </c>
      <c r="AHK36" s="14">
        <v>1</v>
      </c>
      <c r="AHL36" s="14">
        <v>1</v>
      </c>
      <c r="AHM36" s="14">
        <v>0</v>
      </c>
      <c r="AHN36" s="14">
        <v>0</v>
      </c>
      <c r="AHO36" s="14">
        <v>0</v>
      </c>
      <c r="AHP36" s="14">
        <v>0</v>
      </c>
      <c r="AHQ36" s="14">
        <v>0</v>
      </c>
      <c r="AHS36" s="14" t="s">
        <v>1085</v>
      </c>
      <c r="AHT36" s="14">
        <v>1</v>
      </c>
      <c r="AHU36" s="14">
        <v>0</v>
      </c>
      <c r="AHV36" s="14">
        <v>0</v>
      </c>
      <c r="AHW36" s="14">
        <v>0</v>
      </c>
      <c r="AHX36" s="14">
        <v>0</v>
      </c>
      <c r="AHY36" s="14">
        <v>0</v>
      </c>
      <c r="AHZ36" s="14">
        <v>0</v>
      </c>
      <c r="AIA36" s="14">
        <v>0</v>
      </c>
      <c r="AIB36" s="14">
        <v>0</v>
      </c>
      <c r="AIC36" s="14">
        <v>0</v>
      </c>
      <c r="AID36" s="14">
        <v>0</v>
      </c>
      <c r="AIE36" s="14">
        <v>0</v>
      </c>
      <c r="AIF36" s="14">
        <v>0</v>
      </c>
      <c r="AIG36" s="14">
        <v>0</v>
      </c>
      <c r="AIH36" s="14">
        <v>0</v>
      </c>
      <c r="AII36" s="14">
        <v>0</v>
      </c>
      <c r="AIJ36" s="14">
        <v>0</v>
      </c>
      <c r="AIL36" s="14" t="s">
        <v>1108</v>
      </c>
      <c r="AIM36" s="14">
        <v>1</v>
      </c>
      <c r="AIN36" s="14">
        <v>1</v>
      </c>
      <c r="AIO36" s="14">
        <v>0</v>
      </c>
      <c r="AIP36" s="14">
        <v>0</v>
      </c>
      <c r="AIQ36" s="14">
        <v>0</v>
      </c>
      <c r="AIR36" s="14">
        <v>0</v>
      </c>
      <c r="AIS36" s="14">
        <v>0</v>
      </c>
      <c r="AIT36" s="14">
        <v>0</v>
      </c>
      <c r="AIU36" s="14">
        <v>0</v>
      </c>
      <c r="AIW36" s="14" t="s">
        <v>1068</v>
      </c>
      <c r="AIZ36" s="14">
        <v>2509866</v>
      </c>
      <c r="AJA36" s="15">
        <v>45678.528622685182</v>
      </c>
      <c r="AJD36" s="14" t="s">
        <v>1069</v>
      </c>
      <c r="AJE36" s="14" t="s">
        <v>1070</v>
      </c>
      <c r="AJF36" s="14" t="s">
        <v>1313</v>
      </c>
      <c r="AJH36" s="14">
        <v>35</v>
      </c>
    </row>
    <row r="37" spans="1:944" x14ac:dyDescent="0.45">
      <c r="A37" s="14" t="s">
        <v>1392</v>
      </c>
      <c r="B37" s="14" t="s">
        <v>936</v>
      </c>
      <c r="C37" s="14" t="s">
        <v>937</v>
      </c>
      <c r="D37" s="14" t="s">
        <v>1308</v>
      </c>
      <c r="E37" s="43">
        <v>45688</v>
      </c>
      <c r="F37" s="15">
        <v>45677.464034502307</v>
      </c>
      <c r="G37" s="15">
        <v>45677.466710601853</v>
      </c>
      <c r="H37" s="15">
        <v>45677</v>
      </c>
      <c r="I37" s="14" t="s">
        <v>1386</v>
      </c>
      <c r="J37" s="15">
        <v>45677</v>
      </c>
      <c r="K37" s="14" t="s">
        <v>938</v>
      </c>
      <c r="L37" s="14" t="s">
        <v>939</v>
      </c>
      <c r="M37" s="14" t="s">
        <v>940</v>
      </c>
      <c r="N37" s="14" t="s">
        <v>941</v>
      </c>
      <c r="O37" s="14" t="s">
        <v>942</v>
      </c>
      <c r="P37" s="14" t="s">
        <v>941</v>
      </c>
      <c r="Q37" s="14" t="s">
        <v>942</v>
      </c>
      <c r="R37" s="14" t="s">
        <v>1024</v>
      </c>
      <c r="T37" s="14" t="s">
        <v>1028</v>
      </c>
      <c r="V37" s="14" t="s">
        <v>1126</v>
      </c>
      <c r="W37" s="14">
        <v>0</v>
      </c>
      <c r="X37" s="14">
        <v>0</v>
      </c>
      <c r="Y37" s="14">
        <v>0</v>
      </c>
      <c r="Z37" s="14">
        <v>0</v>
      </c>
      <c r="AA37" s="14">
        <v>0</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1</v>
      </c>
      <c r="AT37" s="14" t="s">
        <v>1073</v>
      </c>
      <c r="CB37" s="14" t="s">
        <v>1073</v>
      </c>
      <c r="DK37" s="14" t="s">
        <v>1072</v>
      </c>
      <c r="AEN37" s="14" t="s">
        <v>1057</v>
      </c>
      <c r="AEW37" s="14" t="s">
        <v>1057</v>
      </c>
      <c r="AFG37" s="14" t="s">
        <v>1057</v>
      </c>
      <c r="AFS37" s="14" t="s">
        <v>1057</v>
      </c>
      <c r="AGE37" s="14" t="s">
        <v>1062</v>
      </c>
      <c r="AGF37" s="14">
        <v>1</v>
      </c>
      <c r="AGG37" s="14">
        <v>0</v>
      </c>
      <c r="AGH37" s="14">
        <v>0</v>
      </c>
      <c r="AGI37" s="14">
        <v>0</v>
      </c>
      <c r="AGJ37" s="14">
        <v>0</v>
      </c>
      <c r="AGK37" s="14">
        <v>0</v>
      </c>
      <c r="AGL37" s="14">
        <v>0</v>
      </c>
      <c r="AGM37" s="14">
        <v>0</v>
      </c>
      <c r="AGN37" s="14">
        <v>0</v>
      </c>
      <c r="AGO37" s="14">
        <v>0</v>
      </c>
      <c r="AGP37" s="14">
        <v>0</v>
      </c>
      <c r="AGQ37" s="14">
        <v>0</v>
      </c>
      <c r="AGR37" s="14">
        <v>0</v>
      </c>
      <c r="AGT37" s="14" t="s">
        <v>1063</v>
      </c>
      <c r="AGV37" s="14" t="s">
        <v>1064</v>
      </c>
      <c r="AGW37" s="14">
        <v>1</v>
      </c>
      <c r="AGX37" s="14">
        <v>0</v>
      </c>
      <c r="AGY37" s="14">
        <v>0</v>
      </c>
      <c r="AGZ37" s="14">
        <v>0</v>
      </c>
      <c r="AHA37" s="14">
        <v>0</v>
      </c>
      <c r="AHB37" s="14">
        <v>0</v>
      </c>
      <c r="AHC37" s="14">
        <v>0</v>
      </c>
      <c r="AHD37" s="14">
        <v>0</v>
      </c>
      <c r="AHE37" s="14">
        <v>0</v>
      </c>
      <c r="AHF37" s="14">
        <v>0</v>
      </c>
      <c r="AHG37" s="14">
        <v>0</v>
      </c>
      <c r="AHS37" s="14" t="s">
        <v>1082</v>
      </c>
      <c r="AHT37" s="14">
        <v>0</v>
      </c>
      <c r="AHU37" s="14">
        <v>1</v>
      </c>
      <c r="AHV37" s="14">
        <v>0</v>
      </c>
      <c r="AHW37" s="14">
        <v>0</v>
      </c>
      <c r="AHX37" s="14">
        <v>0</v>
      </c>
      <c r="AHY37" s="14">
        <v>0</v>
      </c>
      <c r="AHZ37" s="14">
        <v>0</v>
      </c>
      <c r="AIA37" s="14">
        <v>0</v>
      </c>
      <c r="AIB37" s="14">
        <v>0</v>
      </c>
      <c r="AIC37" s="14">
        <v>0</v>
      </c>
      <c r="AID37" s="14">
        <v>0</v>
      </c>
      <c r="AIE37" s="14">
        <v>0</v>
      </c>
      <c r="AIF37" s="14">
        <v>0</v>
      </c>
      <c r="AIG37" s="14">
        <v>0</v>
      </c>
      <c r="AIH37" s="14">
        <v>0</v>
      </c>
      <c r="AII37" s="14">
        <v>0</v>
      </c>
      <c r="AIJ37" s="14">
        <v>0</v>
      </c>
      <c r="AIL37" s="14" t="s">
        <v>1067</v>
      </c>
      <c r="AIM37" s="14">
        <v>1</v>
      </c>
      <c r="AIN37" s="14">
        <v>0</v>
      </c>
      <c r="AIO37" s="14">
        <v>0</v>
      </c>
      <c r="AIP37" s="14">
        <v>0</v>
      </c>
      <c r="AIQ37" s="14">
        <v>0</v>
      </c>
      <c r="AIR37" s="14">
        <v>0</v>
      </c>
      <c r="AIS37" s="14">
        <v>0</v>
      </c>
      <c r="AIT37" s="14">
        <v>0</v>
      </c>
      <c r="AIU37" s="14">
        <v>0</v>
      </c>
      <c r="AIW37" s="14" t="s">
        <v>1086</v>
      </c>
      <c r="AIZ37" s="14">
        <v>2509867</v>
      </c>
      <c r="AJA37" s="15">
        <v>45678.528657407413</v>
      </c>
      <c r="AJD37" s="14" t="s">
        <v>1069</v>
      </c>
      <c r="AJE37" s="14" t="s">
        <v>1070</v>
      </c>
      <c r="AJF37" s="14" t="s">
        <v>1313</v>
      </c>
      <c r="AJH37" s="14">
        <v>36</v>
      </c>
    </row>
    <row r="38" spans="1:944" x14ac:dyDescent="0.45">
      <c r="A38" s="14" t="s">
        <v>1393</v>
      </c>
      <c r="B38" s="14" t="s">
        <v>936</v>
      </c>
      <c r="C38" s="14" t="s">
        <v>937</v>
      </c>
      <c r="D38" s="14" t="s">
        <v>1308</v>
      </c>
      <c r="E38" s="43">
        <v>45688</v>
      </c>
      <c r="F38" s="15">
        <v>45677.473908993059</v>
      </c>
      <c r="G38" s="15">
        <v>45677.47890519676</v>
      </c>
      <c r="H38" s="15">
        <v>45677</v>
      </c>
      <c r="I38" s="14" t="s">
        <v>1386</v>
      </c>
      <c r="J38" s="15">
        <v>45677</v>
      </c>
      <c r="K38" s="14" t="s">
        <v>938</v>
      </c>
      <c r="L38" s="14" t="s">
        <v>939</v>
      </c>
      <c r="M38" s="14" t="s">
        <v>940</v>
      </c>
      <c r="N38" s="14" t="s">
        <v>941</v>
      </c>
      <c r="O38" s="14" t="s">
        <v>942</v>
      </c>
      <c r="P38" s="14" t="s">
        <v>941</v>
      </c>
      <c r="Q38" s="14" t="s">
        <v>942</v>
      </c>
      <c r="R38" s="14" t="s">
        <v>1024</v>
      </c>
      <c r="T38" s="14" t="s">
        <v>1027</v>
      </c>
      <c r="V38" s="14" t="s">
        <v>1126</v>
      </c>
      <c r="W38" s="14">
        <v>0</v>
      </c>
      <c r="X38" s="14">
        <v>0</v>
      </c>
      <c r="Y38" s="14">
        <v>0</v>
      </c>
      <c r="Z38" s="14">
        <v>0</v>
      </c>
      <c r="AA38" s="14">
        <v>0</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1</v>
      </c>
      <c r="AEA38" s="14" t="s">
        <v>1073</v>
      </c>
      <c r="AEB38" s="14" t="s">
        <v>1057</v>
      </c>
      <c r="AEC38" s="14">
        <v>25</v>
      </c>
      <c r="AED38" s="14" t="s">
        <v>1059</v>
      </c>
      <c r="AEN38" s="14" t="s">
        <v>1057</v>
      </c>
      <c r="AEW38" s="14" t="s">
        <v>1057</v>
      </c>
      <c r="AFG38" s="14" t="s">
        <v>1057</v>
      </c>
      <c r="AFS38" s="14" t="s">
        <v>1237</v>
      </c>
      <c r="AGE38" s="14" t="s">
        <v>1062</v>
      </c>
      <c r="AGF38" s="14">
        <v>1</v>
      </c>
      <c r="AGG38" s="14">
        <v>0</v>
      </c>
      <c r="AGH38" s="14">
        <v>0</v>
      </c>
      <c r="AGI38" s="14">
        <v>0</v>
      </c>
      <c r="AGJ38" s="14">
        <v>0</v>
      </c>
      <c r="AGK38" s="14">
        <v>0</v>
      </c>
      <c r="AGL38" s="14">
        <v>0</v>
      </c>
      <c r="AGM38" s="14">
        <v>0</v>
      </c>
      <c r="AGN38" s="14">
        <v>0</v>
      </c>
      <c r="AGO38" s="14">
        <v>0</v>
      </c>
      <c r="AGP38" s="14">
        <v>0</v>
      </c>
      <c r="AGQ38" s="14">
        <v>0</v>
      </c>
      <c r="AGR38" s="14">
        <v>0</v>
      </c>
      <c r="AGT38" s="14" t="s">
        <v>1063</v>
      </c>
      <c r="AGV38" s="14" t="s">
        <v>1064</v>
      </c>
      <c r="AGW38" s="14">
        <v>1</v>
      </c>
      <c r="AGX38" s="14">
        <v>0</v>
      </c>
      <c r="AGY38" s="14">
        <v>0</v>
      </c>
      <c r="AGZ38" s="14">
        <v>0</v>
      </c>
      <c r="AHA38" s="14">
        <v>0</v>
      </c>
      <c r="AHB38" s="14">
        <v>0</v>
      </c>
      <c r="AHC38" s="14">
        <v>0</v>
      </c>
      <c r="AHD38" s="14">
        <v>0</v>
      </c>
      <c r="AHE38" s="14">
        <v>0</v>
      </c>
      <c r="AHF38" s="14">
        <v>0</v>
      </c>
      <c r="AHG38" s="14">
        <v>0</v>
      </c>
      <c r="AHI38" s="14" t="s">
        <v>1084</v>
      </c>
      <c r="AHJ38" s="14">
        <v>1</v>
      </c>
      <c r="AHK38" s="14">
        <v>0</v>
      </c>
      <c r="AHL38" s="14">
        <v>0</v>
      </c>
      <c r="AHM38" s="14">
        <v>0</v>
      </c>
      <c r="AHN38" s="14">
        <v>0</v>
      </c>
      <c r="AHO38" s="14">
        <v>0</v>
      </c>
      <c r="AHP38" s="14">
        <v>0</v>
      </c>
      <c r="AHQ38" s="14">
        <v>0</v>
      </c>
      <c r="AHS38" s="14" t="s">
        <v>1085</v>
      </c>
      <c r="AHT38" s="14">
        <v>1</v>
      </c>
      <c r="AHU38" s="14">
        <v>0</v>
      </c>
      <c r="AHV38" s="14">
        <v>0</v>
      </c>
      <c r="AHW38" s="14">
        <v>0</v>
      </c>
      <c r="AHX38" s="14">
        <v>0</v>
      </c>
      <c r="AHY38" s="14">
        <v>0</v>
      </c>
      <c r="AHZ38" s="14">
        <v>0</v>
      </c>
      <c r="AIA38" s="14">
        <v>0</v>
      </c>
      <c r="AIB38" s="14">
        <v>0</v>
      </c>
      <c r="AIC38" s="14">
        <v>0</v>
      </c>
      <c r="AID38" s="14">
        <v>0</v>
      </c>
      <c r="AIE38" s="14">
        <v>0</v>
      </c>
      <c r="AIF38" s="14">
        <v>0</v>
      </c>
      <c r="AIG38" s="14">
        <v>0</v>
      </c>
      <c r="AIH38" s="14">
        <v>0</v>
      </c>
      <c r="AII38" s="14">
        <v>0</v>
      </c>
      <c r="AIJ38" s="14">
        <v>0</v>
      </c>
      <c r="AIL38" s="14" t="s">
        <v>1067</v>
      </c>
      <c r="AIM38" s="14">
        <v>1</v>
      </c>
      <c r="AIN38" s="14">
        <v>0</v>
      </c>
      <c r="AIO38" s="14">
        <v>0</v>
      </c>
      <c r="AIP38" s="14">
        <v>0</v>
      </c>
      <c r="AIQ38" s="14">
        <v>0</v>
      </c>
      <c r="AIR38" s="14">
        <v>0</v>
      </c>
      <c r="AIS38" s="14">
        <v>0</v>
      </c>
      <c r="AIT38" s="14">
        <v>0</v>
      </c>
      <c r="AIU38" s="14">
        <v>0</v>
      </c>
      <c r="AIW38" s="14" t="s">
        <v>1092</v>
      </c>
      <c r="AIX38" s="14" t="s">
        <v>1131</v>
      </c>
      <c r="AIZ38" s="14">
        <v>2509868</v>
      </c>
      <c r="AJA38" s="15">
        <v>45678.528680555559</v>
      </c>
      <c r="AJD38" s="14" t="s">
        <v>1069</v>
      </c>
      <c r="AJE38" s="14" t="s">
        <v>1070</v>
      </c>
      <c r="AJF38" s="14" t="s">
        <v>1313</v>
      </c>
      <c r="AJH38" s="14">
        <v>37</v>
      </c>
    </row>
    <row r="39" spans="1:944" x14ac:dyDescent="0.45">
      <c r="A39" s="14" t="s">
        <v>1394</v>
      </c>
      <c r="B39" s="14" t="s">
        <v>936</v>
      </c>
      <c r="C39" s="14" t="s">
        <v>937</v>
      </c>
      <c r="D39" s="14" t="s">
        <v>1308</v>
      </c>
      <c r="E39" s="43">
        <v>45688</v>
      </c>
      <c r="F39" s="15">
        <v>45677.484770844909</v>
      </c>
      <c r="G39" s="15">
        <v>45677.489808321763</v>
      </c>
      <c r="H39" s="15">
        <v>45677</v>
      </c>
      <c r="I39" s="14" t="s">
        <v>1386</v>
      </c>
      <c r="J39" s="15">
        <v>45677</v>
      </c>
      <c r="K39" s="14" t="s">
        <v>938</v>
      </c>
      <c r="L39" s="14" t="s">
        <v>939</v>
      </c>
      <c r="M39" s="14" t="s">
        <v>940</v>
      </c>
      <c r="N39" s="14" t="s">
        <v>941</v>
      </c>
      <c r="O39" s="14" t="s">
        <v>942</v>
      </c>
      <c r="P39" s="14" t="s">
        <v>941</v>
      </c>
      <c r="Q39" s="14" t="s">
        <v>942</v>
      </c>
      <c r="R39" s="14" t="s">
        <v>1024</v>
      </c>
      <c r="T39" s="14" t="s">
        <v>1029</v>
      </c>
      <c r="V39" s="14" t="s">
        <v>1395</v>
      </c>
      <c r="W39" s="14">
        <v>1</v>
      </c>
      <c r="X39" s="14">
        <v>1</v>
      </c>
      <c r="Y39" s="14">
        <v>1</v>
      </c>
      <c r="Z39" s="14">
        <v>1</v>
      </c>
      <c r="AA39" s="14">
        <v>1</v>
      </c>
      <c r="AB39" s="14">
        <v>0</v>
      </c>
      <c r="AC39" s="14">
        <v>1</v>
      </c>
      <c r="AD39" s="14">
        <v>1</v>
      </c>
      <c r="AE39" s="14">
        <v>0</v>
      </c>
      <c r="AF39" s="14">
        <v>0</v>
      </c>
      <c r="AG39" s="14">
        <v>0</v>
      </c>
      <c r="AH39" s="14">
        <v>0</v>
      </c>
      <c r="AI39" s="14">
        <v>0</v>
      </c>
      <c r="AJ39" s="14">
        <v>0</v>
      </c>
      <c r="AK39" s="14">
        <v>0</v>
      </c>
      <c r="AL39" s="14">
        <v>0</v>
      </c>
      <c r="AM39" s="14">
        <v>0</v>
      </c>
      <c r="AN39" s="14">
        <v>1</v>
      </c>
      <c r="AO39" s="14">
        <v>0</v>
      </c>
      <c r="AP39" s="14">
        <v>0</v>
      </c>
      <c r="AQ39" s="14">
        <v>0</v>
      </c>
      <c r="AR39" s="14">
        <v>0</v>
      </c>
      <c r="AS39" s="14">
        <v>0</v>
      </c>
      <c r="AT39" s="14" t="s">
        <v>1055</v>
      </c>
      <c r="AU39" s="14" t="s">
        <v>1059</v>
      </c>
      <c r="AW39" s="14">
        <v>1500</v>
      </c>
      <c r="AX39" s="14">
        <v>1500</v>
      </c>
      <c r="AY39" s="14">
        <f>AX39/610</f>
        <v>2.459016393442623</v>
      </c>
      <c r="BE39" s="14" t="s">
        <v>1057</v>
      </c>
      <c r="BF39" s="14" t="s">
        <v>1079</v>
      </c>
      <c r="BG39" s="14" t="s">
        <v>1080</v>
      </c>
      <c r="BI39" s="14" t="s">
        <v>1057</v>
      </c>
      <c r="CB39" s="14" t="s">
        <v>1073</v>
      </c>
      <c r="CC39" s="14" t="s">
        <v>1059</v>
      </c>
      <c r="CE39" s="14">
        <v>1500</v>
      </c>
      <c r="CF39" s="14">
        <v>1500</v>
      </c>
      <c r="CG39" s="14">
        <v>75</v>
      </c>
      <c r="CH39" s="14">
        <f>CF39/610</f>
        <v>2.459016393442623</v>
      </c>
      <c r="CN39" s="14" t="s">
        <v>1057</v>
      </c>
      <c r="CO39" s="14" t="s">
        <v>1079</v>
      </c>
      <c r="CP39" s="14" t="s">
        <v>1080</v>
      </c>
      <c r="CR39" s="14" t="s">
        <v>1057</v>
      </c>
      <c r="DK39" s="14" t="s">
        <v>1073</v>
      </c>
      <c r="DL39" s="14" t="s">
        <v>1059</v>
      </c>
      <c r="DN39" s="14">
        <v>2500</v>
      </c>
      <c r="DO39" s="14">
        <v>2500</v>
      </c>
      <c r="DP39" s="14">
        <v>1250</v>
      </c>
      <c r="DQ39" s="14">
        <f>DO39/610</f>
        <v>4.0983606557377046</v>
      </c>
      <c r="DW39" s="14" t="s">
        <v>1057</v>
      </c>
      <c r="DX39" s="14" t="s">
        <v>1079</v>
      </c>
      <c r="DY39" s="14" t="s">
        <v>959</v>
      </c>
      <c r="EA39" s="14" t="s">
        <v>1057</v>
      </c>
      <c r="ET39" s="14" t="s">
        <v>1073</v>
      </c>
      <c r="EU39" s="14" t="s">
        <v>1059</v>
      </c>
      <c r="EW39" s="14">
        <v>3000</v>
      </c>
      <c r="EX39" s="14">
        <v>3000</v>
      </c>
      <c r="EY39" s="14">
        <v>547</v>
      </c>
      <c r="EZ39" s="14">
        <f>EX39/610</f>
        <v>4.918032786885246</v>
      </c>
      <c r="FF39" s="14" t="s">
        <v>1057</v>
      </c>
      <c r="FG39" s="14" t="s">
        <v>1079</v>
      </c>
      <c r="FH39" s="14" t="s">
        <v>1080</v>
      </c>
      <c r="FJ39" s="14" t="s">
        <v>1057</v>
      </c>
      <c r="GC39" s="14" t="s">
        <v>1073</v>
      </c>
      <c r="GD39" s="14" t="s">
        <v>1059</v>
      </c>
      <c r="GF39" s="14">
        <v>3000</v>
      </c>
      <c r="GG39" s="14">
        <v>3000</v>
      </c>
      <c r="GH39" s="14">
        <f>GF39/610</f>
        <v>4.918032786885246</v>
      </c>
      <c r="GN39" s="14" t="s">
        <v>1057</v>
      </c>
      <c r="GO39" s="14" t="s">
        <v>1079</v>
      </c>
      <c r="GP39" s="14" t="s">
        <v>1080</v>
      </c>
      <c r="GR39" s="14" t="s">
        <v>1057</v>
      </c>
      <c r="HK39" s="14" t="s">
        <v>1055</v>
      </c>
      <c r="IT39" s="14" t="s">
        <v>1073</v>
      </c>
      <c r="IU39" s="14" t="s">
        <v>1059</v>
      </c>
      <c r="IW39" s="14">
        <v>5000</v>
      </c>
      <c r="IX39" s="14">
        <v>5000</v>
      </c>
      <c r="IY39" s="14">
        <v>1000</v>
      </c>
      <c r="IZ39" s="14">
        <f>IX39/610</f>
        <v>8.1967213114754092</v>
      </c>
      <c r="JF39" s="14" t="s">
        <v>1057</v>
      </c>
      <c r="JG39" s="14" t="s">
        <v>1079</v>
      </c>
      <c r="JH39" s="14" t="s">
        <v>1080</v>
      </c>
      <c r="JJ39" s="14" t="s">
        <v>1057</v>
      </c>
      <c r="KC39" s="14" t="s">
        <v>1073</v>
      </c>
      <c r="KD39" s="14" t="s">
        <v>1059</v>
      </c>
      <c r="KF39" s="14">
        <v>10000</v>
      </c>
      <c r="KG39" s="14">
        <v>10000</v>
      </c>
      <c r="KH39" s="14">
        <v>333</v>
      </c>
      <c r="KI39" s="14">
        <f>KG39/610</f>
        <v>16.393442622950818</v>
      </c>
      <c r="KO39" s="14" t="s">
        <v>1057</v>
      </c>
      <c r="KP39" s="14" t="s">
        <v>1079</v>
      </c>
      <c r="KQ39" s="14" t="s">
        <v>1080</v>
      </c>
      <c r="KS39" s="14" t="s">
        <v>1057</v>
      </c>
      <c r="YU39" s="14" t="s">
        <v>1073</v>
      </c>
      <c r="AAC39" s="14" t="s">
        <v>1073</v>
      </c>
      <c r="AEN39" s="14" t="s">
        <v>1057</v>
      </c>
      <c r="AEW39" s="14" t="s">
        <v>1057</v>
      </c>
      <c r="AFG39" s="14" t="s">
        <v>1057</v>
      </c>
      <c r="AFS39" s="14" t="s">
        <v>1057</v>
      </c>
      <c r="AGE39" s="14" t="s">
        <v>1062</v>
      </c>
      <c r="AGF39" s="14">
        <v>1</v>
      </c>
      <c r="AGG39" s="14">
        <v>0</v>
      </c>
      <c r="AGH39" s="14">
        <v>0</v>
      </c>
      <c r="AGI39" s="14">
        <v>0</v>
      </c>
      <c r="AGJ39" s="14">
        <v>0</v>
      </c>
      <c r="AGK39" s="14">
        <v>0</v>
      </c>
      <c r="AGL39" s="14">
        <v>0</v>
      </c>
      <c r="AGM39" s="14">
        <v>0</v>
      </c>
      <c r="AGN39" s="14">
        <v>0</v>
      </c>
      <c r="AGO39" s="14">
        <v>0</v>
      </c>
      <c r="AGP39" s="14">
        <v>0</v>
      </c>
      <c r="AGQ39" s="14">
        <v>0</v>
      </c>
      <c r="AGR39" s="14">
        <v>0</v>
      </c>
      <c r="AGT39" s="14" t="s">
        <v>1063</v>
      </c>
      <c r="AGV39" s="14" t="s">
        <v>1064</v>
      </c>
      <c r="AGW39" s="14">
        <v>1</v>
      </c>
      <c r="AGX39" s="14">
        <v>0</v>
      </c>
      <c r="AGY39" s="14">
        <v>0</v>
      </c>
      <c r="AGZ39" s="14">
        <v>0</v>
      </c>
      <c r="AHA39" s="14">
        <v>0</v>
      </c>
      <c r="AHB39" s="14">
        <v>0</v>
      </c>
      <c r="AHC39" s="14">
        <v>0</v>
      </c>
      <c r="AHD39" s="14">
        <v>0</v>
      </c>
      <c r="AHE39" s="14">
        <v>0</v>
      </c>
      <c r="AHF39" s="14">
        <v>0</v>
      </c>
      <c r="AHG39" s="14">
        <v>0</v>
      </c>
      <c r="AHI39" s="14" t="s">
        <v>1065</v>
      </c>
      <c r="AHJ39" s="14">
        <v>0</v>
      </c>
      <c r="AHK39" s="14">
        <v>0</v>
      </c>
      <c r="AHL39" s="14">
        <v>1</v>
      </c>
      <c r="AHM39" s="14">
        <v>0</v>
      </c>
      <c r="AHN39" s="14">
        <v>0</v>
      </c>
      <c r="AHO39" s="14">
        <v>0</v>
      </c>
      <c r="AHP39" s="14">
        <v>0</v>
      </c>
      <c r="AHQ39" s="14">
        <v>0</v>
      </c>
      <c r="AHS39" s="14" t="s">
        <v>1085</v>
      </c>
      <c r="AHT39" s="14">
        <v>1</v>
      </c>
      <c r="AHU39" s="14">
        <v>0</v>
      </c>
      <c r="AHV39" s="14">
        <v>0</v>
      </c>
      <c r="AHW39" s="14">
        <v>0</v>
      </c>
      <c r="AHX39" s="14">
        <v>0</v>
      </c>
      <c r="AHY39" s="14">
        <v>0</v>
      </c>
      <c r="AHZ39" s="14">
        <v>0</v>
      </c>
      <c r="AIA39" s="14">
        <v>0</v>
      </c>
      <c r="AIB39" s="14">
        <v>0</v>
      </c>
      <c r="AIC39" s="14">
        <v>0</v>
      </c>
      <c r="AID39" s="14">
        <v>0</v>
      </c>
      <c r="AIE39" s="14">
        <v>0</v>
      </c>
      <c r="AIF39" s="14">
        <v>0</v>
      </c>
      <c r="AIG39" s="14">
        <v>0</v>
      </c>
      <c r="AIH39" s="14">
        <v>0</v>
      </c>
      <c r="AII39" s="14">
        <v>0</v>
      </c>
      <c r="AIJ39" s="14">
        <v>0</v>
      </c>
      <c r="AIL39" s="14" t="s">
        <v>1108</v>
      </c>
      <c r="AIM39" s="14">
        <v>1</v>
      </c>
      <c r="AIN39" s="14">
        <v>1</v>
      </c>
      <c r="AIO39" s="14">
        <v>0</v>
      </c>
      <c r="AIP39" s="14">
        <v>0</v>
      </c>
      <c r="AIQ39" s="14">
        <v>0</v>
      </c>
      <c r="AIR39" s="14">
        <v>0</v>
      </c>
      <c r="AIS39" s="14">
        <v>0</v>
      </c>
      <c r="AIT39" s="14">
        <v>0</v>
      </c>
      <c r="AIU39" s="14">
        <v>0</v>
      </c>
      <c r="AIW39" s="14" t="s">
        <v>1068</v>
      </c>
      <c r="AIZ39" s="14">
        <v>2509869</v>
      </c>
      <c r="AJA39" s="15">
        <v>45678.528715277767</v>
      </c>
      <c r="AJD39" s="14" t="s">
        <v>1069</v>
      </c>
      <c r="AJE39" s="14" t="s">
        <v>1070</v>
      </c>
      <c r="AJF39" s="14" t="s">
        <v>1313</v>
      </c>
      <c r="AJH39" s="14">
        <v>38</v>
      </c>
    </row>
    <row r="40" spans="1:944" x14ac:dyDescent="0.45">
      <c r="A40" s="14" t="s">
        <v>1396</v>
      </c>
      <c r="B40" s="14" t="s">
        <v>936</v>
      </c>
      <c r="C40" s="14" t="s">
        <v>937</v>
      </c>
      <c r="D40" s="14" t="s">
        <v>1308</v>
      </c>
      <c r="E40" s="43">
        <v>45688</v>
      </c>
      <c r="F40" s="15">
        <v>45677.49317908565</v>
      </c>
      <c r="G40" s="15">
        <v>45677.501275949071</v>
      </c>
      <c r="H40" s="15">
        <v>45677</v>
      </c>
      <c r="I40" s="14" t="s">
        <v>1386</v>
      </c>
      <c r="J40" s="15">
        <v>45677</v>
      </c>
      <c r="K40" s="14" t="s">
        <v>938</v>
      </c>
      <c r="L40" s="14" t="s">
        <v>939</v>
      </c>
      <c r="M40" s="14" t="s">
        <v>940</v>
      </c>
      <c r="N40" s="14" t="s">
        <v>941</v>
      </c>
      <c r="O40" s="14" t="s">
        <v>942</v>
      </c>
      <c r="P40" s="14" t="s">
        <v>941</v>
      </c>
      <c r="Q40" s="14" t="s">
        <v>942</v>
      </c>
      <c r="R40" s="14" t="s">
        <v>1024</v>
      </c>
      <c r="T40" s="14" t="s">
        <v>1029</v>
      </c>
      <c r="V40" s="14" t="s">
        <v>1397</v>
      </c>
      <c r="W40" s="14">
        <v>1</v>
      </c>
      <c r="X40" s="14">
        <v>1</v>
      </c>
      <c r="Y40" s="14">
        <v>1</v>
      </c>
      <c r="Z40" s="14">
        <v>1</v>
      </c>
      <c r="AA40" s="14">
        <v>1</v>
      </c>
      <c r="AB40" s="14">
        <v>1</v>
      </c>
      <c r="AC40" s="14">
        <v>1</v>
      </c>
      <c r="AD40" s="14">
        <v>1</v>
      </c>
      <c r="AE40" s="14">
        <v>0</v>
      </c>
      <c r="AF40" s="14">
        <v>0</v>
      </c>
      <c r="AG40" s="14">
        <v>0</v>
      </c>
      <c r="AH40" s="14">
        <v>0</v>
      </c>
      <c r="AI40" s="14">
        <v>0</v>
      </c>
      <c r="AJ40" s="14">
        <v>0</v>
      </c>
      <c r="AK40" s="14">
        <v>0</v>
      </c>
      <c r="AL40" s="14">
        <v>0</v>
      </c>
      <c r="AM40" s="14">
        <v>0</v>
      </c>
      <c r="AN40" s="14">
        <v>1</v>
      </c>
      <c r="AO40" s="14">
        <v>1</v>
      </c>
      <c r="AP40" s="14">
        <v>0</v>
      </c>
      <c r="AQ40" s="14">
        <v>0</v>
      </c>
      <c r="AR40" s="14">
        <v>0</v>
      </c>
      <c r="AS40" s="14">
        <v>0</v>
      </c>
      <c r="AT40" s="14" t="s">
        <v>1073</v>
      </c>
      <c r="AU40" s="14" t="s">
        <v>1059</v>
      </c>
      <c r="AW40" s="14">
        <v>2000</v>
      </c>
      <c r="AX40" s="14">
        <v>2000</v>
      </c>
      <c r="AY40" s="14">
        <f>AX40/610</f>
        <v>3.278688524590164</v>
      </c>
      <c r="BE40" s="14" t="s">
        <v>1057</v>
      </c>
      <c r="BF40" s="14" t="s">
        <v>1079</v>
      </c>
      <c r="BG40" s="14" t="s">
        <v>1080</v>
      </c>
      <c r="BI40" s="14" t="s">
        <v>1057</v>
      </c>
      <c r="CB40" s="14" t="s">
        <v>1073</v>
      </c>
      <c r="CC40" s="14" t="s">
        <v>1059</v>
      </c>
      <c r="CE40" s="14">
        <v>1500</v>
      </c>
      <c r="CF40" s="14">
        <v>1500</v>
      </c>
      <c r="CG40" s="14">
        <v>75</v>
      </c>
      <c r="CH40" s="14">
        <f>CF40/610</f>
        <v>2.459016393442623</v>
      </c>
      <c r="CN40" s="14" t="s">
        <v>1057</v>
      </c>
      <c r="CO40" s="14" t="s">
        <v>1079</v>
      </c>
      <c r="CP40" s="14" t="s">
        <v>1080</v>
      </c>
      <c r="CR40" s="14" t="s">
        <v>1057</v>
      </c>
      <c r="DK40" s="14" t="s">
        <v>1073</v>
      </c>
      <c r="DL40" s="14" t="s">
        <v>1059</v>
      </c>
      <c r="DN40" s="14">
        <v>2500</v>
      </c>
      <c r="DO40" s="14">
        <v>2500</v>
      </c>
      <c r="DP40" s="14">
        <v>1250</v>
      </c>
      <c r="DQ40" s="14">
        <f>DO40/610</f>
        <v>4.0983606557377046</v>
      </c>
      <c r="DW40" s="14" t="s">
        <v>1057</v>
      </c>
      <c r="DX40" s="14" t="s">
        <v>1079</v>
      </c>
      <c r="DY40" s="14" t="s">
        <v>1080</v>
      </c>
      <c r="EA40" s="14" t="s">
        <v>1057</v>
      </c>
      <c r="ET40" s="14" t="s">
        <v>1073</v>
      </c>
      <c r="EU40" s="14" t="s">
        <v>1059</v>
      </c>
      <c r="EW40" s="14">
        <v>3000</v>
      </c>
      <c r="EX40" s="14">
        <v>3000</v>
      </c>
      <c r="EY40" s="14">
        <v>547</v>
      </c>
      <c r="EZ40" s="14">
        <f>EX40/610</f>
        <v>4.918032786885246</v>
      </c>
      <c r="FF40" s="14" t="s">
        <v>1057</v>
      </c>
      <c r="FG40" s="14" t="s">
        <v>1079</v>
      </c>
      <c r="FH40" s="14" t="s">
        <v>1080</v>
      </c>
      <c r="FJ40" s="14" t="s">
        <v>1057</v>
      </c>
      <c r="GC40" s="14" t="s">
        <v>1073</v>
      </c>
      <c r="GD40" s="14" t="s">
        <v>1059</v>
      </c>
      <c r="GF40" s="14">
        <v>3000</v>
      </c>
      <c r="GG40" s="14">
        <v>3000</v>
      </c>
      <c r="GH40" s="14">
        <f>GF40/610</f>
        <v>4.918032786885246</v>
      </c>
      <c r="GN40" s="14" t="s">
        <v>1057</v>
      </c>
      <c r="GO40" s="14" t="s">
        <v>1079</v>
      </c>
      <c r="GP40" s="14" t="s">
        <v>1080</v>
      </c>
      <c r="GR40" s="14" t="s">
        <v>1057</v>
      </c>
      <c r="HK40" s="14" t="s">
        <v>1055</v>
      </c>
      <c r="HL40" s="14" t="s">
        <v>1059</v>
      </c>
      <c r="HN40" s="14">
        <v>13000</v>
      </c>
      <c r="HO40" s="14">
        <v>13000</v>
      </c>
      <c r="HP40" s="14">
        <v>650</v>
      </c>
      <c r="HQ40" s="14">
        <f>HO40/610</f>
        <v>21.311475409836067</v>
      </c>
      <c r="HW40" s="14" t="s">
        <v>1057</v>
      </c>
      <c r="HX40" s="14" t="s">
        <v>1079</v>
      </c>
      <c r="HY40" s="14" t="s">
        <v>1080</v>
      </c>
      <c r="IA40" s="14" t="s">
        <v>1057</v>
      </c>
      <c r="IT40" s="14" t="s">
        <v>1073</v>
      </c>
      <c r="IU40" s="14" t="s">
        <v>1059</v>
      </c>
      <c r="IW40" s="14">
        <v>5000</v>
      </c>
      <c r="IX40" s="14">
        <v>5000</v>
      </c>
      <c r="IY40" s="14">
        <v>1000</v>
      </c>
      <c r="IZ40" s="14">
        <f>IX40/610</f>
        <v>8.1967213114754092</v>
      </c>
      <c r="JF40" s="14" t="s">
        <v>1057</v>
      </c>
      <c r="JG40" s="14" t="s">
        <v>1079</v>
      </c>
      <c r="JH40" s="14" t="s">
        <v>1080</v>
      </c>
      <c r="JJ40" s="14" t="s">
        <v>1057</v>
      </c>
      <c r="KC40" s="14" t="s">
        <v>1073</v>
      </c>
      <c r="KD40" s="14" t="s">
        <v>1059</v>
      </c>
      <c r="KF40" s="14">
        <v>10000</v>
      </c>
      <c r="KG40" s="14">
        <v>10000</v>
      </c>
      <c r="KH40" s="14">
        <v>333</v>
      </c>
      <c r="KI40" s="14">
        <f>KG40/610</f>
        <v>16.393442622950818</v>
      </c>
      <c r="KO40" s="14" t="s">
        <v>1057</v>
      </c>
      <c r="KP40" s="14" t="s">
        <v>1079</v>
      </c>
      <c r="KQ40" s="14" t="s">
        <v>938</v>
      </c>
      <c r="KS40" s="14" t="s">
        <v>1057</v>
      </c>
      <c r="XL40" s="14" t="s">
        <v>1073</v>
      </c>
      <c r="XM40" s="14" t="s">
        <v>1059</v>
      </c>
      <c r="XO40" s="14">
        <v>250</v>
      </c>
      <c r="XP40" s="14">
        <v>250</v>
      </c>
      <c r="XQ40" s="14">
        <v>1250</v>
      </c>
      <c r="XR40" s="14">
        <f>XP40/610</f>
        <v>0.4098360655737705</v>
      </c>
      <c r="YU40" s="14" t="s">
        <v>1073</v>
      </c>
      <c r="YV40" s="14" t="s">
        <v>1059</v>
      </c>
      <c r="YX40" s="14">
        <v>1500</v>
      </c>
      <c r="YY40" s="14">
        <v>1500</v>
      </c>
      <c r="YZ40" s="14">
        <f>YY40/610</f>
        <v>2.459016393442623</v>
      </c>
      <c r="ZF40" s="14" t="s">
        <v>1057</v>
      </c>
      <c r="ZG40" s="14" t="s">
        <v>1079</v>
      </c>
      <c r="ZH40" s="14" t="s">
        <v>1080</v>
      </c>
      <c r="ZJ40" s="14" t="s">
        <v>1057</v>
      </c>
      <c r="AEN40" s="14" t="s">
        <v>1057</v>
      </c>
      <c r="AEW40" s="14" t="s">
        <v>1057</v>
      </c>
      <c r="AFG40" s="14" t="s">
        <v>1057</v>
      </c>
      <c r="AFS40" s="14" t="s">
        <v>1057</v>
      </c>
      <c r="AGE40" s="14" t="s">
        <v>1062</v>
      </c>
      <c r="AGF40" s="14">
        <v>1</v>
      </c>
      <c r="AGG40" s="14">
        <v>0</v>
      </c>
      <c r="AGH40" s="14">
        <v>0</v>
      </c>
      <c r="AGI40" s="14">
        <v>0</v>
      </c>
      <c r="AGJ40" s="14">
        <v>0</v>
      </c>
      <c r="AGK40" s="14">
        <v>0</v>
      </c>
      <c r="AGL40" s="14">
        <v>0</v>
      </c>
      <c r="AGM40" s="14">
        <v>0</v>
      </c>
      <c r="AGN40" s="14">
        <v>0</v>
      </c>
      <c r="AGO40" s="14">
        <v>0</v>
      </c>
      <c r="AGP40" s="14">
        <v>0</v>
      </c>
      <c r="AGQ40" s="14">
        <v>0</v>
      </c>
      <c r="AGR40" s="14">
        <v>0</v>
      </c>
      <c r="AGT40" s="14" t="s">
        <v>1063</v>
      </c>
      <c r="AGV40" s="14" t="s">
        <v>1064</v>
      </c>
      <c r="AGW40" s="14">
        <v>1</v>
      </c>
      <c r="AGX40" s="14">
        <v>0</v>
      </c>
      <c r="AGY40" s="14">
        <v>0</v>
      </c>
      <c r="AGZ40" s="14">
        <v>0</v>
      </c>
      <c r="AHA40" s="14">
        <v>0</v>
      </c>
      <c r="AHB40" s="14">
        <v>0</v>
      </c>
      <c r="AHC40" s="14">
        <v>0</v>
      </c>
      <c r="AHD40" s="14">
        <v>0</v>
      </c>
      <c r="AHE40" s="14">
        <v>0</v>
      </c>
      <c r="AHF40" s="14">
        <v>0</v>
      </c>
      <c r="AHG40" s="14">
        <v>0</v>
      </c>
      <c r="AHI40" s="14" t="s">
        <v>1065</v>
      </c>
      <c r="AHJ40" s="14">
        <v>0</v>
      </c>
      <c r="AHK40" s="14">
        <v>0</v>
      </c>
      <c r="AHL40" s="14">
        <v>1</v>
      </c>
      <c r="AHM40" s="14">
        <v>0</v>
      </c>
      <c r="AHN40" s="14">
        <v>0</v>
      </c>
      <c r="AHO40" s="14">
        <v>0</v>
      </c>
      <c r="AHP40" s="14">
        <v>0</v>
      </c>
      <c r="AHQ40" s="14">
        <v>0</v>
      </c>
      <c r="AHS40" s="14" t="s">
        <v>1085</v>
      </c>
      <c r="AHT40" s="14">
        <v>1</v>
      </c>
      <c r="AHU40" s="14">
        <v>0</v>
      </c>
      <c r="AHV40" s="14">
        <v>0</v>
      </c>
      <c r="AHW40" s="14">
        <v>0</v>
      </c>
      <c r="AHX40" s="14">
        <v>0</v>
      </c>
      <c r="AHY40" s="14">
        <v>0</v>
      </c>
      <c r="AHZ40" s="14">
        <v>0</v>
      </c>
      <c r="AIA40" s="14">
        <v>0</v>
      </c>
      <c r="AIB40" s="14">
        <v>0</v>
      </c>
      <c r="AIC40" s="14">
        <v>0</v>
      </c>
      <c r="AID40" s="14">
        <v>0</v>
      </c>
      <c r="AIE40" s="14">
        <v>0</v>
      </c>
      <c r="AIF40" s="14">
        <v>0</v>
      </c>
      <c r="AIG40" s="14">
        <v>0</v>
      </c>
      <c r="AIH40" s="14">
        <v>0</v>
      </c>
      <c r="AII40" s="14">
        <v>0</v>
      </c>
      <c r="AIJ40" s="14">
        <v>0</v>
      </c>
      <c r="AIL40" s="14" t="s">
        <v>1108</v>
      </c>
      <c r="AIM40" s="14">
        <v>1</v>
      </c>
      <c r="AIN40" s="14">
        <v>1</v>
      </c>
      <c r="AIO40" s="14">
        <v>0</v>
      </c>
      <c r="AIP40" s="14">
        <v>0</v>
      </c>
      <c r="AIQ40" s="14">
        <v>0</v>
      </c>
      <c r="AIR40" s="14">
        <v>0</v>
      </c>
      <c r="AIS40" s="14">
        <v>0</v>
      </c>
      <c r="AIT40" s="14">
        <v>0</v>
      </c>
      <c r="AIU40" s="14">
        <v>0</v>
      </c>
      <c r="AIW40" s="14" t="s">
        <v>1068</v>
      </c>
      <c r="AIY40" s="14" t="s">
        <v>1131</v>
      </c>
      <c r="AIZ40" s="14">
        <v>2509870</v>
      </c>
      <c r="AJA40" s="15">
        <v>45678.528749999998</v>
      </c>
      <c r="AJD40" s="14" t="s">
        <v>1069</v>
      </c>
      <c r="AJE40" s="14" t="s">
        <v>1070</v>
      </c>
      <c r="AJF40" s="14" t="s">
        <v>1313</v>
      </c>
      <c r="AJH40" s="14">
        <v>39</v>
      </c>
    </row>
    <row r="41" spans="1:944" x14ac:dyDescent="0.45">
      <c r="A41" s="14" t="s">
        <v>1398</v>
      </c>
      <c r="B41" s="14" t="s">
        <v>936</v>
      </c>
      <c r="C41" s="14" t="s">
        <v>937</v>
      </c>
      <c r="D41" s="14" t="s">
        <v>1308</v>
      </c>
      <c r="E41" s="43">
        <v>45688</v>
      </c>
      <c r="F41" s="15">
        <v>45677.501795104166</v>
      </c>
      <c r="G41" s="15">
        <v>45677.519250046287</v>
      </c>
      <c r="H41" s="15">
        <v>45677</v>
      </c>
      <c r="I41" s="14" t="s">
        <v>1386</v>
      </c>
      <c r="J41" s="15">
        <v>45677</v>
      </c>
      <c r="K41" s="14" t="s">
        <v>938</v>
      </c>
      <c r="L41" s="14" t="s">
        <v>939</v>
      </c>
      <c r="M41" s="14" t="s">
        <v>940</v>
      </c>
      <c r="N41" s="14" t="s">
        <v>941</v>
      </c>
      <c r="O41" s="14" t="s">
        <v>942</v>
      </c>
      <c r="P41" s="14" t="s">
        <v>941</v>
      </c>
      <c r="Q41" s="14" t="s">
        <v>942</v>
      </c>
      <c r="R41" s="14" t="s">
        <v>1024</v>
      </c>
      <c r="T41" s="14" t="s">
        <v>1029</v>
      </c>
      <c r="V41" s="14" t="s">
        <v>1399</v>
      </c>
      <c r="W41" s="14">
        <v>1</v>
      </c>
      <c r="X41" s="14">
        <v>1</v>
      </c>
      <c r="Y41" s="14">
        <v>1</v>
      </c>
      <c r="Z41" s="14">
        <v>1</v>
      </c>
      <c r="AA41" s="14">
        <v>1</v>
      </c>
      <c r="AB41" s="14">
        <v>1</v>
      </c>
      <c r="AC41" s="14">
        <v>0</v>
      </c>
      <c r="AD41" s="14">
        <v>0</v>
      </c>
      <c r="AE41" s="14">
        <v>0</v>
      </c>
      <c r="AF41" s="14">
        <v>0</v>
      </c>
      <c r="AG41" s="14">
        <v>0</v>
      </c>
      <c r="AH41" s="14">
        <v>0</v>
      </c>
      <c r="AI41" s="14">
        <v>0</v>
      </c>
      <c r="AJ41" s="14">
        <v>0</v>
      </c>
      <c r="AK41" s="14">
        <v>0</v>
      </c>
      <c r="AL41" s="14">
        <v>0</v>
      </c>
      <c r="AM41" s="14">
        <v>0</v>
      </c>
      <c r="AN41" s="14">
        <v>1</v>
      </c>
      <c r="AO41" s="14">
        <v>0</v>
      </c>
      <c r="AP41" s="14">
        <v>0</v>
      </c>
      <c r="AQ41" s="14">
        <v>0</v>
      </c>
      <c r="AR41" s="14">
        <v>0</v>
      </c>
      <c r="AS41" s="14">
        <v>0</v>
      </c>
      <c r="AT41" s="14" t="s">
        <v>1073</v>
      </c>
      <c r="AU41" s="14" t="s">
        <v>1059</v>
      </c>
      <c r="AW41" s="14">
        <v>1500</v>
      </c>
      <c r="AX41" s="14">
        <v>1500</v>
      </c>
      <c r="AY41" s="14">
        <f>AX41/610</f>
        <v>2.459016393442623</v>
      </c>
      <c r="BE41" s="14" t="s">
        <v>1059</v>
      </c>
      <c r="BF41" s="14" t="s">
        <v>1079</v>
      </c>
      <c r="BG41" s="14" t="s">
        <v>1080</v>
      </c>
      <c r="BI41" s="14" t="s">
        <v>1057</v>
      </c>
      <c r="CB41" s="14" t="s">
        <v>1073</v>
      </c>
      <c r="CC41" s="14" t="s">
        <v>1059</v>
      </c>
      <c r="CE41" s="14">
        <v>2000</v>
      </c>
      <c r="CF41" s="14">
        <v>2000</v>
      </c>
      <c r="CG41" s="14">
        <v>100</v>
      </c>
      <c r="CH41" s="14">
        <f>CF41/610</f>
        <v>3.278688524590164</v>
      </c>
      <c r="CN41" s="14" t="s">
        <v>1057</v>
      </c>
      <c r="CO41" s="14" t="s">
        <v>1079</v>
      </c>
      <c r="CP41" s="14" t="s">
        <v>1080</v>
      </c>
      <c r="CR41" s="14" t="s">
        <v>1057</v>
      </c>
      <c r="DK41" s="14" t="s">
        <v>1073</v>
      </c>
      <c r="DL41" s="14" t="s">
        <v>1059</v>
      </c>
      <c r="DN41" s="14">
        <v>2500</v>
      </c>
      <c r="DO41" s="14">
        <v>2500</v>
      </c>
      <c r="DP41" s="14">
        <v>1250</v>
      </c>
      <c r="DQ41" s="14">
        <f>DO41/610</f>
        <v>4.0983606557377046</v>
      </c>
      <c r="DW41" s="14" t="s">
        <v>1057</v>
      </c>
      <c r="DX41" s="14" t="s">
        <v>1079</v>
      </c>
      <c r="DY41" s="14" t="s">
        <v>1080</v>
      </c>
      <c r="EA41" s="14" t="s">
        <v>1057</v>
      </c>
      <c r="ET41" s="14" t="s">
        <v>1073</v>
      </c>
      <c r="EU41" s="14" t="s">
        <v>1059</v>
      </c>
      <c r="EW41" s="14">
        <v>3000</v>
      </c>
      <c r="EX41" s="14">
        <v>3000</v>
      </c>
      <c r="EY41" s="14">
        <v>547</v>
      </c>
      <c r="EZ41" s="14">
        <f>EX41/610</f>
        <v>4.918032786885246</v>
      </c>
      <c r="FF41" s="14" t="s">
        <v>1057</v>
      </c>
      <c r="FG41" s="14" t="s">
        <v>1079</v>
      </c>
      <c r="FH41" s="14" t="s">
        <v>1080</v>
      </c>
      <c r="FJ41" s="14" t="s">
        <v>1057</v>
      </c>
      <c r="GC41" s="14" t="s">
        <v>1073</v>
      </c>
      <c r="GD41" s="14" t="s">
        <v>1059</v>
      </c>
      <c r="GF41" s="14">
        <v>3000</v>
      </c>
      <c r="GG41" s="14">
        <v>3000</v>
      </c>
      <c r="GH41" s="14">
        <f>GF41/610</f>
        <v>4.918032786885246</v>
      </c>
      <c r="GN41" s="14" t="s">
        <v>1057</v>
      </c>
      <c r="GO41" s="14" t="s">
        <v>1079</v>
      </c>
      <c r="GP41" s="14" t="s">
        <v>1080</v>
      </c>
      <c r="GR41" s="14" t="s">
        <v>1057</v>
      </c>
      <c r="HK41" s="14" t="s">
        <v>1073</v>
      </c>
      <c r="HL41" s="14" t="s">
        <v>1059</v>
      </c>
      <c r="HN41" s="14">
        <v>13000</v>
      </c>
      <c r="HO41" s="14">
        <v>13000</v>
      </c>
      <c r="HP41" s="14">
        <v>650</v>
      </c>
      <c r="HQ41" s="14">
        <f>HO41/610</f>
        <v>21.311475409836067</v>
      </c>
      <c r="HW41" s="14" t="s">
        <v>1059</v>
      </c>
      <c r="HX41" s="14" t="s">
        <v>1074</v>
      </c>
      <c r="IA41" s="14" t="s">
        <v>1057</v>
      </c>
      <c r="IT41" s="14" t="s">
        <v>1073</v>
      </c>
      <c r="KC41" s="14" t="s">
        <v>1073</v>
      </c>
      <c r="XL41" s="14" t="s">
        <v>1073</v>
      </c>
      <c r="XM41" s="14" t="s">
        <v>1059</v>
      </c>
      <c r="XO41" s="14">
        <v>200</v>
      </c>
      <c r="XP41" s="14">
        <v>200</v>
      </c>
      <c r="XQ41" s="14">
        <v>1000</v>
      </c>
      <c r="XR41" s="14">
        <f>XP41/610</f>
        <v>0.32786885245901637</v>
      </c>
      <c r="XX41" s="14" t="s">
        <v>1057</v>
      </c>
      <c r="XY41" s="14" t="s">
        <v>1058</v>
      </c>
      <c r="YB41" s="14" t="s">
        <v>1057</v>
      </c>
      <c r="YU41" s="14" t="s">
        <v>1073</v>
      </c>
      <c r="AAC41" s="14" t="s">
        <v>1072</v>
      </c>
      <c r="AEN41" s="14" t="s">
        <v>1057</v>
      </c>
      <c r="AEW41" s="14" t="s">
        <v>1057</v>
      </c>
      <c r="AFG41" s="14" t="s">
        <v>1057</v>
      </c>
      <c r="AFS41" s="14" t="s">
        <v>1057</v>
      </c>
      <c r="AGE41" s="14" t="s">
        <v>1062</v>
      </c>
      <c r="AGF41" s="14">
        <v>1</v>
      </c>
      <c r="AGG41" s="14">
        <v>0</v>
      </c>
      <c r="AGH41" s="14">
        <v>0</v>
      </c>
      <c r="AGI41" s="14">
        <v>0</v>
      </c>
      <c r="AGJ41" s="14">
        <v>0</v>
      </c>
      <c r="AGK41" s="14">
        <v>0</v>
      </c>
      <c r="AGL41" s="14">
        <v>0</v>
      </c>
      <c r="AGM41" s="14">
        <v>0</v>
      </c>
      <c r="AGN41" s="14">
        <v>0</v>
      </c>
      <c r="AGO41" s="14">
        <v>0</v>
      </c>
      <c r="AGP41" s="14">
        <v>0</v>
      </c>
      <c r="AGQ41" s="14">
        <v>0</v>
      </c>
      <c r="AGR41" s="14">
        <v>0</v>
      </c>
      <c r="AGT41" s="14" t="s">
        <v>1063</v>
      </c>
      <c r="AGV41" s="14" t="s">
        <v>1064</v>
      </c>
      <c r="AGW41" s="14">
        <v>1</v>
      </c>
      <c r="AGX41" s="14">
        <v>0</v>
      </c>
      <c r="AGY41" s="14">
        <v>0</v>
      </c>
      <c r="AGZ41" s="14">
        <v>0</v>
      </c>
      <c r="AHA41" s="14">
        <v>0</v>
      </c>
      <c r="AHB41" s="14">
        <v>0</v>
      </c>
      <c r="AHC41" s="14">
        <v>0</v>
      </c>
      <c r="AHD41" s="14">
        <v>0</v>
      </c>
      <c r="AHE41" s="14">
        <v>0</v>
      </c>
      <c r="AHF41" s="14">
        <v>0</v>
      </c>
      <c r="AHG41" s="14">
        <v>0</v>
      </c>
      <c r="AHI41" s="14" t="s">
        <v>1065</v>
      </c>
      <c r="AHJ41" s="14">
        <v>0</v>
      </c>
      <c r="AHK41" s="14">
        <v>0</v>
      </c>
      <c r="AHL41" s="14">
        <v>1</v>
      </c>
      <c r="AHM41" s="14">
        <v>0</v>
      </c>
      <c r="AHN41" s="14">
        <v>0</v>
      </c>
      <c r="AHO41" s="14">
        <v>0</v>
      </c>
      <c r="AHP41" s="14">
        <v>0</v>
      </c>
      <c r="AHQ41" s="14">
        <v>0</v>
      </c>
      <c r="AHS41" s="14" t="s">
        <v>1085</v>
      </c>
      <c r="AHT41" s="14">
        <v>1</v>
      </c>
      <c r="AHU41" s="14">
        <v>0</v>
      </c>
      <c r="AHV41" s="14">
        <v>0</v>
      </c>
      <c r="AHW41" s="14">
        <v>0</v>
      </c>
      <c r="AHX41" s="14">
        <v>0</v>
      </c>
      <c r="AHY41" s="14">
        <v>0</v>
      </c>
      <c r="AHZ41" s="14">
        <v>0</v>
      </c>
      <c r="AIA41" s="14">
        <v>0</v>
      </c>
      <c r="AIB41" s="14">
        <v>0</v>
      </c>
      <c r="AIC41" s="14">
        <v>0</v>
      </c>
      <c r="AID41" s="14">
        <v>0</v>
      </c>
      <c r="AIE41" s="14">
        <v>0</v>
      </c>
      <c r="AIF41" s="14">
        <v>0</v>
      </c>
      <c r="AIG41" s="14">
        <v>0</v>
      </c>
      <c r="AIH41" s="14">
        <v>0</v>
      </c>
      <c r="AII41" s="14">
        <v>0</v>
      </c>
      <c r="AIJ41" s="14">
        <v>0</v>
      </c>
      <c r="AIL41" s="14" t="s">
        <v>1067</v>
      </c>
      <c r="AIM41" s="14">
        <v>1</v>
      </c>
      <c r="AIN41" s="14">
        <v>0</v>
      </c>
      <c r="AIO41" s="14">
        <v>0</v>
      </c>
      <c r="AIP41" s="14">
        <v>0</v>
      </c>
      <c r="AIQ41" s="14">
        <v>0</v>
      </c>
      <c r="AIR41" s="14">
        <v>0</v>
      </c>
      <c r="AIS41" s="14">
        <v>0</v>
      </c>
      <c r="AIT41" s="14">
        <v>0</v>
      </c>
      <c r="AIU41" s="14">
        <v>0</v>
      </c>
      <c r="AIW41" s="14" t="s">
        <v>1068</v>
      </c>
      <c r="AIZ41" s="14">
        <v>2509871</v>
      </c>
      <c r="AJA41" s="15">
        <v>45678.528784722221</v>
      </c>
      <c r="AJD41" s="14" t="s">
        <v>1069</v>
      </c>
      <c r="AJE41" s="14" t="s">
        <v>1070</v>
      </c>
      <c r="AJF41" s="14" t="s">
        <v>1313</v>
      </c>
      <c r="AJH41" s="14">
        <v>40</v>
      </c>
    </row>
    <row r="42" spans="1:944" x14ac:dyDescent="0.45">
      <c r="A42" s="14" t="s">
        <v>1400</v>
      </c>
      <c r="B42" s="14" t="s">
        <v>936</v>
      </c>
      <c r="C42" s="14" t="s">
        <v>937</v>
      </c>
      <c r="D42" s="14" t="s">
        <v>1308</v>
      </c>
      <c r="E42" s="43">
        <v>45688</v>
      </c>
      <c r="F42" s="15">
        <v>45677.520256689822</v>
      </c>
      <c r="G42" s="15">
        <v>45677.523575648149</v>
      </c>
      <c r="H42" s="15">
        <v>45677</v>
      </c>
      <c r="I42" s="14" t="s">
        <v>1386</v>
      </c>
      <c r="J42" s="15">
        <v>45677</v>
      </c>
      <c r="K42" s="14" t="s">
        <v>938</v>
      </c>
      <c r="L42" s="14" t="s">
        <v>939</v>
      </c>
      <c r="M42" s="14" t="s">
        <v>940</v>
      </c>
      <c r="N42" s="14" t="s">
        <v>941</v>
      </c>
      <c r="O42" s="14" t="s">
        <v>942</v>
      </c>
      <c r="P42" s="14" t="s">
        <v>941</v>
      </c>
      <c r="Q42" s="14" t="s">
        <v>942</v>
      </c>
      <c r="R42" s="14" t="s">
        <v>1024</v>
      </c>
      <c r="T42" s="14" t="s">
        <v>1029</v>
      </c>
      <c r="V42" s="14" t="s">
        <v>1401</v>
      </c>
      <c r="W42" s="14">
        <v>0</v>
      </c>
      <c r="X42" s="14">
        <v>0</v>
      </c>
      <c r="Y42" s="14">
        <v>0</v>
      </c>
      <c r="Z42" s="14">
        <v>0</v>
      </c>
      <c r="AA42" s="14">
        <v>0</v>
      </c>
      <c r="AB42" s="14">
        <v>1</v>
      </c>
      <c r="AC42" s="14">
        <v>1</v>
      </c>
      <c r="AD42" s="14">
        <v>1</v>
      </c>
      <c r="AE42" s="14">
        <v>0</v>
      </c>
      <c r="AF42" s="14">
        <v>0</v>
      </c>
      <c r="AG42" s="14">
        <v>0</v>
      </c>
      <c r="AH42" s="14">
        <v>0</v>
      </c>
      <c r="AI42" s="14">
        <v>0</v>
      </c>
      <c r="AJ42" s="14">
        <v>0</v>
      </c>
      <c r="AK42" s="14">
        <v>0</v>
      </c>
      <c r="AL42" s="14">
        <v>0</v>
      </c>
      <c r="AM42" s="14">
        <v>0</v>
      </c>
      <c r="AN42" s="14">
        <v>1</v>
      </c>
      <c r="AO42" s="14">
        <v>0</v>
      </c>
      <c r="AP42" s="14">
        <v>0</v>
      </c>
      <c r="AQ42" s="14">
        <v>0</v>
      </c>
      <c r="AR42" s="14">
        <v>0</v>
      </c>
      <c r="AS42" s="14">
        <v>0</v>
      </c>
      <c r="AT42" s="14" t="s">
        <v>1073</v>
      </c>
      <c r="HK42" s="14" t="s">
        <v>1073</v>
      </c>
      <c r="HL42" s="14" t="s">
        <v>1059</v>
      </c>
      <c r="HN42" s="14">
        <v>13000</v>
      </c>
      <c r="HO42" s="14">
        <v>13000</v>
      </c>
      <c r="HP42" s="14">
        <v>650</v>
      </c>
      <c r="HQ42" s="14">
        <f>HO42/610</f>
        <v>21.311475409836067</v>
      </c>
      <c r="HW42" s="14" t="s">
        <v>1059</v>
      </c>
      <c r="HX42" s="14" t="s">
        <v>1079</v>
      </c>
      <c r="HY42" s="14" t="s">
        <v>1080</v>
      </c>
      <c r="IA42" s="14" t="s">
        <v>1057</v>
      </c>
      <c r="IT42" s="14" t="s">
        <v>1073</v>
      </c>
      <c r="IU42" s="14" t="s">
        <v>1059</v>
      </c>
      <c r="IW42" s="14">
        <v>4500</v>
      </c>
      <c r="IX42" s="14">
        <v>4500</v>
      </c>
      <c r="IY42" s="14">
        <v>900</v>
      </c>
      <c r="IZ42" s="14">
        <f>IX42/610</f>
        <v>7.3770491803278686</v>
      </c>
      <c r="JF42" s="14" t="s">
        <v>1057</v>
      </c>
      <c r="JG42" s="14" t="s">
        <v>1079</v>
      </c>
      <c r="JH42" s="14" t="s">
        <v>1080</v>
      </c>
      <c r="JJ42" s="14" t="s">
        <v>1057</v>
      </c>
      <c r="KC42" s="14" t="s">
        <v>1073</v>
      </c>
      <c r="KD42" s="14" t="s">
        <v>1059</v>
      </c>
      <c r="KF42" s="14">
        <v>10000</v>
      </c>
      <c r="KG42" s="14">
        <v>10000</v>
      </c>
      <c r="KH42" s="14">
        <v>333</v>
      </c>
      <c r="KI42" s="14">
        <f>KG42/610</f>
        <v>16.393442622950818</v>
      </c>
      <c r="KO42" s="14" t="s">
        <v>1057</v>
      </c>
      <c r="KP42" s="14" t="s">
        <v>1079</v>
      </c>
      <c r="KQ42" s="14" t="s">
        <v>1080</v>
      </c>
      <c r="KS42" s="14" t="s">
        <v>1057</v>
      </c>
      <c r="XL42" s="14" t="s">
        <v>1073</v>
      </c>
      <c r="XM42" s="14" t="s">
        <v>1059</v>
      </c>
      <c r="XO42" s="14">
        <v>250</v>
      </c>
      <c r="XP42" s="14">
        <v>250</v>
      </c>
      <c r="XQ42" s="14">
        <v>1250</v>
      </c>
      <c r="XR42" s="14">
        <f>XP42/610</f>
        <v>0.4098360655737705</v>
      </c>
      <c r="XX42" s="14" t="s">
        <v>1057</v>
      </c>
      <c r="XY42" s="14" t="s">
        <v>1079</v>
      </c>
      <c r="XZ42" s="14" t="s">
        <v>1080</v>
      </c>
      <c r="YB42" s="14" t="s">
        <v>1057</v>
      </c>
      <c r="AEN42" s="14" t="s">
        <v>1057</v>
      </c>
      <c r="AEW42" s="14" t="s">
        <v>1057</v>
      </c>
      <c r="AFG42" s="14" t="s">
        <v>1057</v>
      </c>
      <c r="AFS42" s="14" t="s">
        <v>1057</v>
      </c>
      <c r="AGE42" s="14" t="s">
        <v>1062</v>
      </c>
      <c r="AGF42" s="14">
        <v>1</v>
      </c>
      <c r="AGG42" s="14">
        <v>0</v>
      </c>
      <c r="AGH42" s="14">
        <v>0</v>
      </c>
      <c r="AGI42" s="14">
        <v>0</v>
      </c>
      <c r="AGJ42" s="14">
        <v>0</v>
      </c>
      <c r="AGK42" s="14">
        <v>0</v>
      </c>
      <c r="AGL42" s="14">
        <v>0</v>
      </c>
      <c r="AGM42" s="14">
        <v>0</v>
      </c>
      <c r="AGN42" s="14">
        <v>0</v>
      </c>
      <c r="AGO42" s="14">
        <v>0</v>
      </c>
      <c r="AGP42" s="14">
        <v>0</v>
      </c>
      <c r="AGQ42" s="14">
        <v>0</v>
      </c>
      <c r="AGR42" s="14">
        <v>0</v>
      </c>
      <c r="AGT42" s="14" t="s">
        <v>1063</v>
      </c>
      <c r="AGV42" s="14" t="s">
        <v>1064</v>
      </c>
      <c r="AGW42" s="14">
        <v>1</v>
      </c>
      <c r="AGX42" s="14">
        <v>0</v>
      </c>
      <c r="AGY42" s="14">
        <v>0</v>
      </c>
      <c r="AGZ42" s="14">
        <v>0</v>
      </c>
      <c r="AHA42" s="14">
        <v>0</v>
      </c>
      <c r="AHB42" s="14">
        <v>0</v>
      </c>
      <c r="AHC42" s="14">
        <v>0</v>
      </c>
      <c r="AHD42" s="14">
        <v>0</v>
      </c>
      <c r="AHE42" s="14">
        <v>0</v>
      </c>
      <c r="AHF42" s="14">
        <v>0</v>
      </c>
      <c r="AHG42" s="14">
        <v>0</v>
      </c>
      <c r="AHI42" s="14" t="s">
        <v>1084</v>
      </c>
      <c r="AHJ42" s="14">
        <v>1</v>
      </c>
      <c r="AHK42" s="14">
        <v>0</v>
      </c>
      <c r="AHL42" s="14">
        <v>0</v>
      </c>
      <c r="AHM42" s="14">
        <v>0</v>
      </c>
      <c r="AHN42" s="14">
        <v>0</v>
      </c>
      <c r="AHO42" s="14">
        <v>0</v>
      </c>
      <c r="AHP42" s="14">
        <v>0</v>
      </c>
      <c r="AHQ42" s="14">
        <v>0</v>
      </c>
      <c r="AHS42" s="14" t="s">
        <v>1082</v>
      </c>
      <c r="AHT42" s="14">
        <v>0</v>
      </c>
      <c r="AHU42" s="14">
        <v>1</v>
      </c>
      <c r="AHV42" s="14">
        <v>0</v>
      </c>
      <c r="AHW42" s="14">
        <v>0</v>
      </c>
      <c r="AHX42" s="14">
        <v>0</v>
      </c>
      <c r="AHY42" s="14">
        <v>0</v>
      </c>
      <c r="AHZ42" s="14">
        <v>0</v>
      </c>
      <c r="AIA42" s="14">
        <v>0</v>
      </c>
      <c r="AIB42" s="14">
        <v>0</v>
      </c>
      <c r="AIC42" s="14">
        <v>0</v>
      </c>
      <c r="AID42" s="14">
        <v>0</v>
      </c>
      <c r="AIE42" s="14">
        <v>0</v>
      </c>
      <c r="AIF42" s="14">
        <v>0</v>
      </c>
      <c r="AIG42" s="14">
        <v>0</v>
      </c>
      <c r="AIH42" s="14">
        <v>0</v>
      </c>
      <c r="AII42" s="14">
        <v>0</v>
      </c>
      <c r="AIJ42" s="14">
        <v>0</v>
      </c>
      <c r="AIL42" s="14" t="s">
        <v>1108</v>
      </c>
      <c r="AIM42" s="14">
        <v>1</v>
      </c>
      <c r="AIN42" s="14">
        <v>1</v>
      </c>
      <c r="AIO42" s="14">
        <v>0</v>
      </c>
      <c r="AIP42" s="14">
        <v>0</v>
      </c>
      <c r="AIQ42" s="14">
        <v>0</v>
      </c>
      <c r="AIR42" s="14">
        <v>0</v>
      </c>
      <c r="AIS42" s="14">
        <v>0</v>
      </c>
      <c r="AIT42" s="14">
        <v>0</v>
      </c>
      <c r="AIU42" s="14">
        <v>0</v>
      </c>
      <c r="AIW42" s="14" t="s">
        <v>1068</v>
      </c>
      <c r="AIZ42" s="14">
        <v>2509872</v>
      </c>
      <c r="AJA42" s="15">
        <v>45678.528819444437</v>
      </c>
      <c r="AJD42" s="14" t="s">
        <v>1069</v>
      </c>
      <c r="AJE42" s="14" t="s">
        <v>1070</v>
      </c>
      <c r="AJF42" s="14" t="s">
        <v>1313</v>
      </c>
      <c r="AJH42" s="14">
        <v>41</v>
      </c>
    </row>
    <row r="43" spans="1:944" x14ac:dyDescent="0.45">
      <c r="A43" s="14" t="s">
        <v>1402</v>
      </c>
      <c r="B43" s="14" t="s">
        <v>936</v>
      </c>
      <c r="C43" s="14" t="s">
        <v>937</v>
      </c>
      <c r="D43" s="14" t="s">
        <v>1308</v>
      </c>
      <c r="E43" s="43">
        <v>45688</v>
      </c>
      <c r="F43" s="15">
        <v>45677.524413854168</v>
      </c>
      <c r="G43" s="15">
        <v>45677.5323621875</v>
      </c>
      <c r="H43" s="15">
        <v>45677</v>
      </c>
      <c r="I43" s="14" t="s">
        <v>1386</v>
      </c>
      <c r="J43" s="15">
        <v>45677</v>
      </c>
      <c r="K43" s="14" t="s">
        <v>938</v>
      </c>
      <c r="L43" s="14" t="s">
        <v>939</v>
      </c>
      <c r="M43" s="14" t="s">
        <v>940</v>
      </c>
      <c r="N43" s="14" t="s">
        <v>941</v>
      </c>
      <c r="O43" s="14" t="s">
        <v>942</v>
      </c>
      <c r="P43" s="14" t="s">
        <v>941</v>
      </c>
      <c r="Q43" s="14" t="s">
        <v>942</v>
      </c>
      <c r="R43" s="14" t="s">
        <v>1024</v>
      </c>
      <c r="T43" s="14" t="s">
        <v>1028</v>
      </c>
      <c r="V43" s="14" t="s">
        <v>1142</v>
      </c>
      <c r="W43" s="14">
        <v>0</v>
      </c>
      <c r="X43" s="14">
        <v>0</v>
      </c>
      <c r="Y43" s="14">
        <v>0</v>
      </c>
      <c r="Z43" s="14">
        <v>1</v>
      </c>
      <c r="AA43" s="14">
        <v>0</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ET43" s="14" t="s">
        <v>1073</v>
      </c>
      <c r="EU43" s="14" t="s">
        <v>1059</v>
      </c>
      <c r="EW43" s="14">
        <v>3000</v>
      </c>
      <c r="EX43" s="14">
        <v>3000</v>
      </c>
      <c r="EY43" s="14">
        <v>547</v>
      </c>
      <c r="EZ43" s="14">
        <f>EX43/610</f>
        <v>4.918032786885246</v>
      </c>
      <c r="FF43" s="14" t="s">
        <v>1057</v>
      </c>
      <c r="FG43" s="14" t="s">
        <v>1079</v>
      </c>
      <c r="FH43" s="14" t="s">
        <v>1080</v>
      </c>
      <c r="FJ43" s="14" t="s">
        <v>1057</v>
      </c>
      <c r="AEN43" s="14" t="s">
        <v>1057</v>
      </c>
      <c r="AEW43" s="14" t="s">
        <v>1057</v>
      </c>
      <c r="AFG43" s="14" t="s">
        <v>1057</v>
      </c>
      <c r="AFS43" s="14" t="s">
        <v>1057</v>
      </c>
      <c r="AGE43" s="14" t="s">
        <v>1062</v>
      </c>
      <c r="AGF43" s="14">
        <v>1</v>
      </c>
      <c r="AGG43" s="14">
        <v>0</v>
      </c>
      <c r="AGH43" s="14">
        <v>0</v>
      </c>
      <c r="AGI43" s="14">
        <v>0</v>
      </c>
      <c r="AGJ43" s="14">
        <v>0</v>
      </c>
      <c r="AGK43" s="14">
        <v>0</v>
      </c>
      <c r="AGL43" s="14">
        <v>0</v>
      </c>
      <c r="AGM43" s="14">
        <v>0</v>
      </c>
      <c r="AGN43" s="14">
        <v>0</v>
      </c>
      <c r="AGO43" s="14">
        <v>0</v>
      </c>
      <c r="AGP43" s="14">
        <v>0</v>
      </c>
      <c r="AGQ43" s="14">
        <v>0</v>
      </c>
      <c r="AGR43" s="14">
        <v>0</v>
      </c>
      <c r="AGT43" s="14" t="s">
        <v>1063</v>
      </c>
      <c r="AGV43" s="14" t="s">
        <v>1064</v>
      </c>
      <c r="AGW43" s="14">
        <v>1</v>
      </c>
      <c r="AGX43" s="14">
        <v>0</v>
      </c>
      <c r="AGY43" s="14">
        <v>0</v>
      </c>
      <c r="AGZ43" s="14">
        <v>0</v>
      </c>
      <c r="AHA43" s="14">
        <v>0</v>
      </c>
      <c r="AHB43" s="14">
        <v>0</v>
      </c>
      <c r="AHC43" s="14">
        <v>0</v>
      </c>
      <c r="AHD43" s="14">
        <v>0</v>
      </c>
      <c r="AHE43" s="14">
        <v>0</v>
      </c>
      <c r="AHF43" s="14">
        <v>0</v>
      </c>
      <c r="AHG43" s="14">
        <v>0</v>
      </c>
      <c r="AHI43" s="14" t="s">
        <v>1342</v>
      </c>
      <c r="AHJ43" s="14">
        <v>0</v>
      </c>
      <c r="AHK43" s="14">
        <v>1</v>
      </c>
      <c r="AHL43" s="14">
        <v>1</v>
      </c>
      <c r="AHM43" s="14">
        <v>0</v>
      </c>
      <c r="AHN43" s="14">
        <v>0</v>
      </c>
      <c r="AHO43" s="14">
        <v>0</v>
      </c>
      <c r="AHP43" s="14">
        <v>0</v>
      </c>
      <c r="AHQ43" s="14">
        <v>0</v>
      </c>
      <c r="AHS43" s="14" t="s">
        <v>1085</v>
      </c>
      <c r="AHT43" s="14">
        <v>1</v>
      </c>
      <c r="AHU43" s="14">
        <v>0</v>
      </c>
      <c r="AHV43" s="14">
        <v>0</v>
      </c>
      <c r="AHW43" s="14">
        <v>0</v>
      </c>
      <c r="AHX43" s="14">
        <v>0</v>
      </c>
      <c r="AHY43" s="14">
        <v>0</v>
      </c>
      <c r="AHZ43" s="14">
        <v>0</v>
      </c>
      <c r="AIA43" s="14">
        <v>0</v>
      </c>
      <c r="AIB43" s="14">
        <v>0</v>
      </c>
      <c r="AIC43" s="14">
        <v>0</v>
      </c>
      <c r="AID43" s="14">
        <v>0</v>
      </c>
      <c r="AIE43" s="14">
        <v>0</v>
      </c>
      <c r="AIF43" s="14">
        <v>0</v>
      </c>
      <c r="AIG43" s="14">
        <v>0</v>
      </c>
      <c r="AIH43" s="14">
        <v>0</v>
      </c>
      <c r="AII43" s="14">
        <v>0</v>
      </c>
      <c r="AIJ43" s="14">
        <v>0</v>
      </c>
      <c r="AIL43" s="14" t="s">
        <v>1108</v>
      </c>
      <c r="AIM43" s="14">
        <v>1</v>
      </c>
      <c r="AIN43" s="14">
        <v>1</v>
      </c>
      <c r="AIO43" s="14">
        <v>0</v>
      </c>
      <c r="AIP43" s="14">
        <v>0</v>
      </c>
      <c r="AIQ43" s="14">
        <v>0</v>
      </c>
      <c r="AIR43" s="14">
        <v>0</v>
      </c>
      <c r="AIS43" s="14">
        <v>0</v>
      </c>
      <c r="AIT43" s="14">
        <v>0</v>
      </c>
      <c r="AIU43" s="14">
        <v>0</v>
      </c>
      <c r="AIW43" s="14" t="s">
        <v>1087</v>
      </c>
      <c r="AIY43" s="14" t="s">
        <v>1131</v>
      </c>
      <c r="AIZ43" s="14">
        <v>2509873</v>
      </c>
      <c r="AJA43" s="15">
        <v>45678.528854166667</v>
      </c>
      <c r="AJD43" s="14" t="s">
        <v>1069</v>
      </c>
      <c r="AJE43" s="14" t="s">
        <v>1070</v>
      </c>
      <c r="AJF43" s="14" t="s">
        <v>1313</v>
      </c>
      <c r="AJH43" s="14">
        <v>42</v>
      </c>
    </row>
    <row r="44" spans="1:944" x14ac:dyDescent="0.45">
      <c r="A44" s="14" t="s">
        <v>1403</v>
      </c>
      <c r="B44" s="14" t="s">
        <v>936</v>
      </c>
      <c r="C44" s="14" t="s">
        <v>937</v>
      </c>
      <c r="D44" s="14" t="s">
        <v>1308</v>
      </c>
      <c r="E44" s="43">
        <v>45688</v>
      </c>
      <c r="F44" s="15">
        <v>45677.535685636583</v>
      </c>
      <c r="G44" s="15">
        <v>45677.537476215279</v>
      </c>
      <c r="H44" s="15">
        <v>45677</v>
      </c>
      <c r="I44" s="14" t="s">
        <v>1386</v>
      </c>
      <c r="J44" s="15">
        <v>45677</v>
      </c>
      <c r="K44" s="14" t="s">
        <v>938</v>
      </c>
      <c r="L44" s="14" t="s">
        <v>939</v>
      </c>
      <c r="M44" s="14" t="s">
        <v>940</v>
      </c>
      <c r="N44" s="14" t="s">
        <v>941</v>
      </c>
      <c r="O44" s="14" t="s">
        <v>942</v>
      </c>
      <c r="P44" s="14" t="s">
        <v>941</v>
      </c>
      <c r="Q44" s="14" t="s">
        <v>942</v>
      </c>
      <c r="R44" s="14" t="s">
        <v>1024</v>
      </c>
      <c r="T44" s="14" t="s">
        <v>1028</v>
      </c>
      <c r="V44" s="14" t="s">
        <v>1126</v>
      </c>
      <c r="W44" s="14">
        <v>0</v>
      </c>
      <c r="X44" s="14">
        <v>0</v>
      </c>
      <c r="Y44" s="14">
        <v>0</v>
      </c>
      <c r="Z44" s="14">
        <v>0</v>
      </c>
      <c r="AA44" s="14">
        <v>0</v>
      </c>
      <c r="AB44" s="14">
        <v>0</v>
      </c>
      <c r="AC44" s="14">
        <v>0</v>
      </c>
      <c r="AD44" s="14">
        <v>0</v>
      </c>
      <c r="AE44" s="14">
        <v>0</v>
      </c>
      <c r="AF44" s="14">
        <v>0</v>
      </c>
      <c r="AG44" s="14">
        <v>0</v>
      </c>
      <c r="AH44" s="14">
        <v>0</v>
      </c>
      <c r="AI44" s="14">
        <v>0</v>
      </c>
      <c r="AJ44" s="14">
        <v>0</v>
      </c>
      <c r="AK44" s="14">
        <v>0</v>
      </c>
      <c r="AL44" s="14">
        <v>0</v>
      </c>
      <c r="AM44" s="14">
        <v>0</v>
      </c>
      <c r="AN44" s="14">
        <v>0</v>
      </c>
      <c r="AO44" s="14">
        <v>0</v>
      </c>
      <c r="AP44" s="14">
        <v>0</v>
      </c>
      <c r="AQ44" s="14">
        <v>0</v>
      </c>
      <c r="AR44" s="14">
        <v>0</v>
      </c>
      <c r="AS44" s="14">
        <v>1</v>
      </c>
      <c r="AEA44" s="14" t="s">
        <v>1073</v>
      </c>
      <c r="AEB44" s="14" t="s">
        <v>1059</v>
      </c>
      <c r="AED44" s="14" t="s">
        <v>1057</v>
      </c>
      <c r="AEE44" s="14">
        <v>25</v>
      </c>
      <c r="AEF44" s="14">
        <v>25</v>
      </c>
      <c r="AEG44" s="14">
        <v>1</v>
      </c>
      <c r="AEH44" s="14">
        <f>AEF44/610</f>
        <v>4.0983606557377046E-2</v>
      </c>
      <c r="AEN44" s="14" t="s">
        <v>1057</v>
      </c>
      <c r="AEW44" s="14" t="s">
        <v>1057</v>
      </c>
      <c r="AFG44" s="14" t="s">
        <v>1057</v>
      </c>
      <c r="AFS44" s="14" t="s">
        <v>1057</v>
      </c>
      <c r="AGE44" s="14" t="s">
        <v>1062</v>
      </c>
      <c r="AGF44" s="14">
        <v>1</v>
      </c>
      <c r="AGG44" s="14">
        <v>0</v>
      </c>
      <c r="AGH44" s="14">
        <v>0</v>
      </c>
      <c r="AGI44" s="14">
        <v>0</v>
      </c>
      <c r="AGJ44" s="14">
        <v>0</v>
      </c>
      <c r="AGK44" s="14">
        <v>0</v>
      </c>
      <c r="AGL44" s="14">
        <v>0</v>
      </c>
      <c r="AGM44" s="14">
        <v>0</v>
      </c>
      <c r="AGN44" s="14">
        <v>0</v>
      </c>
      <c r="AGO44" s="14">
        <v>0</v>
      </c>
      <c r="AGP44" s="14">
        <v>0</v>
      </c>
      <c r="AGQ44" s="14">
        <v>0</v>
      </c>
      <c r="AGR44" s="14">
        <v>0</v>
      </c>
      <c r="AGT44" s="14" t="s">
        <v>1063</v>
      </c>
      <c r="AGV44" s="14" t="s">
        <v>1064</v>
      </c>
      <c r="AGW44" s="14">
        <v>1</v>
      </c>
      <c r="AGX44" s="14">
        <v>0</v>
      </c>
      <c r="AGY44" s="14">
        <v>0</v>
      </c>
      <c r="AGZ44" s="14">
        <v>0</v>
      </c>
      <c r="AHA44" s="14">
        <v>0</v>
      </c>
      <c r="AHB44" s="14">
        <v>0</v>
      </c>
      <c r="AHC44" s="14">
        <v>0</v>
      </c>
      <c r="AHD44" s="14">
        <v>0</v>
      </c>
      <c r="AHE44" s="14">
        <v>0</v>
      </c>
      <c r="AHF44" s="14">
        <v>0</v>
      </c>
      <c r="AHG44" s="14">
        <v>0</v>
      </c>
      <c r="AHI44" s="14" t="s">
        <v>1065</v>
      </c>
      <c r="AHJ44" s="14">
        <v>0</v>
      </c>
      <c r="AHK44" s="14">
        <v>0</v>
      </c>
      <c r="AHL44" s="14">
        <v>1</v>
      </c>
      <c r="AHM44" s="14">
        <v>0</v>
      </c>
      <c r="AHN44" s="14">
        <v>0</v>
      </c>
      <c r="AHO44" s="14">
        <v>0</v>
      </c>
      <c r="AHP44" s="14">
        <v>0</v>
      </c>
      <c r="AHQ44" s="14">
        <v>0</v>
      </c>
      <c r="AHS44" s="14" t="s">
        <v>1085</v>
      </c>
      <c r="AHT44" s="14">
        <v>1</v>
      </c>
      <c r="AHU44" s="14">
        <v>0</v>
      </c>
      <c r="AHV44" s="14">
        <v>0</v>
      </c>
      <c r="AHW44" s="14">
        <v>0</v>
      </c>
      <c r="AHX44" s="14">
        <v>0</v>
      </c>
      <c r="AHY44" s="14">
        <v>0</v>
      </c>
      <c r="AHZ44" s="14">
        <v>0</v>
      </c>
      <c r="AIA44" s="14">
        <v>0</v>
      </c>
      <c r="AIB44" s="14">
        <v>0</v>
      </c>
      <c r="AIC44" s="14">
        <v>0</v>
      </c>
      <c r="AID44" s="14">
        <v>0</v>
      </c>
      <c r="AIE44" s="14">
        <v>0</v>
      </c>
      <c r="AIF44" s="14">
        <v>0</v>
      </c>
      <c r="AIG44" s="14">
        <v>0</v>
      </c>
      <c r="AIH44" s="14">
        <v>0</v>
      </c>
      <c r="AII44" s="14">
        <v>0</v>
      </c>
      <c r="AIJ44" s="14">
        <v>0</v>
      </c>
      <c r="AIL44" s="14" t="s">
        <v>1067</v>
      </c>
      <c r="AIM44" s="14">
        <v>1</v>
      </c>
      <c r="AIN44" s="14">
        <v>0</v>
      </c>
      <c r="AIO44" s="14">
        <v>0</v>
      </c>
      <c r="AIP44" s="14">
        <v>0</v>
      </c>
      <c r="AIQ44" s="14">
        <v>0</v>
      </c>
      <c r="AIR44" s="14">
        <v>0</v>
      </c>
      <c r="AIS44" s="14">
        <v>0</v>
      </c>
      <c r="AIT44" s="14">
        <v>0</v>
      </c>
      <c r="AIU44" s="14">
        <v>0</v>
      </c>
      <c r="AIW44" s="14" t="s">
        <v>1068</v>
      </c>
      <c r="AIZ44" s="14">
        <v>2509874</v>
      </c>
      <c r="AJA44" s="15">
        <v>45678.52888888889</v>
      </c>
      <c r="AJD44" s="14" t="s">
        <v>1069</v>
      </c>
      <c r="AJE44" s="14" t="s">
        <v>1070</v>
      </c>
      <c r="AJF44" s="14" t="s">
        <v>1313</v>
      </c>
      <c r="AJH44" s="14">
        <v>43</v>
      </c>
    </row>
    <row r="45" spans="1:944" x14ac:dyDescent="0.45">
      <c r="A45" s="14" t="s">
        <v>1404</v>
      </c>
      <c r="B45" s="14" t="s">
        <v>936</v>
      </c>
      <c r="C45" s="14" t="s">
        <v>937</v>
      </c>
      <c r="D45" s="14" t="s">
        <v>1308</v>
      </c>
      <c r="E45" s="43">
        <v>45688</v>
      </c>
      <c r="F45" s="15">
        <v>45677.56497738426</v>
      </c>
      <c r="G45" s="15">
        <v>45677.567882673611</v>
      </c>
      <c r="H45" s="15">
        <v>45677</v>
      </c>
      <c r="I45" s="14" t="s">
        <v>1386</v>
      </c>
      <c r="J45" s="15">
        <v>45677</v>
      </c>
      <c r="K45" s="14" t="s">
        <v>938</v>
      </c>
      <c r="L45" s="14" t="s">
        <v>939</v>
      </c>
      <c r="M45" s="14" t="s">
        <v>940</v>
      </c>
      <c r="N45" s="14" t="s">
        <v>941</v>
      </c>
      <c r="O45" s="14" t="s">
        <v>942</v>
      </c>
      <c r="P45" s="14" t="s">
        <v>941</v>
      </c>
      <c r="Q45" s="14" t="s">
        <v>942</v>
      </c>
      <c r="R45" s="14" t="s">
        <v>1024</v>
      </c>
      <c r="T45" s="14" t="s">
        <v>1027</v>
      </c>
      <c r="V45" s="14" t="s">
        <v>1126</v>
      </c>
      <c r="W45" s="14">
        <v>0</v>
      </c>
      <c r="X45" s="14">
        <v>0</v>
      </c>
      <c r="Y45" s="14">
        <v>0</v>
      </c>
      <c r="Z45" s="14">
        <v>0</v>
      </c>
      <c r="AA45" s="14">
        <v>0</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1</v>
      </c>
      <c r="AEA45" s="14" t="s">
        <v>1073</v>
      </c>
      <c r="AEB45" s="14" t="s">
        <v>1059</v>
      </c>
      <c r="AED45" s="14" t="s">
        <v>1057</v>
      </c>
      <c r="AEE45" s="14">
        <v>25</v>
      </c>
      <c r="AEF45" s="14">
        <v>25</v>
      </c>
      <c r="AEG45" s="14">
        <v>1</v>
      </c>
      <c r="AEH45" s="14">
        <f>AEF45/610</f>
        <v>4.0983606557377046E-2</v>
      </c>
      <c r="AEN45" s="14" t="s">
        <v>1057</v>
      </c>
      <c r="AEW45" s="14" t="s">
        <v>1057</v>
      </c>
      <c r="AFG45" s="14" t="s">
        <v>1057</v>
      </c>
      <c r="AFS45" s="14" t="s">
        <v>1057</v>
      </c>
      <c r="AGE45" s="14" t="s">
        <v>1062</v>
      </c>
      <c r="AGF45" s="14">
        <v>1</v>
      </c>
      <c r="AGG45" s="14">
        <v>0</v>
      </c>
      <c r="AGH45" s="14">
        <v>0</v>
      </c>
      <c r="AGI45" s="14">
        <v>0</v>
      </c>
      <c r="AGJ45" s="14">
        <v>0</v>
      </c>
      <c r="AGK45" s="14">
        <v>0</v>
      </c>
      <c r="AGL45" s="14">
        <v>0</v>
      </c>
      <c r="AGM45" s="14">
        <v>0</v>
      </c>
      <c r="AGN45" s="14">
        <v>0</v>
      </c>
      <c r="AGO45" s="14">
        <v>0</v>
      </c>
      <c r="AGP45" s="14">
        <v>0</v>
      </c>
      <c r="AGQ45" s="14">
        <v>0</v>
      </c>
      <c r="AGR45" s="14">
        <v>0</v>
      </c>
      <c r="AGT45" s="14" t="s">
        <v>1063</v>
      </c>
      <c r="AGV45" s="14" t="s">
        <v>1064</v>
      </c>
      <c r="AGW45" s="14">
        <v>1</v>
      </c>
      <c r="AGX45" s="14">
        <v>0</v>
      </c>
      <c r="AGY45" s="14">
        <v>0</v>
      </c>
      <c r="AGZ45" s="14">
        <v>0</v>
      </c>
      <c r="AHA45" s="14">
        <v>0</v>
      </c>
      <c r="AHB45" s="14">
        <v>0</v>
      </c>
      <c r="AHC45" s="14">
        <v>0</v>
      </c>
      <c r="AHD45" s="14">
        <v>0</v>
      </c>
      <c r="AHE45" s="14">
        <v>0</v>
      </c>
      <c r="AHF45" s="14">
        <v>0</v>
      </c>
      <c r="AHG45" s="14">
        <v>0</v>
      </c>
      <c r="AHI45" s="14" t="s">
        <v>1342</v>
      </c>
      <c r="AHJ45" s="14">
        <v>0</v>
      </c>
      <c r="AHK45" s="14">
        <v>1</v>
      </c>
      <c r="AHL45" s="14">
        <v>1</v>
      </c>
      <c r="AHM45" s="14">
        <v>0</v>
      </c>
      <c r="AHN45" s="14">
        <v>0</v>
      </c>
      <c r="AHO45" s="14">
        <v>0</v>
      </c>
      <c r="AHP45" s="14">
        <v>0</v>
      </c>
      <c r="AHQ45" s="14">
        <v>0</v>
      </c>
      <c r="AHS45" s="14" t="s">
        <v>1085</v>
      </c>
      <c r="AHT45" s="14">
        <v>1</v>
      </c>
      <c r="AHU45" s="14">
        <v>0</v>
      </c>
      <c r="AHV45" s="14">
        <v>0</v>
      </c>
      <c r="AHW45" s="14">
        <v>0</v>
      </c>
      <c r="AHX45" s="14">
        <v>0</v>
      </c>
      <c r="AHY45" s="14">
        <v>0</v>
      </c>
      <c r="AHZ45" s="14">
        <v>0</v>
      </c>
      <c r="AIA45" s="14">
        <v>0</v>
      </c>
      <c r="AIB45" s="14">
        <v>0</v>
      </c>
      <c r="AIC45" s="14">
        <v>0</v>
      </c>
      <c r="AID45" s="14">
        <v>0</v>
      </c>
      <c r="AIE45" s="14">
        <v>0</v>
      </c>
      <c r="AIF45" s="14">
        <v>0</v>
      </c>
      <c r="AIG45" s="14">
        <v>0</v>
      </c>
      <c r="AIH45" s="14">
        <v>0</v>
      </c>
      <c r="AII45" s="14">
        <v>0</v>
      </c>
      <c r="AIJ45" s="14">
        <v>0</v>
      </c>
      <c r="AIL45" s="14" t="s">
        <v>1067</v>
      </c>
      <c r="AIM45" s="14">
        <v>1</v>
      </c>
      <c r="AIN45" s="14">
        <v>0</v>
      </c>
      <c r="AIO45" s="14">
        <v>0</v>
      </c>
      <c r="AIP45" s="14">
        <v>0</v>
      </c>
      <c r="AIQ45" s="14">
        <v>0</v>
      </c>
      <c r="AIR45" s="14">
        <v>0</v>
      </c>
      <c r="AIS45" s="14">
        <v>0</v>
      </c>
      <c r="AIT45" s="14">
        <v>0</v>
      </c>
      <c r="AIU45" s="14">
        <v>0</v>
      </c>
      <c r="AIW45" s="14" t="s">
        <v>1068</v>
      </c>
      <c r="AIY45" s="14" t="s">
        <v>1131</v>
      </c>
      <c r="AIZ45" s="14">
        <v>2509875</v>
      </c>
      <c r="AJA45" s="15">
        <v>45678.528935185182</v>
      </c>
      <c r="AJD45" s="14" t="s">
        <v>1069</v>
      </c>
      <c r="AJE45" s="14" t="s">
        <v>1070</v>
      </c>
      <c r="AJF45" s="14" t="s">
        <v>1313</v>
      </c>
      <c r="AJH45" s="14">
        <v>44</v>
      </c>
    </row>
    <row r="46" spans="1:944" x14ac:dyDescent="0.45">
      <c r="A46" s="14" t="s">
        <v>1405</v>
      </c>
      <c r="B46" s="14" t="s">
        <v>936</v>
      </c>
      <c r="C46" s="14" t="s">
        <v>937</v>
      </c>
      <c r="D46" s="14" t="s">
        <v>1308</v>
      </c>
      <c r="E46" s="43">
        <v>45688</v>
      </c>
      <c r="F46" s="15">
        <v>45677.595914502323</v>
      </c>
      <c r="G46" s="15">
        <v>45677.600836736106</v>
      </c>
      <c r="H46" s="15">
        <v>45677</v>
      </c>
      <c r="I46" s="14" t="s">
        <v>1157</v>
      </c>
      <c r="J46" s="15">
        <v>45677</v>
      </c>
      <c r="K46" s="14" t="s">
        <v>938</v>
      </c>
      <c r="L46" s="14" t="s">
        <v>939</v>
      </c>
      <c r="M46" s="14" t="s">
        <v>940</v>
      </c>
      <c r="N46" s="14" t="s">
        <v>941</v>
      </c>
      <c r="O46" s="14" t="s">
        <v>942</v>
      </c>
      <c r="P46" s="14" t="s">
        <v>941</v>
      </c>
      <c r="Q46" s="14" t="s">
        <v>942</v>
      </c>
      <c r="R46" s="14" t="s">
        <v>1024</v>
      </c>
      <c r="T46" s="14" t="s">
        <v>1026</v>
      </c>
      <c r="V46" s="14" t="s">
        <v>1123</v>
      </c>
      <c r="W46" s="14">
        <v>0</v>
      </c>
      <c r="X46" s="14">
        <v>0</v>
      </c>
      <c r="Y46" s="14">
        <v>0</v>
      </c>
      <c r="Z46" s="14">
        <v>0</v>
      </c>
      <c r="AA46" s="14">
        <v>0</v>
      </c>
      <c r="AB46" s="14">
        <v>0</v>
      </c>
      <c r="AC46" s="14">
        <v>0</v>
      </c>
      <c r="AD46" s="14">
        <v>0</v>
      </c>
      <c r="AE46" s="14">
        <v>0</v>
      </c>
      <c r="AF46" s="14">
        <v>0</v>
      </c>
      <c r="AG46" s="14">
        <v>0</v>
      </c>
      <c r="AH46" s="14">
        <v>0</v>
      </c>
      <c r="AI46" s="14">
        <v>0</v>
      </c>
      <c r="AJ46" s="14">
        <v>0</v>
      </c>
      <c r="AK46" s="14">
        <v>0</v>
      </c>
      <c r="AL46" s="14">
        <v>0</v>
      </c>
      <c r="AM46" s="14">
        <v>0</v>
      </c>
      <c r="AN46" s="14">
        <v>0</v>
      </c>
      <c r="AO46" s="14">
        <v>0</v>
      </c>
      <c r="AP46" s="14">
        <v>0</v>
      </c>
      <c r="AQ46" s="14">
        <v>0</v>
      </c>
      <c r="AR46" s="14">
        <v>1</v>
      </c>
      <c r="AS46" s="14">
        <v>0</v>
      </c>
      <c r="ACS46" s="14" t="s">
        <v>1073</v>
      </c>
      <c r="ACT46" s="14" t="s">
        <v>1059</v>
      </c>
      <c r="ACV46" s="14">
        <v>1500</v>
      </c>
      <c r="ACW46" s="14">
        <v>1500</v>
      </c>
      <c r="ACX46" s="14">
        <f>ACW46/610</f>
        <v>2.459016393442623</v>
      </c>
      <c r="ADD46" s="14" t="s">
        <v>1057</v>
      </c>
      <c r="ADE46" s="14" t="s">
        <v>1079</v>
      </c>
      <c r="ADF46" s="14" t="s">
        <v>1080</v>
      </c>
      <c r="ADH46" s="14" t="s">
        <v>1057</v>
      </c>
      <c r="AEN46" s="14" t="s">
        <v>1059</v>
      </c>
      <c r="AEO46" s="14" t="s">
        <v>1075</v>
      </c>
      <c r="AEP46" s="14">
        <v>0</v>
      </c>
      <c r="AEQ46" s="14">
        <v>1</v>
      </c>
      <c r="AER46" s="14">
        <v>0</v>
      </c>
      <c r="AES46" s="14">
        <v>0</v>
      </c>
      <c r="AET46" s="14">
        <v>0</v>
      </c>
      <c r="AEU46" s="14">
        <v>0</v>
      </c>
      <c r="AEW46" s="14" t="s">
        <v>1057</v>
      </c>
      <c r="AFG46" s="14" t="s">
        <v>1057</v>
      </c>
      <c r="AFS46" s="14" t="s">
        <v>1057</v>
      </c>
      <c r="AGE46" s="14" t="s">
        <v>1062</v>
      </c>
      <c r="AGF46" s="14">
        <v>1</v>
      </c>
      <c r="AGG46" s="14">
        <v>0</v>
      </c>
      <c r="AGH46" s="14">
        <v>0</v>
      </c>
      <c r="AGI46" s="14">
        <v>0</v>
      </c>
      <c r="AGJ46" s="14">
        <v>0</v>
      </c>
      <c r="AGK46" s="14">
        <v>0</v>
      </c>
      <c r="AGL46" s="14">
        <v>0</v>
      </c>
      <c r="AGM46" s="14">
        <v>0</v>
      </c>
      <c r="AGN46" s="14">
        <v>0</v>
      </c>
      <c r="AGO46" s="14">
        <v>0</v>
      </c>
      <c r="AGP46" s="14">
        <v>0</v>
      </c>
      <c r="AGQ46" s="14">
        <v>0</v>
      </c>
      <c r="AGR46" s="14">
        <v>0</v>
      </c>
      <c r="AGT46" s="14" t="s">
        <v>1063</v>
      </c>
      <c r="AGV46" s="14" t="s">
        <v>1064</v>
      </c>
      <c r="AGW46" s="14">
        <v>1</v>
      </c>
      <c r="AGX46" s="14">
        <v>0</v>
      </c>
      <c r="AGY46" s="14">
        <v>0</v>
      </c>
      <c r="AGZ46" s="14">
        <v>0</v>
      </c>
      <c r="AHA46" s="14">
        <v>0</v>
      </c>
      <c r="AHB46" s="14">
        <v>0</v>
      </c>
      <c r="AHC46" s="14">
        <v>0</v>
      </c>
      <c r="AHD46" s="14">
        <v>0</v>
      </c>
      <c r="AHE46" s="14">
        <v>0</v>
      </c>
      <c r="AHF46" s="14">
        <v>0</v>
      </c>
      <c r="AHG46" s="14">
        <v>0</v>
      </c>
      <c r="AHI46" s="14" t="s">
        <v>1065</v>
      </c>
      <c r="AHJ46" s="14">
        <v>0</v>
      </c>
      <c r="AHK46" s="14">
        <v>0</v>
      </c>
      <c r="AHL46" s="14">
        <v>1</v>
      </c>
      <c r="AHM46" s="14">
        <v>0</v>
      </c>
      <c r="AHN46" s="14">
        <v>0</v>
      </c>
      <c r="AHO46" s="14">
        <v>0</v>
      </c>
      <c r="AHP46" s="14">
        <v>0</v>
      </c>
      <c r="AHQ46" s="14">
        <v>0</v>
      </c>
      <c r="AHS46" s="14" t="s">
        <v>1066</v>
      </c>
      <c r="AHT46" s="14">
        <v>0</v>
      </c>
      <c r="AHU46" s="14">
        <v>0</v>
      </c>
      <c r="AHV46" s="14">
        <v>1</v>
      </c>
      <c r="AHW46" s="14">
        <v>0</v>
      </c>
      <c r="AHX46" s="14">
        <v>0</v>
      </c>
      <c r="AHY46" s="14">
        <v>0</v>
      </c>
      <c r="AHZ46" s="14">
        <v>0</v>
      </c>
      <c r="AIA46" s="14">
        <v>0</v>
      </c>
      <c r="AIB46" s="14">
        <v>0</v>
      </c>
      <c r="AIC46" s="14">
        <v>0</v>
      </c>
      <c r="AID46" s="14">
        <v>0</v>
      </c>
      <c r="AIE46" s="14">
        <v>0</v>
      </c>
      <c r="AIF46" s="14">
        <v>0</v>
      </c>
      <c r="AIG46" s="14">
        <v>0</v>
      </c>
      <c r="AIH46" s="14">
        <v>0</v>
      </c>
      <c r="AII46" s="14">
        <v>0</v>
      </c>
      <c r="AIJ46" s="14">
        <v>0</v>
      </c>
      <c r="AIL46" s="14" t="s">
        <v>1067</v>
      </c>
      <c r="AIM46" s="14">
        <v>1</v>
      </c>
      <c r="AIN46" s="14">
        <v>0</v>
      </c>
      <c r="AIO46" s="14">
        <v>0</v>
      </c>
      <c r="AIP46" s="14">
        <v>0</v>
      </c>
      <c r="AIQ46" s="14">
        <v>0</v>
      </c>
      <c r="AIR46" s="14">
        <v>0</v>
      </c>
      <c r="AIS46" s="14">
        <v>0</v>
      </c>
      <c r="AIT46" s="14">
        <v>0</v>
      </c>
      <c r="AIU46" s="14">
        <v>0</v>
      </c>
      <c r="AIW46" s="14" t="s">
        <v>1098</v>
      </c>
      <c r="AIY46" s="14" t="s">
        <v>1077</v>
      </c>
      <c r="AIZ46" s="14">
        <v>2509876</v>
      </c>
      <c r="AJA46" s="15">
        <v>45678.529409722221</v>
      </c>
      <c r="AJD46" s="14" t="s">
        <v>1069</v>
      </c>
      <c r="AJE46" s="14" t="s">
        <v>1070</v>
      </c>
      <c r="AJF46" s="14" t="s">
        <v>1313</v>
      </c>
      <c r="AJH46" s="14">
        <v>45</v>
      </c>
    </row>
    <row r="47" spans="1:944" x14ac:dyDescent="0.45">
      <c r="A47" s="14" t="s">
        <v>1406</v>
      </c>
      <c r="B47" s="14" t="s">
        <v>936</v>
      </c>
      <c r="C47" s="14" t="s">
        <v>937</v>
      </c>
      <c r="D47" s="14" t="s">
        <v>1308</v>
      </c>
      <c r="E47" s="43">
        <v>45688</v>
      </c>
      <c r="F47" s="15">
        <v>45677.601255983798</v>
      </c>
      <c r="G47" s="15">
        <v>45677.605102581023</v>
      </c>
      <c r="H47" s="15">
        <v>45677</v>
      </c>
      <c r="I47" s="14" t="s">
        <v>1157</v>
      </c>
      <c r="J47" s="15">
        <v>45677</v>
      </c>
      <c r="K47" s="14" t="s">
        <v>938</v>
      </c>
      <c r="L47" s="14" t="s">
        <v>939</v>
      </c>
      <c r="M47" s="14" t="s">
        <v>940</v>
      </c>
      <c r="N47" s="14" t="s">
        <v>941</v>
      </c>
      <c r="O47" s="14" t="s">
        <v>942</v>
      </c>
      <c r="P47" s="14" t="s">
        <v>941</v>
      </c>
      <c r="Q47" s="14" t="s">
        <v>942</v>
      </c>
      <c r="R47" s="14" t="s">
        <v>1024</v>
      </c>
      <c r="T47" s="14" t="s">
        <v>1027</v>
      </c>
      <c r="V47" s="14" t="s">
        <v>1123</v>
      </c>
      <c r="W47" s="14">
        <v>0</v>
      </c>
      <c r="X47" s="14">
        <v>0</v>
      </c>
      <c r="Y47" s="14">
        <v>0</v>
      </c>
      <c r="Z47" s="14">
        <v>0</v>
      </c>
      <c r="AA47" s="14">
        <v>0</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1</v>
      </c>
      <c r="AS47" s="14">
        <v>0</v>
      </c>
      <c r="ACS47" s="14" t="s">
        <v>1073</v>
      </c>
      <c r="ACT47" s="14" t="s">
        <v>1059</v>
      </c>
      <c r="ACV47" s="14">
        <v>1500</v>
      </c>
      <c r="ACW47" s="14">
        <v>1500</v>
      </c>
      <c r="ACX47" s="14">
        <f>ACW47/610</f>
        <v>2.459016393442623</v>
      </c>
      <c r="ADD47" s="14" t="s">
        <v>1057</v>
      </c>
      <c r="ADE47" s="14" t="s">
        <v>1079</v>
      </c>
      <c r="ADF47" s="14" t="s">
        <v>1080</v>
      </c>
      <c r="ADH47" s="14" t="s">
        <v>1057</v>
      </c>
      <c r="AEN47" s="14" t="s">
        <v>1059</v>
      </c>
      <c r="AEO47" s="14" t="s">
        <v>1075</v>
      </c>
      <c r="AEP47" s="14">
        <v>0</v>
      </c>
      <c r="AEQ47" s="14">
        <v>1</v>
      </c>
      <c r="AER47" s="14">
        <v>0</v>
      </c>
      <c r="AES47" s="14">
        <v>0</v>
      </c>
      <c r="AET47" s="14">
        <v>0</v>
      </c>
      <c r="AEU47" s="14">
        <v>0</v>
      </c>
      <c r="AEW47" s="14" t="s">
        <v>1057</v>
      </c>
      <c r="AFG47" s="14" t="s">
        <v>1057</v>
      </c>
      <c r="AFS47" s="14" t="s">
        <v>1057</v>
      </c>
      <c r="AGE47" s="14" t="s">
        <v>1062</v>
      </c>
      <c r="AGF47" s="14">
        <v>1</v>
      </c>
      <c r="AGG47" s="14">
        <v>0</v>
      </c>
      <c r="AGH47" s="14">
        <v>0</v>
      </c>
      <c r="AGI47" s="14">
        <v>0</v>
      </c>
      <c r="AGJ47" s="14">
        <v>0</v>
      </c>
      <c r="AGK47" s="14">
        <v>0</v>
      </c>
      <c r="AGL47" s="14">
        <v>0</v>
      </c>
      <c r="AGM47" s="14">
        <v>0</v>
      </c>
      <c r="AGN47" s="14">
        <v>0</v>
      </c>
      <c r="AGO47" s="14">
        <v>0</v>
      </c>
      <c r="AGP47" s="14">
        <v>0</v>
      </c>
      <c r="AGQ47" s="14">
        <v>0</v>
      </c>
      <c r="AGR47" s="14">
        <v>0</v>
      </c>
      <c r="AGT47" s="14" t="s">
        <v>1063</v>
      </c>
      <c r="AGV47" s="14" t="s">
        <v>1064</v>
      </c>
      <c r="AGW47" s="14">
        <v>1</v>
      </c>
      <c r="AGX47" s="14">
        <v>0</v>
      </c>
      <c r="AGY47" s="14">
        <v>0</v>
      </c>
      <c r="AGZ47" s="14">
        <v>0</v>
      </c>
      <c r="AHA47" s="14">
        <v>0</v>
      </c>
      <c r="AHB47" s="14">
        <v>0</v>
      </c>
      <c r="AHC47" s="14">
        <v>0</v>
      </c>
      <c r="AHD47" s="14">
        <v>0</v>
      </c>
      <c r="AHE47" s="14">
        <v>0</v>
      </c>
      <c r="AHF47" s="14">
        <v>0</v>
      </c>
      <c r="AHG47" s="14">
        <v>0</v>
      </c>
      <c r="AHI47" s="14" t="s">
        <v>1065</v>
      </c>
      <c r="AHJ47" s="14">
        <v>0</v>
      </c>
      <c r="AHK47" s="14">
        <v>0</v>
      </c>
      <c r="AHL47" s="14">
        <v>1</v>
      </c>
      <c r="AHM47" s="14">
        <v>0</v>
      </c>
      <c r="AHN47" s="14">
        <v>0</v>
      </c>
      <c r="AHO47" s="14">
        <v>0</v>
      </c>
      <c r="AHP47" s="14">
        <v>0</v>
      </c>
      <c r="AHQ47" s="14">
        <v>0</v>
      </c>
      <c r="AHS47" s="14" t="s">
        <v>1139</v>
      </c>
      <c r="AHT47" s="14">
        <v>0</v>
      </c>
      <c r="AHU47" s="14">
        <v>0</v>
      </c>
      <c r="AHV47" s="14">
        <v>0</v>
      </c>
      <c r="AHW47" s="14">
        <v>0</v>
      </c>
      <c r="AHX47" s="14">
        <v>0</v>
      </c>
      <c r="AHY47" s="14">
        <v>0</v>
      </c>
      <c r="AHZ47" s="14">
        <v>1</v>
      </c>
      <c r="AIA47" s="14">
        <v>0</v>
      </c>
      <c r="AIB47" s="14">
        <v>0</v>
      </c>
      <c r="AIC47" s="14">
        <v>0</v>
      </c>
      <c r="AID47" s="14">
        <v>0</v>
      </c>
      <c r="AIE47" s="14">
        <v>0</v>
      </c>
      <c r="AIF47" s="14">
        <v>0</v>
      </c>
      <c r="AIG47" s="14">
        <v>0</v>
      </c>
      <c r="AIH47" s="14">
        <v>0</v>
      </c>
      <c r="AII47" s="14">
        <v>0</v>
      </c>
      <c r="AIJ47" s="14">
        <v>0</v>
      </c>
      <c r="AIL47" s="14" t="s">
        <v>1067</v>
      </c>
      <c r="AIM47" s="14">
        <v>1</v>
      </c>
      <c r="AIN47" s="14">
        <v>0</v>
      </c>
      <c r="AIO47" s="14">
        <v>0</v>
      </c>
      <c r="AIP47" s="14">
        <v>0</v>
      </c>
      <c r="AIQ47" s="14">
        <v>0</v>
      </c>
      <c r="AIR47" s="14">
        <v>0</v>
      </c>
      <c r="AIS47" s="14">
        <v>0</v>
      </c>
      <c r="AIT47" s="14">
        <v>0</v>
      </c>
      <c r="AIU47" s="14">
        <v>0</v>
      </c>
      <c r="AIW47" s="14" t="s">
        <v>1086</v>
      </c>
      <c r="AIY47" s="14" t="s">
        <v>1077</v>
      </c>
      <c r="AIZ47" s="14">
        <v>2509877</v>
      </c>
      <c r="AJA47" s="15">
        <v>45678.529444444437</v>
      </c>
      <c r="AJD47" s="14" t="s">
        <v>1069</v>
      </c>
      <c r="AJE47" s="14" t="s">
        <v>1070</v>
      </c>
      <c r="AJF47" s="14" t="s">
        <v>1313</v>
      </c>
      <c r="AJH47" s="14">
        <v>46</v>
      </c>
    </row>
    <row r="48" spans="1:944" x14ac:dyDescent="0.45">
      <c r="A48" s="14" t="s">
        <v>1407</v>
      </c>
      <c r="B48" s="14" t="s">
        <v>936</v>
      </c>
      <c r="C48" s="14" t="s">
        <v>937</v>
      </c>
      <c r="D48" s="14" t="s">
        <v>1308</v>
      </c>
      <c r="E48" s="43">
        <v>45688</v>
      </c>
      <c r="F48" s="15">
        <v>45677.605482141204</v>
      </c>
      <c r="G48" s="15">
        <v>45677.609916331021</v>
      </c>
      <c r="H48" s="15">
        <v>45677</v>
      </c>
      <c r="I48" s="14" t="s">
        <v>1157</v>
      </c>
      <c r="J48" s="15">
        <v>45677</v>
      </c>
      <c r="K48" s="14" t="s">
        <v>938</v>
      </c>
      <c r="L48" s="14" t="s">
        <v>939</v>
      </c>
      <c r="M48" s="14" t="s">
        <v>940</v>
      </c>
      <c r="N48" s="14" t="s">
        <v>941</v>
      </c>
      <c r="O48" s="14" t="s">
        <v>942</v>
      </c>
      <c r="P48" s="14" t="s">
        <v>941</v>
      </c>
      <c r="Q48" s="14" t="s">
        <v>942</v>
      </c>
      <c r="R48" s="14" t="s">
        <v>1024</v>
      </c>
      <c r="T48" s="14" t="s">
        <v>1027</v>
      </c>
      <c r="V48" s="14" t="s">
        <v>1123</v>
      </c>
      <c r="W48" s="14">
        <v>0</v>
      </c>
      <c r="X48" s="14">
        <v>0</v>
      </c>
      <c r="Y48" s="14">
        <v>0</v>
      </c>
      <c r="Z48" s="14">
        <v>0</v>
      </c>
      <c r="AA48" s="14">
        <v>0</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1</v>
      </c>
      <c r="AS48" s="14">
        <v>0</v>
      </c>
      <c r="ACS48" s="14" t="s">
        <v>1073</v>
      </c>
      <c r="ACT48" s="14" t="s">
        <v>1059</v>
      </c>
      <c r="ACV48" s="14">
        <v>1500</v>
      </c>
      <c r="ACW48" s="14">
        <v>1500</v>
      </c>
      <c r="ACX48" s="14">
        <f>ACW48/610</f>
        <v>2.459016393442623</v>
      </c>
      <c r="ADD48" s="14" t="s">
        <v>1057</v>
      </c>
      <c r="ADE48" s="14" t="s">
        <v>1079</v>
      </c>
      <c r="ADF48" s="14" t="s">
        <v>1080</v>
      </c>
      <c r="ADH48" s="14" t="s">
        <v>1057</v>
      </c>
      <c r="AEN48" s="14" t="s">
        <v>1059</v>
      </c>
      <c r="AEO48" s="14" t="s">
        <v>1075</v>
      </c>
      <c r="AEP48" s="14">
        <v>0</v>
      </c>
      <c r="AEQ48" s="14">
        <v>1</v>
      </c>
      <c r="AER48" s="14">
        <v>0</v>
      </c>
      <c r="AES48" s="14">
        <v>0</v>
      </c>
      <c r="AET48" s="14">
        <v>0</v>
      </c>
      <c r="AEU48" s="14">
        <v>0</v>
      </c>
      <c r="AEW48" s="14" t="s">
        <v>1057</v>
      </c>
      <c r="AFG48" s="14" t="s">
        <v>1057</v>
      </c>
      <c r="AFS48" s="14" t="s">
        <v>1057</v>
      </c>
      <c r="AGE48" s="14" t="s">
        <v>1062</v>
      </c>
      <c r="AGF48" s="14">
        <v>1</v>
      </c>
      <c r="AGG48" s="14">
        <v>0</v>
      </c>
      <c r="AGH48" s="14">
        <v>0</v>
      </c>
      <c r="AGI48" s="14">
        <v>0</v>
      </c>
      <c r="AGJ48" s="14">
        <v>0</v>
      </c>
      <c r="AGK48" s="14">
        <v>0</v>
      </c>
      <c r="AGL48" s="14">
        <v>0</v>
      </c>
      <c r="AGM48" s="14">
        <v>0</v>
      </c>
      <c r="AGN48" s="14">
        <v>0</v>
      </c>
      <c r="AGO48" s="14">
        <v>0</v>
      </c>
      <c r="AGP48" s="14">
        <v>0</v>
      </c>
      <c r="AGQ48" s="14">
        <v>0</v>
      </c>
      <c r="AGR48" s="14">
        <v>0</v>
      </c>
      <c r="AGT48" s="14" t="s">
        <v>1063</v>
      </c>
      <c r="AGV48" s="14" t="s">
        <v>1064</v>
      </c>
      <c r="AGW48" s="14">
        <v>1</v>
      </c>
      <c r="AGX48" s="14">
        <v>0</v>
      </c>
      <c r="AGY48" s="14">
        <v>0</v>
      </c>
      <c r="AGZ48" s="14">
        <v>0</v>
      </c>
      <c r="AHA48" s="14">
        <v>0</v>
      </c>
      <c r="AHB48" s="14">
        <v>0</v>
      </c>
      <c r="AHC48" s="14">
        <v>0</v>
      </c>
      <c r="AHD48" s="14">
        <v>0</v>
      </c>
      <c r="AHE48" s="14">
        <v>0</v>
      </c>
      <c r="AHF48" s="14">
        <v>0</v>
      </c>
      <c r="AHG48" s="14">
        <v>0</v>
      </c>
      <c r="AHI48" s="14" t="s">
        <v>1140</v>
      </c>
      <c r="AHJ48" s="14">
        <v>0</v>
      </c>
      <c r="AHK48" s="14">
        <v>1</v>
      </c>
      <c r="AHL48" s="14">
        <v>1</v>
      </c>
      <c r="AHM48" s="14">
        <v>0</v>
      </c>
      <c r="AHN48" s="14">
        <v>0</v>
      </c>
      <c r="AHO48" s="14">
        <v>0</v>
      </c>
      <c r="AHP48" s="14">
        <v>0</v>
      </c>
      <c r="AHQ48" s="14">
        <v>0</v>
      </c>
      <c r="AHS48" s="14" t="s">
        <v>1066</v>
      </c>
      <c r="AHT48" s="14">
        <v>0</v>
      </c>
      <c r="AHU48" s="14">
        <v>0</v>
      </c>
      <c r="AHV48" s="14">
        <v>1</v>
      </c>
      <c r="AHW48" s="14">
        <v>0</v>
      </c>
      <c r="AHX48" s="14">
        <v>0</v>
      </c>
      <c r="AHY48" s="14">
        <v>0</v>
      </c>
      <c r="AHZ48" s="14">
        <v>0</v>
      </c>
      <c r="AIA48" s="14">
        <v>0</v>
      </c>
      <c r="AIB48" s="14">
        <v>0</v>
      </c>
      <c r="AIC48" s="14">
        <v>0</v>
      </c>
      <c r="AID48" s="14">
        <v>0</v>
      </c>
      <c r="AIE48" s="14">
        <v>0</v>
      </c>
      <c r="AIF48" s="14">
        <v>0</v>
      </c>
      <c r="AIG48" s="14">
        <v>0</v>
      </c>
      <c r="AIH48" s="14">
        <v>0</v>
      </c>
      <c r="AII48" s="14">
        <v>0</v>
      </c>
      <c r="AIJ48" s="14">
        <v>0</v>
      </c>
      <c r="AIL48" s="14" t="s">
        <v>1067</v>
      </c>
      <c r="AIM48" s="14">
        <v>1</v>
      </c>
      <c r="AIN48" s="14">
        <v>0</v>
      </c>
      <c r="AIO48" s="14">
        <v>0</v>
      </c>
      <c r="AIP48" s="14">
        <v>0</v>
      </c>
      <c r="AIQ48" s="14">
        <v>0</v>
      </c>
      <c r="AIR48" s="14">
        <v>0</v>
      </c>
      <c r="AIS48" s="14">
        <v>0</v>
      </c>
      <c r="AIT48" s="14">
        <v>0</v>
      </c>
      <c r="AIU48" s="14">
        <v>0</v>
      </c>
      <c r="AIW48" s="14" t="s">
        <v>1086</v>
      </c>
      <c r="AIY48" s="14" t="s">
        <v>1077</v>
      </c>
      <c r="AIZ48" s="14">
        <v>2509878</v>
      </c>
      <c r="AJA48" s="15">
        <v>45678.529479166667</v>
      </c>
      <c r="AJD48" s="14" t="s">
        <v>1069</v>
      </c>
      <c r="AJE48" s="14" t="s">
        <v>1070</v>
      </c>
      <c r="AJF48" s="14" t="s">
        <v>1313</v>
      </c>
      <c r="AJH48" s="14">
        <v>47</v>
      </c>
    </row>
    <row r="49" spans="1:944" x14ac:dyDescent="0.45">
      <c r="A49" s="14" t="s">
        <v>1408</v>
      </c>
      <c r="B49" s="14" t="s">
        <v>936</v>
      </c>
      <c r="C49" s="14" t="s">
        <v>937</v>
      </c>
      <c r="D49" s="14" t="s">
        <v>1308</v>
      </c>
      <c r="E49" s="43">
        <v>45688</v>
      </c>
      <c r="F49" s="15">
        <v>45677.612313460653</v>
      </c>
      <c r="G49" s="15">
        <v>45677.619991099527</v>
      </c>
      <c r="H49" s="15">
        <v>45677</v>
      </c>
      <c r="I49" s="14" t="s">
        <v>1157</v>
      </c>
      <c r="J49" s="15">
        <v>45677</v>
      </c>
      <c r="K49" s="14" t="s">
        <v>938</v>
      </c>
      <c r="L49" s="14" t="s">
        <v>939</v>
      </c>
      <c r="M49" s="14" t="s">
        <v>940</v>
      </c>
      <c r="N49" s="14" t="s">
        <v>941</v>
      </c>
      <c r="O49" s="14" t="s">
        <v>942</v>
      </c>
      <c r="P49" s="14" t="s">
        <v>941</v>
      </c>
      <c r="Q49" s="14" t="s">
        <v>942</v>
      </c>
      <c r="R49" s="14" t="s">
        <v>1024</v>
      </c>
      <c r="T49" s="14" t="s">
        <v>1026</v>
      </c>
      <c r="V49" s="14" t="s">
        <v>1089</v>
      </c>
      <c r="W49" s="14">
        <v>0</v>
      </c>
      <c r="X49" s="14">
        <v>0</v>
      </c>
      <c r="Y49" s="14">
        <v>0</v>
      </c>
      <c r="Z49" s="14">
        <v>0</v>
      </c>
      <c r="AA49" s="14">
        <v>0</v>
      </c>
      <c r="AB49" s="14">
        <v>0</v>
      </c>
      <c r="AC49" s="14">
        <v>0</v>
      </c>
      <c r="AD49" s="14">
        <v>0</v>
      </c>
      <c r="AE49" s="14">
        <v>0</v>
      </c>
      <c r="AF49" s="14">
        <v>0</v>
      </c>
      <c r="AG49" s="14">
        <v>0</v>
      </c>
      <c r="AH49" s="14">
        <v>0</v>
      </c>
      <c r="AI49" s="14">
        <v>0</v>
      </c>
      <c r="AJ49" s="14">
        <v>0</v>
      </c>
      <c r="AK49" s="14">
        <v>0</v>
      </c>
      <c r="AL49" s="14">
        <v>1</v>
      </c>
      <c r="AM49" s="14">
        <v>0</v>
      </c>
      <c r="AN49" s="14">
        <v>0</v>
      </c>
      <c r="AO49" s="14">
        <v>0</v>
      </c>
      <c r="AP49" s="14">
        <v>0</v>
      </c>
      <c r="AQ49" s="14">
        <v>0</v>
      </c>
      <c r="AR49" s="14">
        <v>0</v>
      </c>
      <c r="AS49" s="14">
        <v>0</v>
      </c>
      <c r="SD49" s="14" t="s">
        <v>1073</v>
      </c>
      <c r="SE49" s="14" t="s">
        <v>1059</v>
      </c>
      <c r="SG49" s="14">
        <v>3000</v>
      </c>
      <c r="SH49" s="14">
        <v>3000</v>
      </c>
      <c r="SI49" s="14">
        <f>SH49/610</f>
        <v>4.918032786885246</v>
      </c>
      <c r="SO49" s="14" t="s">
        <v>1057</v>
      </c>
      <c r="SP49" s="14" t="s">
        <v>1058</v>
      </c>
      <c r="SS49" s="14" t="s">
        <v>1059</v>
      </c>
      <c r="ST49" s="14" t="s">
        <v>1078</v>
      </c>
      <c r="SU49" s="14">
        <v>0</v>
      </c>
      <c r="SV49" s="14">
        <v>0</v>
      </c>
      <c r="SW49" s="14">
        <v>0</v>
      </c>
      <c r="SX49" s="14">
        <v>0</v>
      </c>
      <c r="SY49" s="14">
        <v>0</v>
      </c>
      <c r="SZ49" s="14">
        <v>0</v>
      </c>
      <c r="TA49" s="14">
        <v>0</v>
      </c>
      <c r="TB49" s="14">
        <v>1</v>
      </c>
      <c r="TC49" s="14">
        <v>0</v>
      </c>
      <c r="TD49" s="14">
        <v>0</v>
      </c>
      <c r="TE49" s="14">
        <v>0</v>
      </c>
      <c r="TF49" s="14">
        <v>0</v>
      </c>
      <c r="TG49" s="14">
        <v>0</v>
      </c>
      <c r="TH49" s="14">
        <v>0</v>
      </c>
      <c r="TI49" s="14">
        <v>0</v>
      </c>
      <c r="AEN49" s="14" t="s">
        <v>1059</v>
      </c>
      <c r="AEO49" s="14" t="s">
        <v>1075</v>
      </c>
      <c r="AEP49" s="14">
        <v>0</v>
      </c>
      <c r="AEQ49" s="14">
        <v>1</v>
      </c>
      <c r="AER49" s="14">
        <v>0</v>
      </c>
      <c r="AES49" s="14">
        <v>0</v>
      </c>
      <c r="AET49" s="14">
        <v>0</v>
      </c>
      <c r="AEU49" s="14">
        <v>0</v>
      </c>
      <c r="AEW49" s="14" t="s">
        <v>1057</v>
      </c>
      <c r="AFG49" s="14" t="s">
        <v>1057</v>
      </c>
      <c r="AFS49" s="14" t="s">
        <v>1057</v>
      </c>
      <c r="AGE49" s="14" t="s">
        <v>1062</v>
      </c>
      <c r="AGF49" s="14">
        <v>1</v>
      </c>
      <c r="AGG49" s="14">
        <v>0</v>
      </c>
      <c r="AGH49" s="14">
        <v>0</v>
      </c>
      <c r="AGI49" s="14">
        <v>0</v>
      </c>
      <c r="AGJ49" s="14">
        <v>0</v>
      </c>
      <c r="AGK49" s="14">
        <v>0</v>
      </c>
      <c r="AGL49" s="14">
        <v>0</v>
      </c>
      <c r="AGM49" s="14">
        <v>0</v>
      </c>
      <c r="AGN49" s="14">
        <v>0</v>
      </c>
      <c r="AGO49" s="14">
        <v>0</v>
      </c>
      <c r="AGP49" s="14">
        <v>0</v>
      </c>
      <c r="AGQ49" s="14">
        <v>0</v>
      </c>
      <c r="AGR49" s="14">
        <v>0</v>
      </c>
      <c r="AGT49" s="14" t="s">
        <v>1063</v>
      </c>
      <c r="AGV49" s="14" t="s">
        <v>1064</v>
      </c>
      <c r="AGW49" s="14">
        <v>1</v>
      </c>
      <c r="AGX49" s="14">
        <v>0</v>
      </c>
      <c r="AGY49" s="14">
        <v>0</v>
      </c>
      <c r="AGZ49" s="14">
        <v>0</v>
      </c>
      <c r="AHA49" s="14">
        <v>0</v>
      </c>
      <c r="AHB49" s="14">
        <v>0</v>
      </c>
      <c r="AHC49" s="14">
        <v>0</v>
      </c>
      <c r="AHD49" s="14">
        <v>0</v>
      </c>
      <c r="AHE49" s="14">
        <v>0</v>
      </c>
      <c r="AHF49" s="14">
        <v>0</v>
      </c>
      <c r="AHG49" s="14">
        <v>0</v>
      </c>
      <c r="AHI49" s="14" t="s">
        <v>1342</v>
      </c>
      <c r="AHJ49" s="14">
        <v>0</v>
      </c>
      <c r="AHK49" s="14">
        <v>1</v>
      </c>
      <c r="AHL49" s="14">
        <v>1</v>
      </c>
      <c r="AHM49" s="14">
        <v>0</v>
      </c>
      <c r="AHN49" s="14">
        <v>0</v>
      </c>
      <c r="AHO49" s="14">
        <v>0</v>
      </c>
      <c r="AHP49" s="14">
        <v>0</v>
      </c>
      <c r="AHQ49" s="14">
        <v>0</v>
      </c>
      <c r="AHS49" s="14" t="s">
        <v>1066</v>
      </c>
      <c r="AHT49" s="14">
        <v>0</v>
      </c>
      <c r="AHU49" s="14">
        <v>0</v>
      </c>
      <c r="AHV49" s="14">
        <v>1</v>
      </c>
      <c r="AHW49" s="14">
        <v>0</v>
      </c>
      <c r="AHX49" s="14">
        <v>0</v>
      </c>
      <c r="AHY49" s="14">
        <v>0</v>
      </c>
      <c r="AHZ49" s="14">
        <v>0</v>
      </c>
      <c r="AIA49" s="14">
        <v>0</v>
      </c>
      <c r="AIB49" s="14">
        <v>0</v>
      </c>
      <c r="AIC49" s="14">
        <v>0</v>
      </c>
      <c r="AID49" s="14">
        <v>0</v>
      </c>
      <c r="AIE49" s="14">
        <v>0</v>
      </c>
      <c r="AIF49" s="14">
        <v>0</v>
      </c>
      <c r="AIG49" s="14">
        <v>0</v>
      </c>
      <c r="AIH49" s="14">
        <v>0</v>
      </c>
      <c r="AII49" s="14">
        <v>0</v>
      </c>
      <c r="AIJ49" s="14">
        <v>0</v>
      </c>
      <c r="AIL49" s="14" t="s">
        <v>1067</v>
      </c>
      <c r="AIM49" s="14">
        <v>1</v>
      </c>
      <c r="AIN49" s="14">
        <v>0</v>
      </c>
      <c r="AIO49" s="14">
        <v>0</v>
      </c>
      <c r="AIP49" s="14">
        <v>0</v>
      </c>
      <c r="AIQ49" s="14">
        <v>0</v>
      </c>
      <c r="AIR49" s="14">
        <v>0</v>
      </c>
      <c r="AIS49" s="14">
        <v>0</v>
      </c>
      <c r="AIT49" s="14">
        <v>0</v>
      </c>
      <c r="AIU49" s="14">
        <v>0</v>
      </c>
      <c r="AIW49" s="14" t="s">
        <v>1098</v>
      </c>
      <c r="AIY49" s="14" t="s">
        <v>1077</v>
      </c>
      <c r="AIZ49" s="14">
        <v>2509879</v>
      </c>
      <c r="AJA49" s="15">
        <v>45678.529513888891</v>
      </c>
      <c r="AJD49" s="14" t="s">
        <v>1069</v>
      </c>
      <c r="AJE49" s="14" t="s">
        <v>1070</v>
      </c>
      <c r="AJF49" s="14" t="s">
        <v>1313</v>
      </c>
      <c r="AJH49" s="14">
        <v>48</v>
      </c>
    </row>
    <row r="50" spans="1:944" x14ac:dyDescent="0.45">
      <c r="A50" s="14" t="s">
        <v>1409</v>
      </c>
      <c r="B50" s="14" t="s">
        <v>936</v>
      </c>
      <c r="C50" s="14" t="s">
        <v>937</v>
      </c>
      <c r="D50" s="14" t="s">
        <v>1308</v>
      </c>
      <c r="E50" s="43">
        <v>45688</v>
      </c>
      <c r="F50" s="15">
        <v>45677.629969293979</v>
      </c>
      <c r="G50" s="15">
        <v>45677.632759178239</v>
      </c>
      <c r="H50" s="15">
        <v>45677</v>
      </c>
      <c r="I50" s="14" t="s">
        <v>1157</v>
      </c>
      <c r="J50" s="15">
        <v>45677</v>
      </c>
      <c r="K50" s="14" t="s">
        <v>938</v>
      </c>
      <c r="L50" s="14" t="s">
        <v>939</v>
      </c>
      <c r="M50" s="14" t="s">
        <v>940</v>
      </c>
      <c r="N50" s="14" t="s">
        <v>941</v>
      </c>
      <c r="O50" s="14" t="s">
        <v>942</v>
      </c>
      <c r="P50" s="14" t="s">
        <v>941</v>
      </c>
      <c r="Q50" s="14" t="s">
        <v>942</v>
      </c>
      <c r="R50" s="14" t="s">
        <v>1024</v>
      </c>
      <c r="T50" s="14" t="s">
        <v>1027</v>
      </c>
      <c r="V50" s="14" t="s">
        <v>1089</v>
      </c>
      <c r="W50" s="14">
        <v>0</v>
      </c>
      <c r="X50" s="14">
        <v>0</v>
      </c>
      <c r="Y50" s="14">
        <v>0</v>
      </c>
      <c r="Z50" s="14">
        <v>0</v>
      </c>
      <c r="AA50" s="14">
        <v>0</v>
      </c>
      <c r="AB50" s="14">
        <v>0</v>
      </c>
      <c r="AC50" s="14">
        <v>0</v>
      </c>
      <c r="AD50" s="14">
        <v>0</v>
      </c>
      <c r="AE50" s="14">
        <v>0</v>
      </c>
      <c r="AF50" s="14">
        <v>0</v>
      </c>
      <c r="AG50" s="14">
        <v>0</v>
      </c>
      <c r="AH50" s="14">
        <v>0</v>
      </c>
      <c r="AI50" s="14">
        <v>0</v>
      </c>
      <c r="AJ50" s="14">
        <v>0</v>
      </c>
      <c r="AK50" s="14">
        <v>0</v>
      </c>
      <c r="AL50" s="14">
        <v>1</v>
      </c>
      <c r="AM50" s="14">
        <v>0</v>
      </c>
      <c r="AN50" s="14">
        <v>0</v>
      </c>
      <c r="AO50" s="14">
        <v>0</v>
      </c>
      <c r="AP50" s="14">
        <v>0</v>
      </c>
      <c r="AQ50" s="14">
        <v>0</v>
      </c>
      <c r="AR50" s="14">
        <v>0</v>
      </c>
      <c r="AS50" s="14">
        <v>0</v>
      </c>
      <c r="SD50" s="14" t="s">
        <v>1073</v>
      </c>
      <c r="SE50" s="14" t="s">
        <v>1059</v>
      </c>
      <c r="SG50" s="14">
        <v>3000</v>
      </c>
      <c r="SH50" s="14">
        <v>3000</v>
      </c>
      <c r="SI50" s="14">
        <f>SH50/610</f>
        <v>4.918032786885246</v>
      </c>
      <c r="SO50" s="14" t="s">
        <v>1059</v>
      </c>
      <c r="SP50" s="14" t="s">
        <v>1074</v>
      </c>
      <c r="SS50" s="14" t="s">
        <v>1057</v>
      </c>
      <c r="AEN50" s="14" t="s">
        <v>1059</v>
      </c>
      <c r="AEO50" s="14" t="s">
        <v>1075</v>
      </c>
      <c r="AEP50" s="14">
        <v>0</v>
      </c>
      <c r="AEQ50" s="14">
        <v>1</v>
      </c>
      <c r="AER50" s="14">
        <v>0</v>
      </c>
      <c r="AES50" s="14">
        <v>0</v>
      </c>
      <c r="AET50" s="14">
        <v>0</v>
      </c>
      <c r="AEU50" s="14">
        <v>0</v>
      </c>
      <c r="AEW50" s="14" t="s">
        <v>1057</v>
      </c>
      <c r="AFG50" s="14" t="s">
        <v>1057</v>
      </c>
      <c r="AFS50" s="14" t="s">
        <v>1057</v>
      </c>
      <c r="AGE50" s="14" t="s">
        <v>1062</v>
      </c>
      <c r="AGF50" s="14">
        <v>1</v>
      </c>
      <c r="AGG50" s="14">
        <v>0</v>
      </c>
      <c r="AGH50" s="14">
        <v>0</v>
      </c>
      <c r="AGI50" s="14">
        <v>0</v>
      </c>
      <c r="AGJ50" s="14">
        <v>0</v>
      </c>
      <c r="AGK50" s="14">
        <v>0</v>
      </c>
      <c r="AGL50" s="14">
        <v>0</v>
      </c>
      <c r="AGM50" s="14">
        <v>0</v>
      </c>
      <c r="AGN50" s="14">
        <v>0</v>
      </c>
      <c r="AGO50" s="14">
        <v>0</v>
      </c>
      <c r="AGP50" s="14">
        <v>0</v>
      </c>
      <c r="AGQ50" s="14">
        <v>0</v>
      </c>
      <c r="AGR50" s="14">
        <v>0</v>
      </c>
      <c r="AGT50" s="14" t="s">
        <v>1063</v>
      </c>
      <c r="AGV50" s="14" t="s">
        <v>1064</v>
      </c>
      <c r="AGW50" s="14">
        <v>1</v>
      </c>
      <c r="AGX50" s="14">
        <v>0</v>
      </c>
      <c r="AGY50" s="14">
        <v>0</v>
      </c>
      <c r="AGZ50" s="14">
        <v>0</v>
      </c>
      <c r="AHA50" s="14">
        <v>0</v>
      </c>
      <c r="AHB50" s="14">
        <v>0</v>
      </c>
      <c r="AHC50" s="14">
        <v>0</v>
      </c>
      <c r="AHD50" s="14">
        <v>0</v>
      </c>
      <c r="AHE50" s="14">
        <v>0</v>
      </c>
      <c r="AHF50" s="14">
        <v>0</v>
      </c>
      <c r="AHG50" s="14">
        <v>0</v>
      </c>
      <c r="AHI50" s="14" t="s">
        <v>1342</v>
      </c>
      <c r="AHJ50" s="14">
        <v>0</v>
      </c>
      <c r="AHK50" s="14">
        <v>1</v>
      </c>
      <c r="AHL50" s="14">
        <v>1</v>
      </c>
      <c r="AHM50" s="14">
        <v>0</v>
      </c>
      <c r="AHN50" s="14">
        <v>0</v>
      </c>
      <c r="AHO50" s="14">
        <v>0</v>
      </c>
      <c r="AHP50" s="14">
        <v>0</v>
      </c>
      <c r="AHQ50" s="14">
        <v>0</v>
      </c>
      <c r="AHS50" s="14" t="s">
        <v>1085</v>
      </c>
      <c r="AHT50" s="14">
        <v>1</v>
      </c>
      <c r="AHU50" s="14">
        <v>0</v>
      </c>
      <c r="AHV50" s="14">
        <v>0</v>
      </c>
      <c r="AHW50" s="14">
        <v>0</v>
      </c>
      <c r="AHX50" s="14">
        <v>0</v>
      </c>
      <c r="AHY50" s="14">
        <v>0</v>
      </c>
      <c r="AHZ50" s="14">
        <v>0</v>
      </c>
      <c r="AIA50" s="14">
        <v>0</v>
      </c>
      <c r="AIB50" s="14">
        <v>0</v>
      </c>
      <c r="AIC50" s="14">
        <v>0</v>
      </c>
      <c r="AID50" s="14">
        <v>0</v>
      </c>
      <c r="AIE50" s="14">
        <v>0</v>
      </c>
      <c r="AIF50" s="14">
        <v>0</v>
      </c>
      <c r="AIG50" s="14">
        <v>0</v>
      </c>
      <c r="AIH50" s="14">
        <v>0</v>
      </c>
      <c r="AII50" s="14">
        <v>0</v>
      </c>
      <c r="AIJ50" s="14">
        <v>0</v>
      </c>
      <c r="AIL50" s="14" t="s">
        <v>1067</v>
      </c>
      <c r="AIM50" s="14">
        <v>1</v>
      </c>
      <c r="AIN50" s="14">
        <v>0</v>
      </c>
      <c r="AIO50" s="14">
        <v>0</v>
      </c>
      <c r="AIP50" s="14">
        <v>0</v>
      </c>
      <c r="AIQ50" s="14">
        <v>0</v>
      </c>
      <c r="AIR50" s="14">
        <v>0</v>
      </c>
      <c r="AIS50" s="14">
        <v>0</v>
      </c>
      <c r="AIT50" s="14">
        <v>0</v>
      </c>
      <c r="AIU50" s="14">
        <v>0</v>
      </c>
      <c r="AIW50" s="14" t="s">
        <v>1068</v>
      </c>
      <c r="AIZ50" s="14">
        <v>2509880</v>
      </c>
      <c r="AJA50" s="15">
        <v>45678.529548611114</v>
      </c>
      <c r="AJD50" s="14" t="s">
        <v>1069</v>
      </c>
      <c r="AJE50" s="14" t="s">
        <v>1070</v>
      </c>
      <c r="AJF50" s="14" t="s">
        <v>1313</v>
      </c>
      <c r="AJH50" s="14">
        <v>49</v>
      </c>
    </row>
    <row r="51" spans="1:944" x14ac:dyDescent="0.45">
      <c r="A51" s="14" t="s">
        <v>1410</v>
      </c>
      <c r="B51" s="14" t="s">
        <v>936</v>
      </c>
      <c r="C51" s="14" t="s">
        <v>937</v>
      </c>
      <c r="D51" s="14" t="s">
        <v>1308</v>
      </c>
      <c r="E51" s="43">
        <v>45688</v>
      </c>
      <c r="F51" s="15">
        <v>45677.632846643522</v>
      </c>
      <c r="G51" s="15">
        <v>45677.63538738426</v>
      </c>
      <c r="H51" s="15">
        <v>45677</v>
      </c>
      <c r="I51" s="14" t="s">
        <v>1157</v>
      </c>
      <c r="J51" s="15">
        <v>45677</v>
      </c>
      <c r="K51" s="14" t="s">
        <v>938</v>
      </c>
      <c r="L51" s="14" t="s">
        <v>939</v>
      </c>
      <c r="M51" s="14" t="s">
        <v>940</v>
      </c>
      <c r="N51" s="14" t="s">
        <v>941</v>
      </c>
      <c r="O51" s="14" t="s">
        <v>942</v>
      </c>
      <c r="P51" s="14" t="s">
        <v>941</v>
      </c>
      <c r="Q51" s="14" t="s">
        <v>942</v>
      </c>
      <c r="R51" s="14" t="s">
        <v>1024</v>
      </c>
      <c r="T51" s="14" t="s">
        <v>1027</v>
      </c>
      <c r="V51" s="14" t="s">
        <v>1089</v>
      </c>
      <c r="W51" s="14">
        <v>0</v>
      </c>
      <c r="X51" s="14">
        <v>0</v>
      </c>
      <c r="Y51" s="14">
        <v>0</v>
      </c>
      <c r="Z51" s="14">
        <v>0</v>
      </c>
      <c r="AA51" s="14">
        <v>0</v>
      </c>
      <c r="AB51" s="14">
        <v>0</v>
      </c>
      <c r="AC51" s="14">
        <v>0</v>
      </c>
      <c r="AD51" s="14">
        <v>0</v>
      </c>
      <c r="AE51" s="14">
        <v>0</v>
      </c>
      <c r="AF51" s="14">
        <v>0</v>
      </c>
      <c r="AG51" s="14">
        <v>0</v>
      </c>
      <c r="AH51" s="14">
        <v>0</v>
      </c>
      <c r="AI51" s="14">
        <v>0</v>
      </c>
      <c r="AJ51" s="14">
        <v>0</v>
      </c>
      <c r="AK51" s="14">
        <v>0</v>
      </c>
      <c r="AL51" s="14">
        <v>1</v>
      </c>
      <c r="AM51" s="14">
        <v>0</v>
      </c>
      <c r="AN51" s="14">
        <v>0</v>
      </c>
      <c r="AO51" s="14">
        <v>0</v>
      </c>
      <c r="AP51" s="14">
        <v>0</v>
      </c>
      <c r="AQ51" s="14">
        <v>0</v>
      </c>
      <c r="AR51" s="14">
        <v>0</v>
      </c>
      <c r="AS51" s="14">
        <v>0</v>
      </c>
      <c r="SD51" s="14" t="s">
        <v>1073</v>
      </c>
      <c r="SE51" s="14" t="s">
        <v>1059</v>
      </c>
      <c r="SG51" s="14">
        <v>3000</v>
      </c>
      <c r="SH51" s="14">
        <v>3000</v>
      </c>
      <c r="SI51" s="14">
        <f>SH51/610</f>
        <v>4.918032786885246</v>
      </c>
      <c r="SO51" s="14" t="s">
        <v>1057</v>
      </c>
      <c r="SP51" s="14" t="s">
        <v>1074</v>
      </c>
      <c r="SS51" s="14" t="s">
        <v>1057</v>
      </c>
      <c r="AEN51" s="14" t="s">
        <v>1059</v>
      </c>
      <c r="AEO51" s="14" t="s">
        <v>1075</v>
      </c>
      <c r="AEP51" s="14">
        <v>0</v>
      </c>
      <c r="AEQ51" s="14">
        <v>1</v>
      </c>
      <c r="AER51" s="14">
        <v>0</v>
      </c>
      <c r="AES51" s="14">
        <v>0</v>
      </c>
      <c r="AET51" s="14">
        <v>0</v>
      </c>
      <c r="AEU51" s="14">
        <v>0</v>
      </c>
      <c r="AEW51" s="14" t="s">
        <v>1059</v>
      </c>
      <c r="AEX51" s="14" t="s">
        <v>1075</v>
      </c>
      <c r="AEY51" s="14">
        <v>0</v>
      </c>
      <c r="AEZ51" s="14">
        <v>1</v>
      </c>
      <c r="AFA51" s="14">
        <v>0</v>
      </c>
      <c r="AFB51" s="14">
        <v>0</v>
      </c>
      <c r="AFC51" s="14">
        <v>0</v>
      </c>
      <c r="AFD51" s="14">
        <v>0</v>
      </c>
      <c r="AFE51" s="14">
        <v>0</v>
      </c>
      <c r="AFG51" s="14" t="s">
        <v>1057</v>
      </c>
      <c r="AFS51" s="14" t="s">
        <v>1057</v>
      </c>
      <c r="AGE51" s="14" t="s">
        <v>1062</v>
      </c>
      <c r="AGF51" s="14">
        <v>1</v>
      </c>
      <c r="AGG51" s="14">
        <v>0</v>
      </c>
      <c r="AGH51" s="14">
        <v>0</v>
      </c>
      <c r="AGI51" s="14">
        <v>0</v>
      </c>
      <c r="AGJ51" s="14">
        <v>0</v>
      </c>
      <c r="AGK51" s="14">
        <v>0</v>
      </c>
      <c r="AGL51" s="14">
        <v>0</v>
      </c>
      <c r="AGM51" s="14">
        <v>0</v>
      </c>
      <c r="AGN51" s="14">
        <v>0</v>
      </c>
      <c r="AGO51" s="14">
        <v>0</v>
      </c>
      <c r="AGP51" s="14">
        <v>0</v>
      </c>
      <c r="AGQ51" s="14">
        <v>0</v>
      </c>
      <c r="AGR51" s="14">
        <v>0</v>
      </c>
      <c r="AGT51" s="14" t="s">
        <v>1063</v>
      </c>
      <c r="AGV51" s="14" t="s">
        <v>1064</v>
      </c>
      <c r="AGW51" s="14">
        <v>1</v>
      </c>
      <c r="AGX51" s="14">
        <v>0</v>
      </c>
      <c r="AGY51" s="14">
        <v>0</v>
      </c>
      <c r="AGZ51" s="14">
        <v>0</v>
      </c>
      <c r="AHA51" s="14">
        <v>0</v>
      </c>
      <c r="AHB51" s="14">
        <v>0</v>
      </c>
      <c r="AHC51" s="14">
        <v>0</v>
      </c>
      <c r="AHD51" s="14">
        <v>0</v>
      </c>
      <c r="AHE51" s="14">
        <v>0</v>
      </c>
      <c r="AHF51" s="14">
        <v>0</v>
      </c>
      <c r="AHG51" s="14">
        <v>0</v>
      </c>
      <c r="AHI51" s="14" t="s">
        <v>1065</v>
      </c>
      <c r="AHJ51" s="14">
        <v>0</v>
      </c>
      <c r="AHK51" s="14">
        <v>0</v>
      </c>
      <c r="AHL51" s="14">
        <v>1</v>
      </c>
      <c r="AHM51" s="14">
        <v>0</v>
      </c>
      <c r="AHN51" s="14">
        <v>0</v>
      </c>
      <c r="AHO51" s="14">
        <v>0</v>
      </c>
      <c r="AHP51" s="14">
        <v>0</v>
      </c>
      <c r="AHQ51" s="14">
        <v>0</v>
      </c>
      <c r="AHS51" s="14" t="s">
        <v>1082</v>
      </c>
      <c r="AHT51" s="14">
        <v>0</v>
      </c>
      <c r="AHU51" s="14">
        <v>1</v>
      </c>
      <c r="AHV51" s="14">
        <v>0</v>
      </c>
      <c r="AHW51" s="14">
        <v>0</v>
      </c>
      <c r="AHX51" s="14">
        <v>0</v>
      </c>
      <c r="AHY51" s="14">
        <v>0</v>
      </c>
      <c r="AHZ51" s="14">
        <v>0</v>
      </c>
      <c r="AIA51" s="14">
        <v>0</v>
      </c>
      <c r="AIB51" s="14">
        <v>0</v>
      </c>
      <c r="AIC51" s="14">
        <v>0</v>
      </c>
      <c r="AID51" s="14">
        <v>0</v>
      </c>
      <c r="AIE51" s="14">
        <v>0</v>
      </c>
      <c r="AIF51" s="14">
        <v>0</v>
      </c>
      <c r="AIG51" s="14">
        <v>0</v>
      </c>
      <c r="AIH51" s="14">
        <v>0</v>
      </c>
      <c r="AII51" s="14">
        <v>0</v>
      </c>
      <c r="AIJ51" s="14">
        <v>0</v>
      </c>
      <c r="AIL51" s="14" t="s">
        <v>1067</v>
      </c>
      <c r="AIM51" s="14">
        <v>1</v>
      </c>
      <c r="AIN51" s="14">
        <v>0</v>
      </c>
      <c r="AIO51" s="14">
        <v>0</v>
      </c>
      <c r="AIP51" s="14">
        <v>0</v>
      </c>
      <c r="AIQ51" s="14">
        <v>0</v>
      </c>
      <c r="AIR51" s="14">
        <v>0</v>
      </c>
      <c r="AIS51" s="14">
        <v>0</v>
      </c>
      <c r="AIT51" s="14">
        <v>0</v>
      </c>
      <c r="AIU51" s="14">
        <v>0</v>
      </c>
      <c r="AIW51" s="14" t="s">
        <v>1087</v>
      </c>
      <c r="AIZ51" s="14">
        <v>2509881</v>
      </c>
      <c r="AJA51" s="15">
        <v>45678.529583333337</v>
      </c>
      <c r="AJD51" s="14" t="s">
        <v>1069</v>
      </c>
      <c r="AJE51" s="14" t="s">
        <v>1070</v>
      </c>
      <c r="AJF51" s="14" t="s">
        <v>1313</v>
      </c>
      <c r="AJH51" s="14">
        <v>50</v>
      </c>
    </row>
    <row r="52" spans="1:944" x14ac:dyDescent="0.45">
      <c r="A52" s="14" t="s">
        <v>1411</v>
      </c>
      <c r="B52" s="14" t="s">
        <v>936</v>
      </c>
      <c r="C52" s="14" t="s">
        <v>937</v>
      </c>
      <c r="D52" s="14" t="s">
        <v>1308</v>
      </c>
      <c r="E52" s="43">
        <v>45688</v>
      </c>
      <c r="F52" s="15">
        <v>45677.636007881942</v>
      </c>
      <c r="G52" s="15">
        <v>45677.63882</v>
      </c>
      <c r="H52" s="15">
        <v>45677</v>
      </c>
      <c r="I52" s="14" t="s">
        <v>1157</v>
      </c>
      <c r="J52" s="15">
        <v>45677</v>
      </c>
      <c r="K52" s="14" t="s">
        <v>938</v>
      </c>
      <c r="L52" s="14" t="s">
        <v>939</v>
      </c>
      <c r="M52" s="14" t="s">
        <v>940</v>
      </c>
      <c r="N52" s="14" t="s">
        <v>941</v>
      </c>
      <c r="O52" s="14" t="s">
        <v>942</v>
      </c>
      <c r="P52" s="14" t="s">
        <v>941</v>
      </c>
      <c r="Q52" s="14" t="s">
        <v>942</v>
      </c>
      <c r="R52" s="14" t="s">
        <v>1024</v>
      </c>
      <c r="T52" s="14" t="s">
        <v>1027</v>
      </c>
      <c r="V52" s="14" t="s">
        <v>1089</v>
      </c>
      <c r="W52" s="14">
        <v>0</v>
      </c>
      <c r="X52" s="14">
        <v>0</v>
      </c>
      <c r="Y52" s="14">
        <v>0</v>
      </c>
      <c r="Z52" s="14">
        <v>0</v>
      </c>
      <c r="AA52" s="14">
        <v>0</v>
      </c>
      <c r="AB52" s="14">
        <v>0</v>
      </c>
      <c r="AC52" s="14">
        <v>0</v>
      </c>
      <c r="AD52" s="14">
        <v>0</v>
      </c>
      <c r="AE52" s="14">
        <v>0</v>
      </c>
      <c r="AF52" s="14">
        <v>0</v>
      </c>
      <c r="AG52" s="14">
        <v>0</v>
      </c>
      <c r="AH52" s="14">
        <v>0</v>
      </c>
      <c r="AI52" s="14">
        <v>0</v>
      </c>
      <c r="AJ52" s="14">
        <v>0</v>
      </c>
      <c r="AK52" s="14">
        <v>0</v>
      </c>
      <c r="AL52" s="14">
        <v>1</v>
      </c>
      <c r="AM52" s="14">
        <v>0</v>
      </c>
      <c r="AN52" s="14">
        <v>0</v>
      </c>
      <c r="AO52" s="14">
        <v>0</v>
      </c>
      <c r="AP52" s="14">
        <v>0</v>
      </c>
      <c r="AQ52" s="14">
        <v>0</v>
      </c>
      <c r="AR52" s="14">
        <v>0</v>
      </c>
      <c r="AS52" s="14">
        <v>0</v>
      </c>
      <c r="SD52" s="14" t="s">
        <v>1073</v>
      </c>
      <c r="SE52" s="14" t="s">
        <v>1059</v>
      </c>
      <c r="SG52" s="14">
        <v>3000</v>
      </c>
      <c r="SH52" s="14">
        <v>3000</v>
      </c>
      <c r="SI52" s="14">
        <f>SH52/610</f>
        <v>4.918032786885246</v>
      </c>
      <c r="SO52" s="14" t="s">
        <v>1059</v>
      </c>
      <c r="SP52" s="14" t="s">
        <v>1074</v>
      </c>
      <c r="SS52" s="14" t="s">
        <v>1057</v>
      </c>
      <c r="AEN52" s="14" t="s">
        <v>1059</v>
      </c>
      <c r="AEO52" s="14" t="s">
        <v>1075</v>
      </c>
      <c r="AEP52" s="14">
        <v>0</v>
      </c>
      <c r="AEQ52" s="14">
        <v>1</v>
      </c>
      <c r="AER52" s="14">
        <v>0</v>
      </c>
      <c r="AES52" s="14">
        <v>0</v>
      </c>
      <c r="AET52" s="14">
        <v>0</v>
      </c>
      <c r="AEU52" s="14">
        <v>0</v>
      </c>
      <c r="AEW52" s="14" t="s">
        <v>1057</v>
      </c>
      <c r="AFG52" s="14" t="s">
        <v>1057</v>
      </c>
      <c r="AFS52" s="14" t="s">
        <v>1057</v>
      </c>
      <c r="AGE52" s="14" t="s">
        <v>1062</v>
      </c>
      <c r="AGF52" s="14">
        <v>1</v>
      </c>
      <c r="AGG52" s="14">
        <v>0</v>
      </c>
      <c r="AGH52" s="14">
        <v>0</v>
      </c>
      <c r="AGI52" s="14">
        <v>0</v>
      </c>
      <c r="AGJ52" s="14">
        <v>0</v>
      </c>
      <c r="AGK52" s="14">
        <v>0</v>
      </c>
      <c r="AGL52" s="14">
        <v>0</v>
      </c>
      <c r="AGM52" s="14">
        <v>0</v>
      </c>
      <c r="AGN52" s="14">
        <v>0</v>
      </c>
      <c r="AGO52" s="14">
        <v>0</v>
      </c>
      <c r="AGP52" s="14">
        <v>0</v>
      </c>
      <c r="AGQ52" s="14">
        <v>0</v>
      </c>
      <c r="AGR52" s="14">
        <v>0</v>
      </c>
      <c r="AGT52" s="14" t="s">
        <v>1063</v>
      </c>
      <c r="AGV52" s="14" t="s">
        <v>1064</v>
      </c>
      <c r="AGW52" s="14">
        <v>1</v>
      </c>
      <c r="AGX52" s="14">
        <v>0</v>
      </c>
      <c r="AGY52" s="14">
        <v>0</v>
      </c>
      <c r="AGZ52" s="14">
        <v>0</v>
      </c>
      <c r="AHA52" s="14">
        <v>0</v>
      </c>
      <c r="AHB52" s="14">
        <v>0</v>
      </c>
      <c r="AHC52" s="14">
        <v>0</v>
      </c>
      <c r="AHD52" s="14">
        <v>0</v>
      </c>
      <c r="AHE52" s="14">
        <v>0</v>
      </c>
      <c r="AHF52" s="14">
        <v>0</v>
      </c>
      <c r="AHG52" s="14">
        <v>0</v>
      </c>
      <c r="AHI52" s="14" t="s">
        <v>1065</v>
      </c>
      <c r="AHJ52" s="14">
        <v>0</v>
      </c>
      <c r="AHK52" s="14">
        <v>0</v>
      </c>
      <c r="AHL52" s="14">
        <v>1</v>
      </c>
      <c r="AHM52" s="14">
        <v>0</v>
      </c>
      <c r="AHN52" s="14">
        <v>0</v>
      </c>
      <c r="AHO52" s="14">
        <v>0</v>
      </c>
      <c r="AHP52" s="14">
        <v>0</v>
      </c>
      <c r="AHQ52" s="14">
        <v>0</v>
      </c>
      <c r="AHS52" s="14" t="s">
        <v>1082</v>
      </c>
      <c r="AHT52" s="14">
        <v>0</v>
      </c>
      <c r="AHU52" s="14">
        <v>1</v>
      </c>
      <c r="AHV52" s="14">
        <v>0</v>
      </c>
      <c r="AHW52" s="14">
        <v>0</v>
      </c>
      <c r="AHX52" s="14">
        <v>0</v>
      </c>
      <c r="AHY52" s="14">
        <v>0</v>
      </c>
      <c r="AHZ52" s="14">
        <v>0</v>
      </c>
      <c r="AIA52" s="14">
        <v>0</v>
      </c>
      <c r="AIB52" s="14">
        <v>0</v>
      </c>
      <c r="AIC52" s="14">
        <v>0</v>
      </c>
      <c r="AID52" s="14">
        <v>0</v>
      </c>
      <c r="AIE52" s="14">
        <v>0</v>
      </c>
      <c r="AIF52" s="14">
        <v>0</v>
      </c>
      <c r="AIG52" s="14">
        <v>0</v>
      </c>
      <c r="AIH52" s="14">
        <v>0</v>
      </c>
      <c r="AII52" s="14">
        <v>0</v>
      </c>
      <c r="AIJ52" s="14">
        <v>0</v>
      </c>
      <c r="AIL52" s="14" t="s">
        <v>1067</v>
      </c>
      <c r="AIM52" s="14">
        <v>1</v>
      </c>
      <c r="AIN52" s="14">
        <v>0</v>
      </c>
      <c r="AIO52" s="14">
        <v>0</v>
      </c>
      <c r="AIP52" s="14">
        <v>0</v>
      </c>
      <c r="AIQ52" s="14">
        <v>0</v>
      </c>
      <c r="AIR52" s="14">
        <v>0</v>
      </c>
      <c r="AIS52" s="14">
        <v>0</v>
      </c>
      <c r="AIT52" s="14">
        <v>0</v>
      </c>
      <c r="AIU52" s="14">
        <v>0</v>
      </c>
      <c r="AIW52" s="14" t="s">
        <v>1087</v>
      </c>
      <c r="AIZ52" s="14">
        <v>2509882</v>
      </c>
      <c r="AJA52" s="15">
        <v>45678.529618055552</v>
      </c>
      <c r="AJD52" s="14" t="s">
        <v>1069</v>
      </c>
      <c r="AJE52" s="14" t="s">
        <v>1070</v>
      </c>
      <c r="AJF52" s="14" t="s">
        <v>1313</v>
      </c>
      <c r="AJH52" s="14">
        <v>51</v>
      </c>
    </row>
    <row r="53" spans="1:944" x14ac:dyDescent="0.45">
      <c r="A53" s="14" t="s">
        <v>1412</v>
      </c>
      <c r="B53" s="14" t="s">
        <v>936</v>
      </c>
      <c r="C53" s="14" t="s">
        <v>937</v>
      </c>
      <c r="D53" s="14" t="s">
        <v>1308</v>
      </c>
      <c r="E53" s="43">
        <v>45688</v>
      </c>
      <c r="F53" s="15">
        <v>45677.65431489583</v>
      </c>
      <c r="G53" s="15">
        <v>45677.683049108797</v>
      </c>
      <c r="H53" s="15">
        <v>45677</v>
      </c>
      <c r="I53" s="14" t="s">
        <v>1157</v>
      </c>
      <c r="J53" s="15">
        <v>45677</v>
      </c>
      <c r="K53" s="14" t="s">
        <v>938</v>
      </c>
      <c r="L53" s="14" t="s">
        <v>939</v>
      </c>
      <c r="M53" s="14" t="s">
        <v>940</v>
      </c>
      <c r="N53" s="14" t="s">
        <v>941</v>
      </c>
      <c r="O53" s="14" t="s">
        <v>942</v>
      </c>
      <c r="P53" s="14" t="s">
        <v>941</v>
      </c>
      <c r="Q53" s="14" t="s">
        <v>942</v>
      </c>
      <c r="R53" s="14" t="s">
        <v>1024</v>
      </c>
      <c r="T53" s="14" t="s">
        <v>1027</v>
      </c>
      <c r="V53" s="14" t="s">
        <v>1089</v>
      </c>
      <c r="W53" s="14">
        <v>0</v>
      </c>
      <c r="X53" s="14">
        <v>0</v>
      </c>
      <c r="Y53" s="14">
        <v>0</v>
      </c>
      <c r="Z53" s="14">
        <v>0</v>
      </c>
      <c r="AA53" s="14">
        <v>0</v>
      </c>
      <c r="AB53" s="14">
        <v>0</v>
      </c>
      <c r="AC53" s="14">
        <v>0</v>
      </c>
      <c r="AD53" s="14">
        <v>0</v>
      </c>
      <c r="AE53" s="14">
        <v>0</v>
      </c>
      <c r="AF53" s="14">
        <v>0</v>
      </c>
      <c r="AG53" s="14">
        <v>0</v>
      </c>
      <c r="AH53" s="14">
        <v>0</v>
      </c>
      <c r="AI53" s="14">
        <v>0</v>
      </c>
      <c r="AJ53" s="14">
        <v>0</v>
      </c>
      <c r="AK53" s="14">
        <v>0</v>
      </c>
      <c r="AL53" s="14">
        <v>1</v>
      </c>
      <c r="AM53" s="14">
        <v>0</v>
      </c>
      <c r="AN53" s="14">
        <v>0</v>
      </c>
      <c r="AO53" s="14">
        <v>0</v>
      </c>
      <c r="AP53" s="14">
        <v>0</v>
      </c>
      <c r="AQ53" s="14">
        <v>0</v>
      </c>
      <c r="AR53" s="14">
        <v>0</v>
      </c>
      <c r="AS53" s="14">
        <v>0</v>
      </c>
      <c r="SD53" s="14" t="s">
        <v>1073</v>
      </c>
      <c r="SE53" s="14" t="s">
        <v>1059</v>
      </c>
      <c r="SG53" s="14">
        <v>3000</v>
      </c>
      <c r="SH53" s="14">
        <v>3000</v>
      </c>
      <c r="SI53" s="14">
        <f>SH53/610</f>
        <v>4.918032786885246</v>
      </c>
      <c r="SO53" s="14" t="s">
        <v>1059</v>
      </c>
      <c r="SP53" s="14" t="s">
        <v>1074</v>
      </c>
      <c r="SS53" s="14" t="s">
        <v>1057</v>
      </c>
      <c r="AEN53" s="14" t="s">
        <v>1059</v>
      </c>
      <c r="AEO53" s="14" t="s">
        <v>1075</v>
      </c>
      <c r="AEP53" s="14">
        <v>0</v>
      </c>
      <c r="AEQ53" s="14">
        <v>1</v>
      </c>
      <c r="AER53" s="14">
        <v>0</v>
      </c>
      <c r="AES53" s="14">
        <v>0</v>
      </c>
      <c r="AET53" s="14">
        <v>0</v>
      </c>
      <c r="AEU53" s="14">
        <v>0</v>
      </c>
      <c r="AEW53" s="14" t="s">
        <v>1057</v>
      </c>
      <c r="AFG53" s="14" t="s">
        <v>1057</v>
      </c>
      <c r="AFS53" s="14" t="s">
        <v>1057</v>
      </c>
      <c r="AGE53" s="14" t="s">
        <v>1062</v>
      </c>
      <c r="AGF53" s="14">
        <v>1</v>
      </c>
      <c r="AGG53" s="14">
        <v>0</v>
      </c>
      <c r="AGH53" s="14">
        <v>0</v>
      </c>
      <c r="AGI53" s="14">
        <v>0</v>
      </c>
      <c r="AGJ53" s="14">
        <v>0</v>
      </c>
      <c r="AGK53" s="14">
        <v>0</v>
      </c>
      <c r="AGL53" s="14">
        <v>0</v>
      </c>
      <c r="AGM53" s="14">
        <v>0</v>
      </c>
      <c r="AGN53" s="14">
        <v>0</v>
      </c>
      <c r="AGO53" s="14">
        <v>0</v>
      </c>
      <c r="AGP53" s="14">
        <v>0</v>
      </c>
      <c r="AGQ53" s="14">
        <v>0</v>
      </c>
      <c r="AGR53" s="14">
        <v>0</v>
      </c>
      <c r="AGT53" s="14" t="s">
        <v>1063</v>
      </c>
      <c r="AGV53" s="14" t="s">
        <v>1064</v>
      </c>
      <c r="AGW53" s="14">
        <v>1</v>
      </c>
      <c r="AGX53" s="14">
        <v>0</v>
      </c>
      <c r="AGY53" s="14">
        <v>0</v>
      </c>
      <c r="AGZ53" s="14">
        <v>0</v>
      </c>
      <c r="AHA53" s="14">
        <v>0</v>
      </c>
      <c r="AHB53" s="14">
        <v>0</v>
      </c>
      <c r="AHC53" s="14">
        <v>0</v>
      </c>
      <c r="AHD53" s="14">
        <v>0</v>
      </c>
      <c r="AHE53" s="14">
        <v>0</v>
      </c>
      <c r="AHF53" s="14">
        <v>0</v>
      </c>
      <c r="AHG53" s="14">
        <v>0</v>
      </c>
      <c r="AHI53" s="14" t="s">
        <v>1342</v>
      </c>
      <c r="AHJ53" s="14">
        <v>0</v>
      </c>
      <c r="AHK53" s="14">
        <v>1</v>
      </c>
      <c r="AHL53" s="14">
        <v>1</v>
      </c>
      <c r="AHM53" s="14">
        <v>0</v>
      </c>
      <c r="AHN53" s="14">
        <v>0</v>
      </c>
      <c r="AHO53" s="14">
        <v>0</v>
      </c>
      <c r="AHP53" s="14">
        <v>0</v>
      </c>
      <c r="AHQ53" s="14">
        <v>0</v>
      </c>
      <c r="AHS53" s="14" t="s">
        <v>1082</v>
      </c>
      <c r="AHT53" s="14">
        <v>0</v>
      </c>
      <c r="AHU53" s="14">
        <v>1</v>
      </c>
      <c r="AHV53" s="14">
        <v>0</v>
      </c>
      <c r="AHW53" s="14">
        <v>0</v>
      </c>
      <c r="AHX53" s="14">
        <v>0</v>
      </c>
      <c r="AHY53" s="14">
        <v>0</v>
      </c>
      <c r="AHZ53" s="14">
        <v>0</v>
      </c>
      <c r="AIA53" s="14">
        <v>0</v>
      </c>
      <c r="AIB53" s="14">
        <v>0</v>
      </c>
      <c r="AIC53" s="14">
        <v>0</v>
      </c>
      <c r="AID53" s="14">
        <v>0</v>
      </c>
      <c r="AIE53" s="14">
        <v>0</v>
      </c>
      <c r="AIF53" s="14">
        <v>0</v>
      </c>
      <c r="AIG53" s="14">
        <v>0</v>
      </c>
      <c r="AIH53" s="14">
        <v>0</v>
      </c>
      <c r="AII53" s="14">
        <v>0</v>
      </c>
      <c r="AIJ53" s="14">
        <v>0</v>
      </c>
      <c r="AIL53" s="14" t="s">
        <v>1067</v>
      </c>
      <c r="AIM53" s="14">
        <v>1</v>
      </c>
      <c r="AIN53" s="14">
        <v>0</v>
      </c>
      <c r="AIO53" s="14">
        <v>0</v>
      </c>
      <c r="AIP53" s="14">
        <v>0</v>
      </c>
      <c r="AIQ53" s="14">
        <v>0</v>
      </c>
      <c r="AIR53" s="14">
        <v>0</v>
      </c>
      <c r="AIS53" s="14">
        <v>0</v>
      </c>
      <c r="AIT53" s="14">
        <v>0</v>
      </c>
      <c r="AIU53" s="14">
        <v>0</v>
      </c>
      <c r="AIW53" s="14" t="s">
        <v>1087</v>
      </c>
      <c r="AIZ53" s="14">
        <v>2509883</v>
      </c>
      <c r="AJA53" s="15">
        <v>45678.529641203713</v>
      </c>
      <c r="AJD53" s="14" t="s">
        <v>1069</v>
      </c>
      <c r="AJE53" s="14" t="s">
        <v>1070</v>
      </c>
      <c r="AJF53" s="14" t="s">
        <v>1313</v>
      </c>
      <c r="AJH53" s="14">
        <v>52</v>
      </c>
    </row>
    <row r="54" spans="1:944" x14ac:dyDescent="0.45">
      <c r="A54" s="14" t="s">
        <v>1413</v>
      </c>
      <c r="B54" s="14" t="s">
        <v>936</v>
      </c>
      <c r="C54" s="14" t="s">
        <v>937</v>
      </c>
      <c r="D54" s="14" t="s">
        <v>1308</v>
      </c>
      <c r="E54" s="43">
        <v>45688</v>
      </c>
      <c r="F54" s="15">
        <v>45677.418188495372</v>
      </c>
      <c r="G54" s="15">
        <v>45677.44121099537</v>
      </c>
      <c r="H54" s="15">
        <v>45677</v>
      </c>
      <c r="I54" s="14" t="s">
        <v>1157</v>
      </c>
      <c r="J54" s="15">
        <v>45677</v>
      </c>
      <c r="K54" s="14" t="s">
        <v>938</v>
      </c>
      <c r="L54" s="14" t="s">
        <v>939</v>
      </c>
      <c r="M54" s="14" t="s">
        <v>940</v>
      </c>
      <c r="N54" s="14" t="s">
        <v>941</v>
      </c>
      <c r="O54" s="14" t="s">
        <v>942</v>
      </c>
      <c r="P54" s="14" t="s">
        <v>941</v>
      </c>
      <c r="Q54" s="14" t="s">
        <v>942</v>
      </c>
      <c r="R54" s="14" t="s">
        <v>1024</v>
      </c>
      <c r="T54" s="14" t="s">
        <v>1026</v>
      </c>
      <c r="V54" s="14" t="s">
        <v>1414</v>
      </c>
      <c r="W54" s="14">
        <v>0</v>
      </c>
      <c r="X54" s="14">
        <v>0</v>
      </c>
      <c r="Y54" s="14">
        <v>0</v>
      </c>
      <c r="Z54" s="14">
        <v>0</v>
      </c>
      <c r="AA54" s="14">
        <v>0</v>
      </c>
      <c r="AB54" s="14">
        <v>0</v>
      </c>
      <c r="AC54" s="14">
        <v>0</v>
      </c>
      <c r="AD54" s="14">
        <v>0</v>
      </c>
      <c r="AE54" s="14">
        <v>1</v>
      </c>
      <c r="AF54" s="14">
        <v>1</v>
      </c>
      <c r="AG54" s="14">
        <v>1</v>
      </c>
      <c r="AH54" s="14">
        <v>1</v>
      </c>
      <c r="AI54" s="14">
        <v>1</v>
      </c>
      <c r="AJ54" s="14">
        <v>1</v>
      </c>
      <c r="AK54" s="14">
        <v>1</v>
      </c>
      <c r="AL54" s="14">
        <v>0</v>
      </c>
      <c r="AM54" s="14">
        <v>1</v>
      </c>
      <c r="AN54" s="14">
        <v>0</v>
      </c>
      <c r="AO54" s="14">
        <v>0</v>
      </c>
      <c r="AP54" s="14">
        <v>0</v>
      </c>
      <c r="AQ54" s="14">
        <v>0</v>
      </c>
      <c r="AR54" s="14">
        <v>0</v>
      </c>
      <c r="AS54" s="14">
        <v>0</v>
      </c>
      <c r="LL54" s="14" t="s">
        <v>1073</v>
      </c>
      <c r="LM54" s="14" t="s">
        <v>1056</v>
      </c>
      <c r="LO54" s="14">
        <v>200</v>
      </c>
      <c r="LP54" s="14">
        <v>200</v>
      </c>
      <c r="LQ54" s="14">
        <v>571</v>
      </c>
      <c r="LR54" s="14">
        <f>LP54/610</f>
        <v>0.32786885245901637</v>
      </c>
      <c r="LX54" s="14" t="s">
        <v>1074</v>
      </c>
      <c r="MA54" s="14" t="s">
        <v>1057</v>
      </c>
      <c r="MT54" s="14" t="s">
        <v>1073</v>
      </c>
      <c r="MU54" s="14" t="s">
        <v>1056</v>
      </c>
      <c r="MW54" s="14">
        <v>200</v>
      </c>
      <c r="MX54" s="14">
        <v>200</v>
      </c>
      <c r="MY54" s="14">
        <v>400</v>
      </c>
      <c r="MZ54" s="14">
        <f>MX54/610</f>
        <v>0.32786885245901637</v>
      </c>
      <c r="NF54" s="14" t="s">
        <v>1057</v>
      </c>
      <c r="NG54" s="14" t="s">
        <v>1074</v>
      </c>
      <c r="NJ54" s="14" t="s">
        <v>1057</v>
      </c>
      <c r="OC54" s="14" t="s">
        <v>1073</v>
      </c>
      <c r="OD54" s="14" t="s">
        <v>1056</v>
      </c>
      <c r="OF54" s="14">
        <v>400</v>
      </c>
      <c r="OG54" s="14">
        <v>400</v>
      </c>
      <c r="OH54" s="14">
        <v>800</v>
      </c>
      <c r="OI54" s="14">
        <f>OH54/610</f>
        <v>1.3114754098360655</v>
      </c>
      <c r="OO54" s="14" t="s">
        <v>1057</v>
      </c>
      <c r="OP54" s="14" t="s">
        <v>1079</v>
      </c>
      <c r="OQ54" s="14" t="s">
        <v>1080</v>
      </c>
      <c r="OS54" s="14" t="s">
        <v>1059</v>
      </c>
      <c r="OT54" s="14" t="s">
        <v>1081</v>
      </c>
      <c r="OU54" s="14">
        <v>0</v>
      </c>
      <c r="OV54" s="14">
        <v>1</v>
      </c>
      <c r="OW54" s="14">
        <v>0</v>
      </c>
      <c r="OX54" s="14">
        <v>0</v>
      </c>
      <c r="OY54" s="14">
        <v>0</v>
      </c>
      <c r="OZ54" s="14">
        <v>0</v>
      </c>
      <c r="PA54" s="14">
        <v>0</v>
      </c>
      <c r="PB54" s="14">
        <v>0</v>
      </c>
      <c r="PC54" s="14">
        <v>0</v>
      </c>
      <c r="PD54" s="14">
        <v>0</v>
      </c>
      <c r="PE54" s="14">
        <v>0</v>
      </c>
      <c r="PF54" s="14">
        <v>0</v>
      </c>
      <c r="PG54" s="14">
        <v>0</v>
      </c>
      <c r="PH54" s="14">
        <v>0</v>
      </c>
      <c r="PI54" s="14">
        <v>0</v>
      </c>
      <c r="PL54" s="14" t="s">
        <v>1073</v>
      </c>
      <c r="PM54" s="14" t="s">
        <v>1056</v>
      </c>
      <c r="PO54" s="14">
        <v>500</v>
      </c>
      <c r="PP54" s="14">
        <v>500</v>
      </c>
      <c r="PQ54" s="14">
        <v>1000</v>
      </c>
      <c r="PR54" s="14">
        <f>PP54/610</f>
        <v>0.81967213114754101</v>
      </c>
      <c r="PX54" s="14" t="s">
        <v>1057</v>
      </c>
      <c r="PY54" s="14" t="s">
        <v>1074</v>
      </c>
      <c r="QB54" s="14" t="s">
        <v>1057</v>
      </c>
      <c r="QU54" s="14" t="s">
        <v>1073</v>
      </c>
      <c r="QV54" s="14" t="s">
        <v>1056</v>
      </c>
      <c r="QX54" s="14">
        <v>100</v>
      </c>
      <c r="QY54" s="14">
        <v>100</v>
      </c>
      <c r="QZ54" s="14">
        <v>667</v>
      </c>
      <c r="RA54" s="14">
        <f>QY54/610</f>
        <v>0.16393442622950818</v>
      </c>
      <c r="RG54" s="14" t="s">
        <v>1057</v>
      </c>
      <c r="RH54" s="14" t="s">
        <v>1074</v>
      </c>
      <c r="RK54" s="14" t="s">
        <v>1057</v>
      </c>
      <c r="TL54" s="14" t="s">
        <v>1073</v>
      </c>
      <c r="TM54" s="14" t="s">
        <v>1059</v>
      </c>
      <c r="TO54" s="14">
        <v>1500</v>
      </c>
      <c r="TP54" s="14">
        <v>1500</v>
      </c>
      <c r="TQ54" s="14">
        <f>TP54/610</f>
        <v>2.459016393442623</v>
      </c>
      <c r="TW54" s="14" t="s">
        <v>1057</v>
      </c>
      <c r="TX54" s="14" t="s">
        <v>1079</v>
      </c>
      <c r="TY54" s="14" t="s">
        <v>1080</v>
      </c>
      <c r="UA54" s="14" t="s">
        <v>1059</v>
      </c>
      <c r="UB54" s="14" t="s">
        <v>1081</v>
      </c>
      <c r="UC54" s="14">
        <v>0</v>
      </c>
      <c r="UD54" s="14">
        <v>1</v>
      </c>
      <c r="UE54" s="14">
        <v>0</v>
      </c>
      <c r="UF54" s="14">
        <v>0</v>
      </c>
      <c r="UG54" s="14">
        <v>0</v>
      </c>
      <c r="UH54" s="14">
        <v>0</v>
      </c>
      <c r="UI54" s="14">
        <v>0</v>
      </c>
      <c r="UJ54" s="14">
        <v>0</v>
      </c>
      <c r="UK54" s="14">
        <v>0</v>
      </c>
      <c r="UL54" s="14">
        <v>0</v>
      </c>
      <c r="UM54" s="14">
        <v>0</v>
      </c>
      <c r="UN54" s="14">
        <v>0</v>
      </c>
      <c r="UO54" s="14">
        <v>0</v>
      </c>
      <c r="UP54" s="14">
        <v>0</v>
      </c>
      <c r="UQ54" s="14">
        <v>0</v>
      </c>
      <c r="UT54" s="14" t="s">
        <v>1073</v>
      </c>
      <c r="UU54" s="14" t="s">
        <v>1056</v>
      </c>
      <c r="UW54" s="14">
        <v>200</v>
      </c>
      <c r="UX54" s="14">
        <v>200</v>
      </c>
      <c r="UY54" s="14">
        <v>1000</v>
      </c>
      <c r="UZ54" s="14">
        <f>UX54/610</f>
        <v>0.32786885245901637</v>
      </c>
      <c r="VF54" s="14" t="s">
        <v>1057</v>
      </c>
      <c r="VG54" s="14" t="s">
        <v>1079</v>
      </c>
      <c r="VH54" s="14" t="s">
        <v>1080</v>
      </c>
      <c r="VJ54" s="14" t="s">
        <v>1059</v>
      </c>
      <c r="VK54" s="14" t="s">
        <v>1081</v>
      </c>
      <c r="VL54" s="14">
        <v>0</v>
      </c>
      <c r="VM54" s="14">
        <v>1</v>
      </c>
      <c r="VN54" s="14">
        <v>0</v>
      </c>
      <c r="VO54" s="14">
        <v>0</v>
      </c>
      <c r="VP54" s="14">
        <v>0</v>
      </c>
      <c r="VQ54" s="14">
        <v>0</v>
      </c>
      <c r="VR54" s="14">
        <v>0</v>
      </c>
      <c r="VS54" s="14">
        <v>0</v>
      </c>
      <c r="VT54" s="14">
        <v>0</v>
      </c>
      <c r="VU54" s="14">
        <v>0</v>
      </c>
      <c r="VV54" s="14">
        <v>0</v>
      </c>
      <c r="VW54" s="14">
        <v>0</v>
      </c>
      <c r="VX54" s="14">
        <v>0</v>
      </c>
      <c r="VY54" s="14">
        <v>0</v>
      </c>
      <c r="VZ54" s="14">
        <v>0</v>
      </c>
      <c r="WC54" s="14" t="s">
        <v>1073</v>
      </c>
      <c r="WD54" s="14" t="s">
        <v>1056</v>
      </c>
      <c r="WF54" s="14">
        <v>100</v>
      </c>
      <c r="WG54" s="14">
        <v>100</v>
      </c>
      <c r="WH54" s="14">
        <v>667</v>
      </c>
      <c r="WI54" s="14">
        <f>WG54/610</f>
        <v>0.16393442622950818</v>
      </c>
      <c r="WO54" s="14" t="s">
        <v>1057</v>
      </c>
      <c r="WP54" s="14" t="s">
        <v>1079</v>
      </c>
      <c r="WQ54" s="14" t="s">
        <v>1080</v>
      </c>
      <c r="WS54" s="14" t="s">
        <v>1059</v>
      </c>
      <c r="WT54" s="14" t="s">
        <v>1081</v>
      </c>
      <c r="WU54" s="14">
        <v>0</v>
      </c>
      <c r="WV54" s="14">
        <v>1</v>
      </c>
      <c r="WW54" s="14">
        <v>0</v>
      </c>
      <c r="WX54" s="14">
        <v>0</v>
      </c>
      <c r="WY54" s="14">
        <v>0</v>
      </c>
      <c r="WZ54" s="14">
        <v>0</v>
      </c>
      <c r="XA54" s="14">
        <v>0</v>
      </c>
      <c r="XB54" s="14">
        <v>0</v>
      </c>
      <c r="XC54" s="14">
        <v>0</v>
      </c>
      <c r="XD54" s="14">
        <v>0</v>
      </c>
      <c r="XE54" s="14">
        <v>0</v>
      </c>
      <c r="XF54" s="14">
        <v>0</v>
      </c>
      <c r="XG54" s="14">
        <v>0</v>
      </c>
      <c r="XH54" s="14">
        <v>0</v>
      </c>
      <c r="XI54" s="14">
        <v>0</v>
      </c>
      <c r="AEN54" s="14" t="s">
        <v>1059</v>
      </c>
      <c r="AEO54" s="14" t="s">
        <v>1075</v>
      </c>
      <c r="AEP54" s="14">
        <v>0</v>
      </c>
      <c r="AEQ54" s="14">
        <v>1</v>
      </c>
      <c r="AER54" s="14">
        <v>0</v>
      </c>
      <c r="AES54" s="14">
        <v>0</v>
      </c>
      <c r="AET54" s="14">
        <v>0</v>
      </c>
      <c r="AEU54" s="14">
        <v>0</v>
      </c>
      <c r="AEW54" s="14" t="s">
        <v>1059</v>
      </c>
      <c r="AEX54" s="14" t="s">
        <v>1075</v>
      </c>
      <c r="AEY54" s="14">
        <v>0</v>
      </c>
      <c r="AEZ54" s="14">
        <v>1</v>
      </c>
      <c r="AFA54" s="14">
        <v>0</v>
      </c>
      <c r="AFB54" s="14">
        <v>0</v>
      </c>
      <c r="AFC54" s="14">
        <v>0</v>
      </c>
      <c r="AFD54" s="14">
        <v>0</v>
      </c>
      <c r="AFE54" s="14">
        <v>0</v>
      </c>
      <c r="AFG54" s="14" t="s">
        <v>1057</v>
      </c>
      <c r="AFS54" s="14" t="s">
        <v>1057</v>
      </c>
      <c r="AGT54" s="14" t="s">
        <v>1063</v>
      </c>
      <c r="AGV54" s="14" t="s">
        <v>1064</v>
      </c>
      <c r="AGW54" s="14">
        <v>1</v>
      </c>
      <c r="AGX54" s="14">
        <v>0</v>
      </c>
      <c r="AGY54" s="14">
        <v>0</v>
      </c>
      <c r="AGZ54" s="14">
        <v>0</v>
      </c>
      <c r="AHA54" s="14">
        <v>0</v>
      </c>
      <c r="AHB54" s="14">
        <v>0</v>
      </c>
      <c r="AHC54" s="14">
        <v>0</v>
      </c>
      <c r="AHD54" s="14">
        <v>0</v>
      </c>
      <c r="AHE54" s="14">
        <v>0</v>
      </c>
      <c r="AHF54" s="14">
        <v>0</v>
      </c>
      <c r="AHG54" s="14">
        <v>0</v>
      </c>
      <c r="AHI54" s="14" t="s">
        <v>1084</v>
      </c>
      <c r="AHJ54" s="14">
        <v>1</v>
      </c>
      <c r="AHK54" s="14">
        <v>0</v>
      </c>
      <c r="AHL54" s="14">
        <v>0</v>
      </c>
      <c r="AHM54" s="14">
        <v>0</v>
      </c>
      <c r="AHN54" s="14">
        <v>0</v>
      </c>
      <c r="AHO54" s="14">
        <v>0</v>
      </c>
      <c r="AHP54" s="14">
        <v>0</v>
      </c>
      <c r="AHQ54" s="14">
        <v>0</v>
      </c>
      <c r="AHS54" s="14" t="s">
        <v>1139</v>
      </c>
      <c r="AHT54" s="14">
        <v>0</v>
      </c>
      <c r="AHU54" s="14">
        <v>0</v>
      </c>
      <c r="AHV54" s="14">
        <v>0</v>
      </c>
      <c r="AHW54" s="14">
        <v>0</v>
      </c>
      <c r="AHX54" s="14">
        <v>0</v>
      </c>
      <c r="AHY54" s="14">
        <v>0</v>
      </c>
      <c r="AHZ54" s="14">
        <v>1</v>
      </c>
      <c r="AIA54" s="14">
        <v>0</v>
      </c>
      <c r="AIB54" s="14">
        <v>0</v>
      </c>
      <c r="AIC54" s="14">
        <v>0</v>
      </c>
      <c r="AID54" s="14">
        <v>0</v>
      </c>
      <c r="AIE54" s="14">
        <v>0</v>
      </c>
      <c r="AIF54" s="14">
        <v>0</v>
      </c>
      <c r="AIG54" s="14">
        <v>0</v>
      </c>
      <c r="AIH54" s="14">
        <v>0</v>
      </c>
      <c r="AII54" s="14">
        <v>0</v>
      </c>
      <c r="AIJ54" s="14">
        <v>0</v>
      </c>
      <c r="AIL54" s="14" t="s">
        <v>1067</v>
      </c>
      <c r="AIM54" s="14">
        <v>1</v>
      </c>
      <c r="AIN54" s="14">
        <v>0</v>
      </c>
      <c r="AIO54" s="14">
        <v>0</v>
      </c>
      <c r="AIP54" s="14">
        <v>0</v>
      </c>
      <c r="AIQ54" s="14">
        <v>0</v>
      </c>
      <c r="AIR54" s="14">
        <v>0</v>
      </c>
      <c r="AIS54" s="14">
        <v>0</v>
      </c>
      <c r="AIT54" s="14">
        <v>0</v>
      </c>
      <c r="AIU54" s="14">
        <v>0</v>
      </c>
      <c r="AIW54" s="14" t="s">
        <v>1086</v>
      </c>
      <c r="AIY54" s="14" t="s">
        <v>1077</v>
      </c>
      <c r="AIZ54" s="14">
        <v>2509884</v>
      </c>
      <c r="AJA54" s="15">
        <v>45678.529687499999</v>
      </c>
      <c r="AJD54" s="14" t="s">
        <v>1069</v>
      </c>
      <c r="AJE54" s="14" t="s">
        <v>1070</v>
      </c>
      <c r="AJF54" s="14" t="s">
        <v>1313</v>
      </c>
      <c r="AJH54" s="14">
        <v>53</v>
      </c>
    </row>
    <row r="55" spans="1:944" x14ac:dyDescent="0.45">
      <c r="A55" s="14" t="s">
        <v>1415</v>
      </c>
      <c r="B55" s="14" t="s">
        <v>936</v>
      </c>
      <c r="C55" s="14" t="s">
        <v>937</v>
      </c>
      <c r="D55" s="14" t="s">
        <v>1308</v>
      </c>
      <c r="E55" s="43">
        <v>45688</v>
      </c>
      <c r="F55" s="15">
        <v>45677.461931238417</v>
      </c>
      <c r="G55" s="15">
        <v>45677.47197633102</v>
      </c>
      <c r="H55" s="15">
        <v>45677</v>
      </c>
      <c r="I55" s="14" t="s">
        <v>1157</v>
      </c>
      <c r="J55" s="15">
        <v>45677</v>
      </c>
      <c r="K55" s="14" t="s">
        <v>938</v>
      </c>
      <c r="L55" s="14" t="s">
        <v>939</v>
      </c>
      <c r="M55" s="14" t="s">
        <v>940</v>
      </c>
      <c r="N55" s="14" t="s">
        <v>941</v>
      </c>
      <c r="O55" s="14" t="s">
        <v>942</v>
      </c>
      <c r="P55" s="14" t="s">
        <v>941</v>
      </c>
      <c r="Q55" s="14" t="s">
        <v>942</v>
      </c>
      <c r="R55" s="14" t="s">
        <v>1024</v>
      </c>
      <c r="T55" s="14" t="s">
        <v>1027</v>
      </c>
      <c r="V55" s="14" t="s">
        <v>1414</v>
      </c>
      <c r="W55" s="14">
        <v>0</v>
      </c>
      <c r="X55" s="14">
        <v>0</v>
      </c>
      <c r="Y55" s="14">
        <v>0</v>
      </c>
      <c r="Z55" s="14">
        <v>0</v>
      </c>
      <c r="AA55" s="14">
        <v>0</v>
      </c>
      <c r="AB55" s="14">
        <v>0</v>
      </c>
      <c r="AC55" s="14">
        <v>0</v>
      </c>
      <c r="AD55" s="14">
        <v>0</v>
      </c>
      <c r="AE55" s="14">
        <v>1</v>
      </c>
      <c r="AF55" s="14">
        <v>1</v>
      </c>
      <c r="AG55" s="14">
        <v>1</v>
      </c>
      <c r="AH55" s="14">
        <v>1</v>
      </c>
      <c r="AI55" s="14">
        <v>1</v>
      </c>
      <c r="AJ55" s="14">
        <v>1</v>
      </c>
      <c r="AK55" s="14">
        <v>1</v>
      </c>
      <c r="AL55" s="14">
        <v>0</v>
      </c>
      <c r="AM55" s="14">
        <v>1</v>
      </c>
      <c r="AN55" s="14">
        <v>0</v>
      </c>
      <c r="AO55" s="14">
        <v>0</v>
      </c>
      <c r="AP55" s="14">
        <v>0</v>
      </c>
      <c r="AQ55" s="14">
        <v>0</v>
      </c>
      <c r="AR55" s="14">
        <v>0</v>
      </c>
      <c r="AS55" s="14">
        <v>0</v>
      </c>
      <c r="LL55" s="14" t="s">
        <v>1073</v>
      </c>
      <c r="LM55" s="14" t="s">
        <v>1056</v>
      </c>
      <c r="LO55" s="14">
        <v>200</v>
      </c>
      <c r="LP55" s="14">
        <v>200</v>
      </c>
      <c r="LQ55" s="14">
        <v>571</v>
      </c>
      <c r="LR55" s="14">
        <f>LP55/610</f>
        <v>0.32786885245901637</v>
      </c>
      <c r="LX55" s="14" t="s">
        <v>1074</v>
      </c>
      <c r="MA55" s="14" t="s">
        <v>1057</v>
      </c>
      <c r="MT55" s="14" t="s">
        <v>1073</v>
      </c>
      <c r="MU55" s="14" t="s">
        <v>1056</v>
      </c>
      <c r="MW55" s="14">
        <v>200</v>
      </c>
      <c r="MX55" s="14">
        <v>200</v>
      </c>
      <c r="MY55" s="14">
        <v>400</v>
      </c>
      <c r="MZ55" s="14">
        <f>MX55/610</f>
        <v>0.32786885245901637</v>
      </c>
      <c r="NF55" s="14" t="s">
        <v>1057</v>
      </c>
      <c r="NG55" s="14" t="s">
        <v>1074</v>
      </c>
      <c r="NJ55" s="14" t="s">
        <v>1057</v>
      </c>
      <c r="OC55" s="14" t="s">
        <v>1073</v>
      </c>
      <c r="OD55" s="14" t="s">
        <v>1056</v>
      </c>
      <c r="OF55" s="14">
        <v>400</v>
      </c>
      <c r="OG55" s="14">
        <v>400</v>
      </c>
      <c r="OH55" s="14">
        <v>800</v>
      </c>
      <c r="OI55" s="14">
        <f>OH55/610</f>
        <v>1.3114754098360655</v>
      </c>
      <c r="OO55" s="14" t="s">
        <v>1057</v>
      </c>
      <c r="OP55" s="14" t="s">
        <v>1058</v>
      </c>
      <c r="OS55" s="14" t="s">
        <v>1057</v>
      </c>
      <c r="PL55" s="14" t="s">
        <v>1073</v>
      </c>
      <c r="PM55" s="14" t="s">
        <v>1056</v>
      </c>
      <c r="PO55" s="14">
        <v>500</v>
      </c>
      <c r="PP55" s="14">
        <v>500</v>
      </c>
      <c r="PQ55" s="14">
        <v>1000</v>
      </c>
      <c r="PR55" s="14">
        <f>PP55/610</f>
        <v>0.81967213114754101</v>
      </c>
      <c r="PX55" s="14" t="s">
        <v>1057</v>
      </c>
      <c r="PY55" s="14" t="s">
        <v>1074</v>
      </c>
      <c r="QB55" s="14" t="s">
        <v>1057</v>
      </c>
      <c r="QU55" s="14" t="s">
        <v>1073</v>
      </c>
      <c r="QV55" s="14" t="s">
        <v>1056</v>
      </c>
      <c r="QX55" s="14">
        <v>100</v>
      </c>
      <c r="QY55" s="14">
        <v>100</v>
      </c>
      <c r="QZ55" s="14">
        <v>667</v>
      </c>
      <c r="RA55" s="14">
        <f>QY55/610</f>
        <v>0.16393442622950818</v>
      </c>
      <c r="RG55" s="14" t="s">
        <v>1057</v>
      </c>
      <c r="RH55" s="14" t="s">
        <v>1074</v>
      </c>
      <c r="RK55" s="14" t="s">
        <v>1057</v>
      </c>
      <c r="TL55" s="14" t="s">
        <v>1073</v>
      </c>
      <c r="TM55" s="14" t="s">
        <v>1059</v>
      </c>
      <c r="TO55" s="14">
        <v>1500</v>
      </c>
      <c r="TP55" s="14">
        <v>1500</v>
      </c>
      <c r="TQ55" s="14">
        <f>TP55/610</f>
        <v>2.459016393442623</v>
      </c>
      <c r="TW55" s="14" t="s">
        <v>1057</v>
      </c>
      <c r="TX55" s="14" t="s">
        <v>1079</v>
      </c>
      <c r="TY55" s="14" t="s">
        <v>1080</v>
      </c>
      <c r="UA55" s="14" t="s">
        <v>1059</v>
      </c>
      <c r="UB55" s="14" t="s">
        <v>1081</v>
      </c>
      <c r="UC55" s="14">
        <v>0</v>
      </c>
      <c r="UD55" s="14">
        <v>1</v>
      </c>
      <c r="UE55" s="14">
        <v>0</v>
      </c>
      <c r="UF55" s="14">
        <v>0</v>
      </c>
      <c r="UG55" s="14">
        <v>0</v>
      </c>
      <c r="UH55" s="14">
        <v>0</v>
      </c>
      <c r="UI55" s="14">
        <v>0</v>
      </c>
      <c r="UJ55" s="14">
        <v>0</v>
      </c>
      <c r="UK55" s="14">
        <v>0</v>
      </c>
      <c r="UL55" s="14">
        <v>0</v>
      </c>
      <c r="UM55" s="14">
        <v>0</v>
      </c>
      <c r="UN55" s="14">
        <v>0</v>
      </c>
      <c r="UO55" s="14">
        <v>0</v>
      </c>
      <c r="UP55" s="14">
        <v>0</v>
      </c>
      <c r="UQ55" s="14">
        <v>0</v>
      </c>
      <c r="UT55" s="14" t="s">
        <v>1073</v>
      </c>
      <c r="UU55" s="14" t="s">
        <v>1056</v>
      </c>
      <c r="UW55" s="14">
        <v>200</v>
      </c>
      <c r="UX55" s="14">
        <v>200</v>
      </c>
      <c r="UY55" s="14">
        <v>1000</v>
      </c>
      <c r="UZ55" s="14">
        <f>UX55/610</f>
        <v>0.32786885245901637</v>
      </c>
      <c r="VF55" s="14" t="s">
        <v>1057</v>
      </c>
      <c r="VG55" s="14" t="s">
        <v>1079</v>
      </c>
      <c r="VH55" s="14" t="s">
        <v>1080</v>
      </c>
      <c r="VJ55" s="14" t="s">
        <v>1059</v>
      </c>
      <c r="VK55" s="14" t="s">
        <v>1081</v>
      </c>
      <c r="VL55" s="14">
        <v>0</v>
      </c>
      <c r="VM55" s="14">
        <v>1</v>
      </c>
      <c r="VN55" s="14">
        <v>0</v>
      </c>
      <c r="VO55" s="14">
        <v>0</v>
      </c>
      <c r="VP55" s="14">
        <v>0</v>
      </c>
      <c r="VQ55" s="14">
        <v>0</v>
      </c>
      <c r="VR55" s="14">
        <v>0</v>
      </c>
      <c r="VS55" s="14">
        <v>0</v>
      </c>
      <c r="VT55" s="14">
        <v>0</v>
      </c>
      <c r="VU55" s="14">
        <v>0</v>
      </c>
      <c r="VV55" s="14">
        <v>0</v>
      </c>
      <c r="VW55" s="14">
        <v>0</v>
      </c>
      <c r="VX55" s="14">
        <v>0</v>
      </c>
      <c r="VY55" s="14">
        <v>0</v>
      </c>
      <c r="VZ55" s="14">
        <v>0</v>
      </c>
      <c r="WC55" s="14" t="s">
        <v>1073</v>
      </c>
      <c r="WD55" s="14" t="s">
        <v>1056</v>
      </c>
      <c r="WF55" s="14">
        <v>100</v>
      </c>
      <c r="WG55" s="14">
        <v>100</v>
      </c>
      <c r="WH55" s="14">
        <v>667</v>
      </c>
      <c r="WI55" s="14">
        <f>WG55/610</f>
        <v>0.16393442622950818</v>
      </c>
      <c r="WO55" s="14" t="s">
        <v>1057</v>
      </c>
      <c r="WP55" s="14" t="s">
        <v>1079</v>
      </c>
      <c r="WQ55" s="14" t="s">
        <v>1080</v>
      </c>
      <c r="WS55" s="14" t="s">
        <v>1059</v>
      </c>
      <c r="WT55" s="14" t="s">
        <v>1081</v>
      </c>
      <c r="WU55" s="14">
        <v>0</v>
      </c>
      <c r="WV55" s="14">
        <v>1</v>
      </c>
      <c r="WW55" s="14">
        <v>0</v>
      </c>
      <c r="WX55" s="14">
        <v>0</v>
      </c>
      <c r="WY55" s="14">
        <v>0</v>
      </c>
      <c r="WZ55" s="14">
        <v>0</v>
      </c>
      <c r="XA55" s="14">
        <v>0</v>
      </c>
      <c r="XB55" s="14">
        <v>0</v>
      </c>
      <c r="XC55" s="14">
        <v>0</v>
      </c>
      <c r="XD55" s="14">
        <v>0</v>
      </c>
      <c r="XE55" s="14">
        <v>0</v>
      </c>
      <c r="XF55" s="14">
        <v>0</v>
      </c>
      <c r="XG55" s="14">
        <v>0</v>
      </c>
      <c r="XH55" s="14">
        <v>0</v>
      </c>
      <c r="XI55" s="14">
        <v>0</v>
      </c>
      <c r="AEN55" s="14" t="s">
        <v>1059</v>
      </c>
      <c r="AEO55" s="14" t="s">
        <v>1075</v>
      </c>
      <c r="AEP55" s="14">
        <v>0</v>
      </c>
      <c r="AEQ55" s="14">
        <v>1</v>
      </c>
      <c r="AER55" s="14">
        <v>0</v>
      </c>
      <c r="AES55" s="14">
        <v>0</v>
      </c>
      <c r="AET55" s="14">
        <v>0</v>
      </c>
      <c r="AEU55" s="14">
        <v>0</v>
      </c>
      <c r="AEW55" s="14" t="s">
        <v>1057</v>
      </c>
      <c r="AFG55" s="14" t="s">
        <v>1057</v>
      </c>
      <c r="AFS55" s="14" t="s">
        <v>1057</v>
      </c>
      <c r="AGE55" s="14" t="s">
        <v>1062</v>
      </c>
      <c r="AGF55" s="14">
        <v>1</v>
      </c>
      <c r="AGG55" s="14">
        <v>0</v>
      </c>
      <c r="AGH55" s="14">
        <v>0</v>
      </c>
      <c r="AGI55" s="14">
        <v>0</v>
      </c>
      <c r="AGJ55" s="14">
        <v>0</v>
      </c>
      <c r="AGK55" s="14">
        <v>0</v>
      </c>
      <c r="AGL55" s="14">
        <v>0</v>
      </c>
      <c r="AGM55" s="14">
        <v>0</v>
      </c>
      <c r="AGN55" s="14">
        <v>0</v>
      </c>
      <c r="AGO55" s="14">
        <v>0</v>
      </c>
      <c r="AGP55" s="14">
        <v>0</v>
      </c>
      <c r="AGQ55" s="14">
        <v>0</v>
      </c>
      <c r="AGR55" s="14">
        <v>0</v>
      </c>
      <c r="AGT55" s="14" t="s">
        <v>1063</v>
      </c>
      <c r="AGV55" s="14" t="s">
        <v>1064</v>
      </c>
      <c r="AGW55" s="14">
        <v>1</v>
      </c>
      <c r="AGX55" s="14">
        <v>0</v>
      </c>
      <c r="AGY55" s="14">
        <v>0</v>
      </c>
      <c r="AGZ55" s="14">
        <v>0</v>
      </c>
      <c r="AHA55" s="14">
        <v>0</v>
      </c>
      <c r="AHB55" s="14">
        <v>0</v>
      </c>
      <c r="AHC55" s="14">
        <v>0</v>
      </c>
      <c r="AHD55" s="14">
        <v>0</v>
      </c>
      <c r="AHE55" s="14">
        <v>0</v>
      </c>
      <c r="AHF55" s="14">
        <v>0</v>
      </c>
      <c r="AHG55" s="14">
        <v>0</v>
      </c>
      <c r="AHI55" s="14" t="s">
        <v>1065</v>
      </c>
      <c r="AHJ55" s="14">
        <v>0</v>
      </c>
      <c r="AHK55" s="14">
        <v>0</v>
      </c>
      <c r="AHL55" s="14">
        <v>1</v>
      </c>
      <c r="AHM55" s="14">
        <v>0</v>
      </c>
      <c r="AHN55" s="14">
        <v>0</v>
      </c>
      <c r="AHO55" s="14">
        <v>0</v>
      </c>
      <c r="AHP55" s="14">
        <v>0</v>
      </c>
      <c r="AHQ55" s="14">
        <v>0</v>
      </c>
      <c r="AHS55" s="14" t="s">
        <v>1085</v>
      </c>
      <c r="AHT55" s="14">
        <v>1</v>
      </c>
      <c r="AHU55" s="14">
        <v>0</v>
      </c>
      <c r="AHV55" s="14">
        <v>0</v>
      </c>
      <c r="AHW55" s="14">
        <v>0</v>
      </c>
      <c r="AHX55" s="14">
        <v>0</v>
      </c>
      <c r="AHY55" s="14">
        <v>0</v>
      </c>
      <c r="AHZ55" s="14">
        <v>0</v>
      </c>
      <c r="AIA55" s="14">
        <v>0</v>
      </c>
      <c r="AIB55" s="14">
        <v>0</v>
      </c>
      <c r="AIC55" s="14">
        <v>0</v>
      </c>
      <c r="AID55" s="14">
        <v>0</v>
      </c>
      <c r="AIE55" s="14">
        <v>0</v>
      </c>
      <c r="AIF55" s="14">
        <v>0</v>
      </c>
      <c r="AIG55" s="14">
        <v>0</v>
      </c>
      <c r="AIH55" s="14">
        <v>0</v>
      </c>
      <c r="AII55" s="14">
        <v>0</v>
      </c>
      <c r="AIJ55" s="14">
        <v>0</v>
      </c>
      <c r="AIL55" s="14" t="s">
        <v>1067</v>
      </c>
      <c r="AIM55" s="14">
        <v>1</v>
      </c>
      <c r="AIN55" s="14">
        <v>0</v>
      </c>
      <c r="AIO55" s="14">
        <v>0</v>
      </c>
      <c r="AIP55" s="14">
        <v>0</v>
      </c>
      <c r="AIQ55" s="14">
        <v>0</v>
      </c>
      <c r="AIR55" s="14">
        <v>0</v>
      </c>
      <c r="AIS55" s="14">
        <v>0</v>
      </c>
      <c r="AIT55" s="14">
        <v>0</v>
      </c>
      <c r="AIU55" s="14">
        <v>0</v>
      </c>
      <c r="AIW55" s="14" t="s">
        <v>1086</v>
      </c>
      <c r="AIY55" s="14" t="s">
        <v>1077</v>
      </c>
      <c r="AIZ55" s="14">
        <v>2509885</v>
      </c>
      <c r="AJA55" s="15">
        <v>45678.529722222222</v>
      </c>
      <c r="AJD55" s="14" t="s">
        <v>1069</v>
      </c>
      <c r="AJE55" s="14" t="s">
        <v>1070</v>
      </c>
      <c r="AJF55" s="14" t="s">
        <v>1313</v>
      </c>
      <c r="AJH55" s="14">
        <v>54</v>
      </c>
    </row>
    <row r="56" spans="1:944" x14ac:dyDescent="0.45">
      <c r="A56" s="14" t="s">
        <v>1416</v>
      </c>
      <c r="B56" s="14" t="s">
        <v>936</v>
      </c>
      <c r="C56" s="14" t="s">
        <v>937</v>
      </c>
      <c r="D56" s="14" t="s">
        <v>1308</v>
      </c>
      <c r="E56" s="43">
        <v>45688</v>
      </c>
      <c r="F56" s="15">
        <v>45677.472087789349</v>
      </c>
      <c r="G56" s="15">
        <v>45677.486899780088</v>
      </c>
      <c r="H56" s="15">
        <v>45677</v>
      </c>
      <c r="I56" s="14" t="s">
        <v>1157</v>
      </c>
      <c r="J56" s="15">
        <v>45677</v>
      </c>
      <c r="K56" s="14" t="s">
        <v>938</v>
      </c>
      <c r="L56" s="14" t="s">
        <v>939</v>
      </c>
      <c r="M56" s="14" t="s">
        <v>940</v>
      </c>
      <c r="N56" s="14" t="s">
        <v>941</v>
      </c>
      <c r="O56" s="14" t="s">
        <v>942</v>
      </c>
      <c r="P56" s="14" t="s">
        <v>941</v>
      </c>
      <c r="Q56" s="14" t="s">
        <v>942</v>
      </c>
      <c r="R56" s="14" t="s">
        <v>1024</v>
      </c>
      <c r="T56" s="14" t="s">
        <v>1026</v>
      </c>
      <c r="V56" s="14" t="s">
        <v>1417</v>
      </c>
      <c r="W56" s="14">
        <v>0</v>
      </c>
      <c r="X56" s="14">
        <v>0</v>
      </c>
      <c r="Y56" s="14">
        <v>0</v>
      </c>
      <c r="Z56" s="14">
        <v>0</v>
      </c>
      <c r="AA56" s="14">
        <v>0</v>
      </c>
      <c r="AB56" s="14">
        <v>0</v>
      </c>
      <c r="AC56" s="14">
        <v>0</v>
      </c>
      <c r="AD56" s="14">
        <v>0</v>
      </c>
      <c r="AE56" s="14">
        <v>1</v>
      </c>
      <c r="AF56" s="14">
        <v>1</v>
      </c>
      <c r="AG56" s="14">
        <v>1</v>
      </c>
      <c r="AH56" s="14">
        <v>1</v>
      </c>
      <c r="AI56" s="14">
        <v>1</v>
      </c>
      <c r="AJ56" s="14">
        <v>1</v>
      </c>
      <c r="AK56" s="14">
        <v>1</v>
      </c>
      <c r="AL56" s="14">
        <v>0</v>
      </c>
      <c r="AM56" s="14">
        <v>1</v>
      </c>
      <c r="AN56" s="14">
        <v>0</v>
      </c>
      <c r="AO56" s="14">
        <v>0</v>
      </c>
      <c r="AP56" s="14">
        <v>0</v>
      </c>
      <c r="AQ56" s="14">
        <v>0</v>
      </c>
      <c r="AR56" s="14">
        <v>0</v>
      </c>
      <c r="AS56" s="14">
        <v>0</v>
      </c>
      <c r="LL56" s="14" t="s">
        <v>1073</v>
      </c>
      <c r="LM56" s="14" t="s">
        <v>1056</v>
      </c>
      <c r="LO56" s="14">
        <v>200</v>
      </c>
      <c r="LP56" s="14">
        <v>200</v>
      </c>
      <c r="LQ56" s="14">
        <v>571</v>
      </c>
      <c r="LR56" s="14">
        <f>LP56/610</f>
        <v>0.32786885245901637</v>
      </c>
      <c r="LX56" s="14" t="s">
        <v>1058</v>
      </c>
      <c r="MA56" s="14" t="s">
        <v>1057</v>
      </c>
      <c r="MT56" s="14" t="s">
        <v>1073</v>
      </c>
      <c r="MU56" s="14" t="s">
        <v>1056</v>
      </c>
      <c r="MW56" s="14">
        <v>200</v>
      </c>
      <c r="MX56" s="14">
        <v>200</v>
      </c>
      <c r="MY56" s="14">
        <v>400</v>
      </c>
      <c r="MZ56" s="14">
        <f>MX56/610</f>
        <v>0.32786885245901637</v>
      </c>
      <c r="NF56" s="14" t="s">
        <v>1057</v>
      </c>
      <c r="NG56" s="14" t="s">
        <v>1074</v>
      </c>
      <c r="NJ56" s="14" t="s">
        <v>1057</v>
      </c>
      <c r="OC56" s="14" t="s">
        <v>1073</v>
      </c>
      <c r="OD56" s="14" t="s">
        <v>1056</v>
      </c>
      <c r="OF56" s="14">
        <v>400</v>
      </c>
      <c r="OG56" s="14">
        <v>400</v>
      </c>
      <c r="OH56" s="14">
        <v>800</v>
      </c>
      <c r="OI56" s="14">
        <f>OH56/610</f>
        <v>1.3114754098360655</v>
      </c>
      <c r="OO56" s="14" t="s">
        <v>1057</v>
      </c>
      <c r="OP56" s="14" t="s">
        <v>1079</v>
      </c>
      <c r="OQ56" s="14" t="s">
        <v>1080</v>
      </c>
      <c r="OS56" s="14" t="s">
        <v>1059</v>
      </c>
      <c r="OT56" s="14" t="s">
        <v>1081</v>
      </c>
      <c r="OU56" s="14">
        <v>0</v>
      </c>
      <c r="OV56" s="14">
        <v>1</v>
      </c>
      <c r="OW56" s="14">
        <v>0</v>
      </c>
      <c r="OX56" s="14">
        <v>0</v>
      </c>
      <c r="OY56" s="14">
        <v>0</v>
      </c>
      <c r="OZ56" s="14">
        <v>0</v>
      </c>
      <c r="PA56" s="14">
        <v>0</v>
      </c>
      <c r="PB56" s="14">
        <v>0</v>
      </c>
      <c r="PC56" s="14">
        <v>0</v>
      </c>
      <c r="PD56" s="14">
        <v>0</v>
      </c>
      <c r="PE56" s="14">
        <v>0</v>
      </c>
      <c r="PF56" s="14">
        <v>0</v>
      </c>
      <c r="PG56" s="14">
        <v>0</v>
      </c>
      <c r="PH56" s="14">
        <v>0</v>
      </c>
      <c r="PI56" s="14">
        <v>0</v>
      </c>
      <c r="PL56" s="14" t="s">
        <v>1073</v>
      </c>
      <c r="PM56" s="14" t="s">
        <v>1056</v>
      </c>
      <c r="PO56" s="14">
        <v>500</v>
      </c>
      <c r="PP56" s="14">
        <v>500</v>
      </c>
      <c r="PQ56" s="14">
        <v>1000</v>
      </c>
      <c r="PR56" s="14">
        <f>PP56/610</f>
        <v>0.81967213114754101</v>
      </c>
      <c r="PX56" s="14" t="s">
        <v>1057</v>
      </c>
      <c r="PY56" s="14" t="s">
        <v>1074</v>
      </c>
      <c r="QB56" s="14" t="s">
        <v>1057</v>
      </c>
      <c r="QU56" s="14" t="s">
        <v>1073</v>
      </c>
      <c r="QV56" s="14" t="s">
        <v>1056</v>
      </c>
      <c r="QX56" s="14">
        <v>100</v>
      </c>
      <c r="QY56" s="14">
        <v>100</v>
      </c>
      <c r="QZ56" s="14">
        <v>667</v>
      </c>
      <c r="RA56" s="14">
        <f>QY56/610</f>
        <v>0.16393442622950818</v>
      </c>
      <c r="RG56" s="14" t="s">
        <v>1057</v>
      </c>
      <c r="RH56" s="14" t="s">
        <v>1074</v>
      </c>
      <c r="RK56" s="14" t="s">
        <v>1057</v>
      </c>
      <c r="TL56" s="14" t="s">
        <v>1073</v>
      </c>
      <c r="TM56" s="14" t="s">
        <v>1059</v>
      </c>
      <c r="TO56" s="14">
        <v>1500</v>
      </c>
      <c r="TP56" s="14">
        <v>1500</v>
      </c>
      <c r="TQ56" s="14">
        <f>TP56/610</f>
        <v>2.459016393442623</v>
      </c>
      <c r="TW56" s="14" t="s">
        <v>1057</v>
      </c>
      <c r="TX56" s="14" t="s">
        <v>1079</v>
      </c>
      <c r="TY56" s="14" t="s">
        <v>1080</v>
      </c>
      <c r="UA56" s="14" t="s">
        <v>1059</v>
      </c>
      <c r="UB56" s="14" t="s">
        <v>1081</v>
      </c>
      <c r="UC56" s="14">
        <v>0</v>
      </c>
      <c r="UD56" s="14">
        <v>1</v>
      </c>
      <c r="UE56" s="14">
        <v>0</v>
      </c>
      <c r="UF56" s="14">
        <v>0</v>
      </c>
      <c r="UG56" s="14">
        <v>0</v>
      </c>
      <c r="UH56" s="14">
        <v>0</v>
      </c>
      <c r="UI56" s="14">
        <v>0</v>
      </c>
      <c r="UJ56" s="14">
        <v>0</v>
      </c>
      <c r="UK56" s="14">
        <v>0</v>
      </c>
      <c r="UL56" s="14">
        <v>0</v>
      </c>
      <c r="UM56" s="14">
        <v>0</v>
      </c>
      <c r="UN56" s="14">
        <v>0</v>
      </c>
      <c r="UO56" s="14">
        <v>0</v>
      </c>
      <c r="UP56" s="14">
        <v>0</v>
      </c>
      <c r="UQ56" s="14">
        <v>0</v>
      </c>
      <c r="UT56" s="14" t="s">
        <v>1073</v>
      </c>
      <c r="UU56" s="14" t="s">
        <v>1056</v>
      </c>
      <c r="UW56" s="14">
        <v>200</v>
      </c>
      <c r="UX56" s="14">
        <v>200</v>
      </c>
      <c r="UY56" s="14">
        <v>1000</v>
      </c>
      <c r="UZ56" s="14">
        <f>UX56/610</f>
        <v>0.32786885245901637</v>
      </c>
      <c r="VF56" s="14" t="s">
        <v>1057</v>
      </c>
      <c r="VG56" s="14" t="s">
        <v>1079</v>
      </c>
      <c r="VH56" s="14" t="s">
        <v>1080</v>
      </c>
      <c r="VJ56" s="14" t="s">
        <v>1059</v>
      </c>
      <c r="VK56" s="14" t="s">
        <v>1081</v>
      </c>
      <c r="VL56" s="14">
        <v>0</v>
      </c>
      <c r="VM56" s="14">
        <v>1</v>
      </c>
      <c r="VN56" s="14">
        <v>0</v>
      </c>
      <c r="VO56" s="14">
        <v>0</v>
      </c>
      <c r="VP56" s="14">
        <v>0</v>
      </c>
      <c r="VQ56" s="14">
        <v>0</v>
      </c>
      <c r="VR56" s="14">
        <v>0</v>
      </c>
      <c r="VS56" s="14">
        <v>0</v>
      </c>
      <c r="VT56" s="14">
        <v>0</v>
      </c>
      <c r="VU56" s="14">
        <v>0</v>
      </c>
      <c r="VV56" s="14">
        <v>0</v>
      </c>
      <c r="VW56" s="14">
        <v>0</v>
      </c>
      <c r="VX56" s="14">
        <v>0</v>
      </c>
      <c r="VY56" s="14">
        <v>0</v>
      </c>
      <c r="VZ56" s="14">
        <v>0</v>
      </c>
      <c r="WC56" s="14" t="s">
        <v>1073</v>
      </c>
      <c r="WD56" s="14" t="s">
        <v>1056</v>
      </c>
      <c r="WF56" s="14">
        <v>100</v>
      </c>
      <c r="WG56" s="14">
        <v>100</v>
      </c>
      <c r="WH56" s="14">
        <v>667</v>
      </c>
      <c r="WI56" s="14">
        <f>WG56/610</f>
        <v>0.16393442622950818</v>
      </c>
      <c r="WO56" s="14" t="s">
        <v>1057</v>
      </c>
      <c r="WP56" s="14" t="s">
        <v>1079</v>
      </c>
      <c r="WQ56" s="14" t="s">
        <v>1080</v>
      </c>
      <c r="WS56" s="14" t="s">
        <v>1059</v>
      </c>
      <c r="WT56" s="14" t="s">
        <v>1081</v>
      </c>
      <c r="WU56" s="14">
        <v>0</v>
      </c>
      <c r="WV56" s="14">
        <v>1</v>
      </c>
      <c r="WW56" s="14">
        <v>0</v>
      </c>
      <c r="WX56" s="14">
        <v>0</v>
      </c>
      <c r="WY56" s="14">
        <v>0</v>
      </c>
      <c r="WZ56" s="14">
        <v>0</v>
      </c>
      <c r="XA56" s="14">
        <v>0</v>
      </c>
      <c r="XB56" s="14">
        <v>0</v>
      </c>
      <c r="XC56" s="14">
        <v>0</v>
      </c>
      <c r="XD56" s="14">
        <v>0</v>
      </c>
      <c r="XE56" s="14">
        <v>0</v>
      </c>
      <c r="XF56" s="14">
        <v>0</v>
      </c>
      <c r="XG56" s="14">
        <v>0</v>
      </c>
      <c r="XH56" s="14">
        <v>0</v>
      </c>
      <c r="XI56" s="14">
        <v>0</v>
      </c>
      <c r="AEN56" s="14" t="s">
        <v>1057</v>
      </c>
      <c r="AEW56" s="14" t="s">
        <v>1057</v>
      </c>
      <c r="AFG56" s="14" t="s">
        <v>1057</v>
      </c>
      <c r="AFS56" s="14" t="s">
        <v>1057</v>
      </c>
      <c r="AGE56" s="14" t="s">
        <v>1062</v>
      </c>
      <c r="AGF56" s="14">
        <v>1</v>
      </c>
      <c r="AGG56" s="14">
        <v>0</v>
      </c>
      <c r="AGH56" s="14">
        <v>0</v>
      </c>
      <c r="AGI56" s="14">
        <v>0</v>
      </c>
      <c r="AGJ56" s="14">
        <v>0</v>
      </c>
      <c r="AGK56" s="14">
        <v>0</v>
      </c>
      <c r="AGL56" s="14">
        <v>0</v>
      </c>
      <c r="AGM56" s="14">
        <v>0</v>
      </c>
      <c r="AGN56" s="14">
        <v>0</v>
      </c>
      <c r="AGO56" s="14">
        <v>0</v>
      </c>
      <c r="AGP56" s="14">
        <v>0</v>
      </c>
      <c r="AGQ56" s="14">
        <v>0</v>
      </c>
      <c r="AGR56" s="14">
        <v>0</v>
      </c>
      <c r="AGT56" s="14" t="s">
        <v>1063</v>
      </c>
      <c r="AGV56" s="14" t="s">
        <v>1064</v>
      </c>
      <c r="AGW56" s="14">
        <v>1</v>
      </c>
      <c r="AGX56" s="14">
        <v>0</v>
      </c>
      <c r="AGY56" s="14">
        <v>0</v>
      </c>
      <c r="AGZ56" s="14">
        <v>0</v>
      </c>
      <c r="AHA56" s="14">
        <v>0</v>
      </c>
      <c r="AHB56" s="14">
        <v>0</v>
      </c>
      <c r="AHC56" s="14">
        <v>0</v>
      </c>
      <c r="AHD56" s="14">
        <v>0</v>
      </c>
      <c r="AHE56" s="14">
        <v>0</v>
      </c>
      <c r="AHF56" s="14">
        <v>0</v>
      </c>
      <c r="AHG56" s="14">
        <v>0</v>
      </c>
      <c r="AHI56" s="14" t="s">
        <v>1065</v>
      </c>
      <c r="AHJ56" s="14">
        <v>0</v>
      </c>
      <c r="AHK56" s="14">
        <v>0</v>
      </c>
      <c r="AHL56" s="14">
        <v>1</v>
      </c>
      <c r="AHM56" s="14">
        <v>0</v>
      </c>
      <c r="AHN56" s="14">
        <v>0</v>
      </c>
      <c r="AHO56" s="14">
        <v>0</v>
      </c>
      <c r="AHP56" s="14">
        <v>0</v>
      </c>
      <c r="AHQ56" s="14">
        <v>0</v>
      </c>
      <c r="AHS56" s="14" t="s">
        <v>1139</v>
      </c>
      <c r="AHT56" s="14">
        <v>0</v>
      </c>
      <c r="AHU56" s="14">
        <v>0</v>
      </c>
      <c r="AHV56" s="14">
        <v>0</v>
      </c>
      <c r="AHW56" s="14">
        <v>0</v>
      </c>
      <c r="AHX56" s="14">
        <v>0</v>
      </c>
      <c r="AHY56" s="14">
        <v>0</v>
      </c>
      <c r="AHZ56" s="14">
        <v>1</v>
      </c>
      <c r="AIA56" s="14">
        <v>0</v>
      </c>
      <c r="AIB56" s="14">
        <v>0</v>
      </c>
      <c r="AIC56" s="14">
        <v>0</v>
      </c>
      <c r="AID56" s="14">
        <v>0</v>
      </c>
      <c r="AIE56" s="14">
        <v>0</v>
      </c>
      <c r="AIF56" s="14">
        <v>0</v>
      </c>
      <c r="AIG56" s="14">
        <v>0</v>
      </c>
      <c r="AIH56" s="14">
        <v>0</v>
      </c>
      <c r="AII56" s="14">
        <v>0</v>
      </c>
      <c r="AIJ56" s="14">
        <v>0</v>
      </c>
      <c r="AIL56" s="14" t="s">
        <v>1067</v>
      </c>
      <c r="AIM56" s="14">
        <v>1</v>
      </c>
      <c r="AIN56" s="14">
        <v>0</v>
      </c>
      <c r="AIO56" s="14">
        <v>0</v>
      </c>
      <c r="AIP56" s="14">
        <v>0</v>
      </c>
      <c r="AIQ56" s="14">
        <v>0</v>
      </c>
      <c r="AIR56" s="14">
        <v>0</v>
      </c>
      <c r="AIS56" s="14">
        <v>0</v>
      </c>
      <c r="AIT56" s="14">
        <v>0</v>
      </c>
      <c r="AIU56" s="14">
        <v>0</v>
      </c>
      <c r="AIW56" s="14" t="s">
        <v>1098</v>
      </c>
      <c r="AIY56" s="14" t="s">
        <v>1077</v>
      </c>
      <c r="AIZ56" s="14">
        <v>2509886</v>
      </c>
      <c r="AJA56" s="15">
        <v>45678.529768518521</v>
      </c>
      <c r="AJD56" s="14" t="s">
        <v>1069</v>
      </c>
      <c r="AJE56" s="14" t="s">
        <v>1070</v>
      </c>
      <c r="AJF56" s="14" t="s">
        <v>1313</v>
      </c>
      <c r="AJH56" s="14">
        <v>55</v>
      </c>
    </row>
    <row r="57" spans="1:944" x14ac:dyDescent="0.45">
      <c r="A57" s="14" t="s">
        <v>1418</v>
      </c>
      <c r="B57" s="14" t="s">
        <v>936</v>
      </c>
      <c r="C57" s="14" t="s">
        <v>937</v>
      </c>
      <c r="D57" s="14" t="s">
        <v>1308</v>
      </c>
      <c r="E57" s="43">
        <v>45688</v>
      </c>
      <c r="F57" s="15">
        <v>45677.487120474543</v>
      </c>
      <c r="G57" s="15">
        <v>45677.496779942128</v>
      </c>
      <c r="H57" s="15">
        <v>45677</v>
      </c>
      <c r="I57" s="14" t="s">
        <v>1157</v>
      </c>
      <c r="J57" s="15">
        <v>45677</v>
      </c>
      <c r="K57" s="14" t="s">
        <v>938</v>
      </c>
      <c r="L57" s="14" t="s">
        <v>939</v>
      </c>
      <c r="M57" s="14" t="s">
        <v>940</v>
      </c>
      <c r="N57" s="14" t="s">
        <v>941</v>
      </c>
      <c r="O57" s="14" t="s">
        <v>942</v>
      </c>
      <c r="P57" s="14" t="s">
        <v>941</v>
      </c>
      <c r="Q57" s="14" t="s">
        <v>942</v>
      </c>
      <c r="R57" s="14" t="s">
        <v>1024</v>
      </c>
      <c r="T57" s="14" t="s">
        <v>1026</v>
      </c>
      <c r="V57" s="14" t="s">
        <v>1414</v>
      </c>
      <c r="W57" s="14">
        <v>0</v>
      </c>
      <c r="X57" s="14">
        <v>0</v>
      </c>
      <c r="Y57" s="14">
        <v>0</v>
      </c>
      <c r="Z57" s="14">
        <v>0</v>
      </c>
      <c r="AA57" s="14">
        <v>0</v>
      </c>
      <c r="AB57" s="14">
        <v>0</v>
      </c>
      <c r="AC57" s="14">
        <v>0</v>
      </c>
      <c r="AD57" s="14">
        <v>0</v>
      </c>
      <c r="AE57" s="14">
        <v>1</v>
      </c>
      <c r="AF57" s="14">
        <v>1</v>
      </c>
      <c r="AG57" s="14">
        <v>1</v>
      </c>
      <c r="AH57" s="14">
        <v>1</v>
      </c>
      <c r="AI57" s="14">
        <v>1</v>
      </c>
      <c r="AJ57" s="14">
        <v>1</v>
      </c>
      <c r="AK57" s="14">
        <v>1</v>
      </c>
      <c r="AL57" s="14">
        <v>0</v>
      </c>
      <c r="AM57" s="14">
        <v>1</v>
      </c>
      <c r="AN57" s="14">
        <v>0</v>
      </c>
      <c r="AO57" s="14">
        <v>0</v>
      </c>
      <c r="AP57" s="14">
        <v>0</v>
      </c>
      <c r="AQ57" s="14">
        <v>0</v>
      </c>
      <c r="AR57" s="14">
        <v>0</v>
      </c>
      <c r="AS57" s="14">
        <v>0</v>
      </c>
      <c r="LL57" s="14" t="s">
        <v>1073</v>
      </c>
      <c r="LM57" s="14" t="s">
        <v>1056</v>
      </c>
      <c r="LO57" s="14">
        <v>200</v>
      </c>
      <c r="LP57" s="14">
        <v>200</v>
      </c>
      <c r="LQ57" s="14">
        <v>571</v>
      </c>
      <c r="LR57" s="14">
        <f>LP57/610</f>
        <v>0.32786885245901637</v>
      </c>
      <c r="LX57" s="14" t="s">
        <v>1074</v>
      </c>
      <c r="MA57" s="14" t="s">
        <v>1057</v>
      </c>
      <c r="MT57" s="14" t="s">
        <v>1073</v>
      </c>
      <c r="MU57" s="14" t="s">
        <v>1056</v>
      </c>
      <c r="MW57" s="14">
        <v>200</v>
      </c>
      <c r="MX57" s="14">
        <v>200</v>
      </c>
      <c r="MY57" s="14">
        <v>400</v>
      </c>
      <c r="MZ57" s="14">
        <f>MX57/610</f>
        <v>0.32786885245901637</v>
      </c>
      <c r="NF57" s="14" t="s">
        <v>1057</v>
      </c>
      <c r="NG57" s="14" t="s">
        <v>1074</v>
      </c>
      <c r="NJ57" s="14" t="s">
        <v>1057</v>
      </c>
      <c r="OC57" s="14" t="s">
        <v>1073</v>
      </c>
      <c r="OD57" s="14" t="s">
        <v>1056</v>
      </c>
      <c r="OF57" s="14">
        <v>400</v>
      </c>
      <c r="OG57" s="14">
        <v>400</v>
      </c>
      <c r="OH57" s="14">
        <v>800</v>
      </c>
      <c r="OI57" s="14">
        <f>OH57/610</f>
        <v>1.3114754098360655</v>
      </c>
      <c r="OO57" s="14" t="s">
        <v>1057</v>
      </c>
      <c r="OP57" s="14" t="s">
        <v>1079</v>
      </c>
      <c r="OQ57" s="14" t="s">
        <v>1080</v>
      </c>
      <c r="OS57" s="14" t="s">
        <v>1059</v>
      </c>
      <c r="OT57" s="14" t="s">
        <v>1081</v>
      </c>
      <c r="OU57" s="14">
        <v>0</v>
      </c>
      <c r="OV57" s="14">
        <v>1</v>
      </c>
      <c r="OW57" s="14">
        <v>0</v>
      </c>
      <c r="OX57" s="14">
        <v>0</v>
      </c>
      <c r="OY57" s="14">
        <v>0</v>
      </c>
      <c r="OZ57" s="14">
        <v>0</v>
      </c>
      <c r="PA57" s="14">
        <v>0</v>
      </c>
      <c r="PB57" s="14">
        <v>0</v>
      </c>
      <c r="PC57" s="14">
        <v>0</v>
      </c>
      <c r="PD57" s="14">
        <v>0</v>
      </c>
      <c r="PE57" s="14">
        <v>0</v>
      </c>
      <c r="PF57" s="14">
        <v>0</v>
      </c>
      <c r="PG57" s="14">
        <v>0</v>
      </c>
      <c r="PH57" s="14">
        <v>0</v>
      </c>
      <c r="PI57" s="14">
        <v>0</v>
      </c>
      <c r="PL57" s="14" t="s">
        <v>1073</v>
      </c>
      <c r="PM57" s="14" t="s">
        <v>1056</v>
      </c>
      <c r="PO57" s="14">
        <v>500</v>
      </c>
      <c r="PP57" s="14">
        <v>500</v>
      </c>
      <c r="PQ57" s="14">
        <v>1000</v>
      </c>
      <c r="PR57" s="14">
        <f>PP57/610</f>
        <v>0.81967213114754101</v>
      </c>
      <c r="PX57" s="14" t="s">
        <v>1057</v>
      </c>
      <c r="PY57" s="14" t="s">
        <v>1074</v>
      </c>
      <c r="QB57" s="14" t="s">
        <v>1057</v>
      </c>
      <c r="QU57" s="14" t="s">
        <v>1073</v>
      </c>
      <c r="QV57" s="14" t="s">
        <v>1056</v>
      </c>
      <c r="QX57" s="14">
        <v>100</v>
      </c>
      <c r="QY57" s="14">
        <v>100</v>
      </c>
      <c r="QZ57" s="14">
        <v>667</v>
      </c>
      <c r="RA57" s="14">
        <f>QY57/610</f>
        <v>0.16393442622950818</v>
      </c>
      <c r="RG57" s="14" t="s">
        <v>1057</v>
      </c>
      <c r="RH57" s="14" t="s">
        <v>1074</v>
      </c>
      <c r="RK57" s="14" t="s">
        <v>1057</v>
      </c>
      <c r="TL57" s="14" t="s">
        <v>1073</v>
      </c>
      <c r="TM57" s="14" t="s">
        <v>1059</v>
      </c>
      <c r="TO57" s="14">
        <v>1500</v>
      </c>
      <c r="TP57" s="14">
        <v>1500</v>
      </c>
      <c r="TQ57" s="14">
        <f>TP57/610</f>
        <v>2.459016393442623</v>
      </c>
      <c r="TW57" s="14" t="s">
        <v>1057</v>
      </c>
      <c r="TX57" s="14" t="s">
        <v>1079</v>
      </c>
      <c r="TY57" s="14" t="s">
        <v>1080</v>
      </c>
      <c r="UA57" s="14" t="s">
        <v>1059</v>
      </c>
      <c r="UB57" s="14" t="s">
        <v>1081</v>
      </c>
      <c r="UC57" s="14">
        <v>0</v>
      </c>
      <c r="UD57" s="14">
        <v>1</v>
      </c>
      <c r="UE57" s="14">
        <v>0</v>
      </c>
      <c r="UF57" s="14">
        <v>0</v>
      </c>
      <c r="UG57" s="14">
        <v>0</v>
      </c>
      <c r="UH57" s="14">
        <v>0</v>
      </c>
      <c r="UI57" s="14">
        <v>0</v>
      </c>
      <c r="UJ57" s="14">
        <v>0</v>
      </c>
      <c r="UK57" s="14">
        <v>0</v>
      </c>
      <c r="UL57" s="14">
        <v>0</v>
      </c>
      <c r="UM57" s="14">
        <v>0</v>
      </c>
      <c r="UN57" s="14">
        <v>0</v>
      </c>
      <c r="UO57" s="14">
        <v>0</v>
      </c>
      <c r="UP57" s="14">
        <v>0</v>
      </c>
      <c r="UQ57" s="14">
        <v>0</v>
      </c>
      <c r="UT57" s="14" t="s">
        <v>1073</v>
      </c>
      <c r="UU57" s="14" t="s">
        <v>1056</v>
      </c>
      <c r="UW57" s="14">
        <v>200</v>
      </c>
      <c r="UX57" s="14">
        <v>200</v>
      </c>
      <c r="UY57" s="14">
        <v>1000</v>
      </c>
      <c r="UZ57" s="14">
        <f>UX57/610</f>
        <v>0.32786885245901637</v>
      </c>
      <c r="VF57" s="14" t="s">
        <v>1057</v>
      </c>
      <c r="VG57" s="14" t="s">
        <v>1079</v>
      </c>
      <c r="VH57" s="14" t="s">
        <v>1080</v>
      </c>
      <c r="VJ57" s="14" t="s">
        <v>1059</v>
      </c>
      <c r="VK57" s="14" t="s">
        <v>1081</v>
      </c>
      <c r="VL57" s="14">
        <v>0</v>
      </c>
      <c r="VM57" s="14">
        <v>1</v>
      </c>
      <c r="VN57" s="14">
        <v>0</v>
      </c>
      <c r="VO57" s="14">
        <v>0</v>
      </c>
      <c r="VP57" s="14">
        <v>0</v>
      </c>
      <c r="VQ57" s="14">
        <v>0</v>
      </c>
      <c r="VR57" s="14">
        <v>0</v>
      </c>
      <c r="VS57" s="14">
        <v>0</v>
      </c>
      <c r="VT57" s="14">
        <v>0</v>
      </c>
      <c r="VU57" s="14">
        <v>0</v>
      </c>
      <c r="VV57" s="14">
        <v>0</v>
      </c>
      <c r="VW57" s="14">
        <v>0</v>
      </c>
      <c r="VX57" s="14">
        <v>0</v>
      </c>
      <c r="VY57" s="14">
        <v>0</v>
      </c>
      <c r="VZ57" s="14">
        <v>0</v>
      </c>
      <c r="WC57" s="14" t="s">
        <v>1073</v>
      </c>
      <c r="WD57" s="14" t="s">
        <v>1056</v>
      </c>
      <c r="WF57" s="14">
        <v>100</v>
      </c>
      <c r="WG57" s="14">
        <v>100</v>
      </c>
      <c r="WH57" s="14">
        <v>667</v>
      </c>
      <c r="WI57" s="14">
        <f>WG57/610</f>
        <v>0.16393442622950818</v>
      </c>
      <c r="WO57" s="14" t="s">
        <v>1057</v>
      </c>
      <c r="WP57" s="14" t="s">
        <v>1079</v>
      </c>
      <c r="WQ57" s="14" t="s">
        <v>1080</v>
      </c>
      <c r="WS57" s="14" t="s">
        <v>1059</v>
      </c>
      <c r="WT57" s="14" t="s">
        <v>1081</v>
      </c>
      <c r="WU57" s="14">
        <v>0</v>
      </c>
      <c r="WV57" s="14">
        <v>1</v>
      </c>
      <c r="WW57" s="14">
        <v>0</v>
      </c>
      <c r="WX57" s="14">
        <v>0</v>
      </c>
      <c r="WY57" s="14">
        <v>0</v>
      </c>
      <c r="WZ57" s="14">
        <v>0</v>
      </c>
      <c r="XA57" s="14">
        <v>0</v>
      </c>
      <c r="XB57" s="14">
        <v>0</v>
      </c>
      <c r="XC57" s="14">
        <v>0</v>
      </c>
      <c r="XD57" s="14">
        <v>0</v>
      </c>
      <c r="XE57" s="14">
        <v>0</v>
      </c>
      <c r="XF57" s="14">
        <v>0</v>
      </c>
      <c r="XG57" s="14">
        <v>0</v>
      </c>
      <c r="XH57" s="14">
        <v>0</v>
      </c>
      <c r="XI57" s="14">
        <v>0</v>
      </c>
      <c r="AEN57" s="14" t="s">
        <v>1059</v>
      </c>
      <c r="AEO57" s="14" t="s">
        <v>1075</v>
      </c>
      <c r="AEP57" s="14">
        <v>0</v>
      </c>
      <c r="AEQ57" s="14">
        <v>1</v>
      </c>
      <c r="AER57" s="14">
        <v>0</v>
      </c>
      <c r="AES57" s="14">
        <v>0</v>
      </c>
      <c r="AET57" s="14">
        <v>0</v>
      </c>
      <c r="AEU57" s="14">
        <v>0</v>
      </c>
      <c r="AEW57" s="14" t="s">
        <v>1057</v>
      </c>
      <c r="AFG57" s="14" t="s">
        <v>1057</v>
      </c>
      <c r="AFS57" s="14" t="s">
        <v>1057</v>
      </c>
      <c r="AGE57" s="14" t="s">
        <v>1062</v>
      </c>
      <c r="AGF57" s="14">
        <v>1</v>
      </c>
      <c r="AGG57" s="14">
        <v>0</v>
      </c>
      <c r="AGH57" s="14">
        <v>0</v>
      </c>
      <c r="AGI57" s="14">
        <v>0</v>
      </c>
      <c r="AGJ57" s="14">
        <v>0</v>
      </c>
      <c r="AGK57" s="14">
        <v>0</v>
      </c>
      <c r="AGL57" s="14">
        <v>0</v>
      </c>
      <c r="AGM57" s="14">
        <v>0</v>
      </c>
      <c r="AGN57" s="14">
        <v>0</v>
      </c>
      <c r="AGO57" s="14">
        <v>0</v>
      </c>
      <c r="AGP57" s="14">
        <v>0</v>
      </c>
      <c r="AGQ57" s="14">
        <v>0</v>
      </c>
      <c r="AGR57" s="14">
        <v>0</v>
      </c>
      <c r="AGT57" s="14" t="s">
        <v>1063</v>
      </c>
      <c r="AGV57" s="14" t="s">
        <v>1064</v>
      </c>
      <c r="AGW57" s="14">
        <v>1</v>
      </c>
      <c r="AGX57" s="14">
        <v>0</v>
      </c>
      <c r="AGY57" s="14">
        <v>0</v>
      </c>
      <c r="AGZ57" s="14">
        <v>0</v>
      </c>
      <c r="AHA57" s="14">
        <v>0</v>
      </c>
      <c r="AHB57" s="14">
        <v>0</v>
      </c>
      <c r="AHC57" s="14">
        <v>0</v>
      </c>
      <c r="AHD57" s="14">
        <v>0</v>
      </c>
      <c r="AHE57" s="14">
        <v>0</v>
      </c>
      <c r="AHF57" s="14">
        <v>0</v>
      </c>
      <c r="AHG57" s="14">
        <v>0</v>
      </c>
      <c r="AHI57" s="14" t="s">
        <v>1065</v>
      </c>
      <c r="AHJ57" s="14">
        <v>0</v>
      </c>
      <c r="AHK57" s="14">
        <v>0</v>
      </c>
      <c r="AHL57" s="14">
        <v>1</v>
      </c>
      <c r="AHM57" s="14">
        <v>0</v>
      </c>
      <c r="AHN57" s="14">
        <v>0</v>
      </c>
      <c r="AHO57" s="14">
        <v>0</v>
      </c>
      <c r="AHP57" s="14">
        <v>0</v>
      </c>
      <c r="AHQ57" s="14">
        <v>0</v>
      </c>
      <c r="AHS57" s="14" t="s">
        <v>1276</v>
      </c>
      <c r="AHT57" s="14">
        <v>0</v>
      </c>
      <c r="AHU57" s="14">
        <v>0</v>
      </c>
      <c r="AHV57" s="14">
        <v>0</v>
      </c>
      <c r="AHW57" s="14">
        <v>0</v>
      </c>
      <c r="AHX57" s="14">
        <v>1</v>
      </c>
      <c r="AHY57" s="14">
        <v>0</v>
      </c>
      <c r="AHZ57" s="14">
        <v>0</v>
      </c>
      <c r="AIA57" s="14">
        <v>0</v>
      </c>
      <c r="AIB57" s="14">
        <v>0</v>
      </c>
      <c r="AIC57" s="14">
        <v>0</v>
      </c>
      <c r="AID57" s="14">
        <v>0</v>
      </c>
      <c r="AIE57" s="14">
        <v>0</v>
      </c>
      <c r="AIF57" s="14">
        <v>0</v>
      </c>
      <c r="AIG57" s="14">
        <v>0</v>
      </c>
      <c r="AIH57" s="14">
        <v>0</v>
      </c>
      <c r="AII57" s="14">
        <v>0</v>
      </c>
      <c r="AIJ57" s="14">
        <v>0</v>
      </c>
      <c r="AIL57" s="14" t="s">
        <v>1067</v>
      </c>
      <c r="AIM57" s="14">
        <v>1</v>
      </c>
      <c r="AIN57" s="14">
        <v>0</v>
      </c>
      <c r="AIO57" s="14">
        <v>0</v>
      </c>
      <c r="AIP57" s="14">
        <v>0</v>
      </c>
      <c r="AIQ57" s="14">
        <v>0</v>
      </c>
      <c r="AIR57" s="14">
        <v>0</v>
      </c>
      <c r="AIS57" s="14">
        <v>0</v>
      </c>
      <c r="AIT57" s="14">
        <v>0</v>
      </c>
      <c r="AIU57" s="14">
        <v>0</v>
      </c>
      <c r="AIW57" s="14" t="s">
        <v>1086</v>
      </c>
      <c r="AIY57" s="14" t="s">
        <v>1077</v>
      </c>
      <c r="AIZ57" s="14">
        <v>2509887</v>
      </c>
      <c r="AJA57" s="15">
        <v>45678.529803240737</v>
      </c>
      <c r="AJD57" s="14" t="s">
        <v>1069</v>
      </c>
      <c r="AJE57" s="14" t="s">
        <v>1070</v>
      </c>
      <c r="AJF57" s="14" t="s">
        <v>1313</v>
      </c>
      <c r="AJH57" s="14">
        <v>56</v>
      </c>
    </row>
    <row r="58" spans="1:944" x14ac:dyDescent="0.45">
      <c r="A58" s="14" t="s">
        <v>1419</v>
      </c>
      <c r="B58" s="14" t="s">
        <v>936</v>
      </c>
      <c r="C58" s="14" t="s">
        <v>937</v>
      </c>
      <c r="D58" s="14" t="s">
        <v>1308</v>
      </c>
      <c r="E58" s="43">
        <v>45688</v>
      </c>
      <c r="F58" s="15">
        <v>45677.496992060187</v>
      </c>
      <c r="G58" s="15">
        <v>45677.507605729174</v>
      </c>
      <c r="H58" s="15">
        <v>45677</v>
      </c>
      <c r="I58" s="14" t="s">
        <v>1157</v>
      </c>
      <c r="J58" s="15">
        <v>45677</v>
      </c>
      <c r="K58" s="14" t="s">
        <v>938</v>
      </c>
      <c r="L58" s="14" t="s">
        <v>939</v>
      </c>
      <c r="M58" s="14" t="s">
        <v>940</v>
      </c>
      <c r="N58" s="14" t="s">
        <v>941</v>
      </c>
      <c r="O58" s="14" t="s">
        <v>942</v>
      </c>
      <c r="P58" s="14" t="s">
        <v>941</v>
      </c>
      <c r="Q58" s="14" t="s">
        <v>942</v>
      </c>
      <c r="R58" s="14" t="s">
        <v>1024</v>
      </c>
      <c r="T58" s="14" t="s">
        <v>1026</v>
      </c>
      <c r="V58" s="14" t="s">
        <v>1414</v>
      </c>
      <c r="W58" s="14">
        <v>0</v>
      </c>
      <c r="X58" s="14">
        <v>0</v>
      </c>
      <c r="Y58" s="14">
        <v>0</v>
      </c>
      <c r="Z58" s="14">
        <v>0</v>
      </c>
      <c r="AA58" s="14">
        <v>0</v>
      </c>
      <c r="AB58" s="14">
        <v>0</v>
      </c>
      <c r="AC58" s="14">
        <v>0</v>
      </c>
      <c r="AD58" s="14">
        <v>0</v>
      </c>
      <c r="AE58" s="14">
        <v>1</v>
      </c>
      <c r="AF58" s="14">
        <v>1</v>
      </c>
      <c r="AG58" s="14">
        <v>1</v>
      </c>
      <c r="AH58" s="14">
        <v>1</v>
      </c>
      <c r="AI58" s="14">
        <v>1</v>
      </c>
      <c r="AJ58" s="14">
        <v>1</v>
      </c>
      <c r="AK58" s="14">
        <v>1</v>
      </c>
      <c r="AL58" s="14">
        <v>0</v>
      </c>
      <c r="AM58" s="14">
        <v>1</v>
      </c>
      <c r="AN58" s="14">
        <v>0</v>
      </c>
      <c r="AO58" s="14">
        <v>0</v>
      </c>
      <c r="AP58" s="14">
        <v>0</v>
      </c>
      <c r="AQ58" s="14">
        <v>0</v>
      </c>
      <c r="AR58" s="14">
        <v>0</v>
      </c>
      <c r="AS58" s="14">
        <v>0</v>
      </c>
      <c r="LL58" s="14" t="s">
        <v>1073</v>
      </c>
      <c r="LM58" s="14" t="s">
        <v>1056</v>
      </c>
      <c r="LO58" s="14">
        <v>200</v>
      </c>
      <c r="LP58" s="14">
        <v>200</v>
      </c>
      <c r="LQ58" s="14">
        <v>571</v>
      </c>
      <c r="LR58" s="14">
        <f>LP58/610</f>
        <v>0.32786885245901637</v>
      </c>
      <c r="LX58" s="14" t="s">
        <v>1074</v>
      </c>
      <c r="MA58" s="14" t="s">
        <v>1057</v>
      </c>
      <c r="MT58" s="14" t="s">
        <v>1073</v>
      </c>
      <c r="MU58" s="14" t="s">
        <v>1056</v>
      </c>
      <c r="MW58" s="14">
        <v>200</v>
      </c>
      <c r="MX58" s="14">
        <v>200</v>
      </c>
      <c r="MY58" s="14">
        <v>400</v>
      </c>
      <c r="MZ58" s="14">
        <f>MX58/610</f>
        <v>0.32786885245901637</v>
      </c>
      <c r="NF58" s="14" t="s">
        <v>1057</v>
      </c>
      <c r="NG58" s="14" t="s">
        <v>1074</v>
      </c>
      <c r="NJ58" s="14" t="s">
        <v>1057</v>
      </c>
      <c r="OC58" s="14" t="s">
        <v>1073</v>
      </c>
      <c r="OD58" s="14" t="s">
        <v>1056</v>
      </c>
      <c r="OF58" s="14">
        <v>400</v>
      </c>
      <c r="OG58" s="14">
        <v>400</v>
      </c>
      <c r="OH58" s="14">
        <v>800</v>
      </c>
      <c r="OI58" s="14">
        <f>OH58/610</f>
        <v>1.3114754098360655</v>
      </c>
      <c r="OO58" s="14" t="s">
        <v>1057</v>
      </c>
      <c r="OP58" s="14" t="s">
        <v>1079</v>
      </c>
      <c r="OQ58" s="14" t="s">
        <v>1080</v>
      </c>
      <c r="OS58" s="14" t="s">
        <v>1059</v>
      </c>
      <c r="OT58" s="14" t="s">
        <v>1081</v>
      </c>
      <c r="OU58" s="14">
        <v>0</v>
      </c>
      <c r="OV58" s="14">
        <v>1</v>
      </c>
      <c r="OW58" s="14">
        <v>0</v>
      </c>
      <c r="OX58" s="14">
        <v>0</v>
      </c>
      <c r="OY58" s="14">
        <v>0</v>
      </c>
      <c r="OZ58" s="14">
        <v>0</v>
      </c>
      <c r="PA58" s="14">
        <v>0</v>
      </c>
      <c r="PB58" s="14">
        <v>0</v>
      </c>
      <c r="PC58" s="14">
        <v>0</v>
      </c>
      <c r="PD58" s="14">
        <v>0</v>
      </c>
      <c r="PE58" s="14">
        <v>0</v>
      </c>
      <c r="PF58" s="14">
        <v>0</v>
      </c>
      <c r="PG58" s="14">
        <v>0</v>
      </c>
      <c r="PH58" s="14">
        <v>0</v>
      </c>
      <c r="PI58" s="14">
        <v>0</v>
      </c>
      <c r="PL58" s="14" t="s">
        <v>1073</v>
      </c>
      <c r="PM58" s="14" t="s">
        <v>1056</v>
      </c>
      <c r="PO58" s="14">
        <v>500</v>
      </c>
      <c r="PP58" s="14">
        <v>500</v>
      </c>
      <c r="PQ58" s="14">
        <v>1000</v>
      </c>
      <c r="PR58" s="14">
        <f>PP58/610</f>
        <v>0.81967213114754101</v>
      </c>
      <c r="PX58" s="14" t="s">
        <v>1057</v>
      </c>
      <c r="PY58" s="14" t="s">
        <v>1074</v>
      </c>
      <c r="QB58" s="14" t="s">
        <v>1057</v>
      </c>
      <c r="QU58" s="14" t="s">
        <v>1073</v>
      </c>
      <c r="QV58" s="14" t="s">
        <v>1056</v>
      </c>
      <c r="QX58" s="14">
        <v>100</v>
      </c>
      <c r="QY58" s="14">
        <v>100</v>
      </c>
      <c r="QZ58" s="14">
        <v>667</v>
      </c>
      <c r="RA58" s="14">
        <f>QY58/610</f>
        <v>0.16393442622950818</v>
      </c>
      <c r="RG58" s="14" t="s">
        <v>1057</v>
      </c>
      <c r="RH58" s="14" t="s">
        <v>1074</v>
      </c>
      <c r="RK58" s="14" t="s">
        <v>1057</v>
      </c>
      <c r="TL58" s="14" t="s">
        <v>1073</v>
      </c>
      <c r="TM58" s="14" t="s">
        <v>1059</v>
      </c>
      <c r="TO58" s="14">
        <v>1500</v>
      </c>
      <c r="TP58" s="14">
        <v>1500</v>
      </c>
      <c r="TQ58" s="14">
        <f>TP58/610</f>
        <v>2.459016393442623</v>
      </c>
      <c r="TW58" s="14" t="s">
        <v>1057</v>
      </c>
      <c r="TX58" s="14" t="s">
        <v>1079</v>
      </c>
      <c r="TY58" s="14" t="s">
        <v>1080</v>
      </c>
      <c r="UA58" s="14" t="s">
        <v>1059</v>
      </c>
      <c r="UB58" s="14" t="s">
        <v>1081</v>
      </c>
      <c r="UC58" s="14">
        <v>0</v>
      </c>
      <c r="UD58" s="14">
        <v>1</v>
      </c>
      <c r="UE58" s="14">
        <v>0</v>
      </c>
      <c r="UF58" s="14">
        <v>0</v>
      </c>
      <c r="UG58" s="14">
        <v>0</v>
      </c>
      <c r="UH58" s="14">
        <v>0</v>
      </c>
      <c r="UI58" s="14">
        <v>0</v>
      </c>
      <c r="UJ58" s="14">
        <v>0</v>
      </c>
      <c r="UK58" s="14">
        <v>0</v>
      </c>
      <c r="UL58" s="14">
        <v>0</v>
      </c>
      <c r="UM58" s="14">
        <v>0</v>
      </c>
      <c r="UN58" s="14">
        <v>0</v>
      </c>
      <c r="UO58" s="14">
        <v>0</v>
      </c>
      <c r="UP58" s="14">
        <v>0</v>
      </c>
      <c r="UQ58" s="14">
        <v>0</v>
      </c>
      <c r="UT58" s="14" t="s">
        <v>1073</v>
      </c>
      <c r="UU58" s="14" t="s">
        <v>1056</v>
      </c>
      <c r="UW58" s="14">
        <v>200</v>
      </c>
      <c r="UX58" s="14">
        <v>200</v>
      </c>
      <c r="UY58" s="14">
        <v>1000</v>
      </c>
      <c r="UZ58" s="14">
        <f>UX58/610</f>
        <v>0.32786885245901637</v>
      </c>
      <c r="VF58" s="14" t="s">
        <v>1057</v>
      </c>
      <c r="VG58" s="14" t="s">
        <v>1079</v>
      </c>
      <c r="VH58" s="14" t="s">
        <v>1080</v>
      </c>
      <c r="VJ58" s="14" t="s">
        <v>1059</v>
      </c>
      <c r="VK58" s="14" t="s">
        <v>1081</v>
      </c>
      <c r="VL58" s="14">
        <v>0</v>
      </c>
      <c r="VM58" s="14">
        <v>1</v>
      </c>
      <c r="VN58" s="14">
        <v>0</v>
      </c>
      <c r="VO58" s="14">
        <v>0</v>
      </c>
      <c r="VP58" s="14">
        <v>0</v>
      </c>
      <c r="VQ58" s="14">
        <v>0</v>
      </c>
      <c r="VR58" s="14">
        <v>0</v>
      </c>
      <c r="VS58" s="14">
        <v>0</v>
      </c>
      <c r="VT58" s="14">
        <v>0</v>
      </c>
      <c r="VU58" s="14">
        <v>0</v>
      </c>
      <c r="VV58" s="14">
        <v>0</v>
      </c>
      <c r="VW58" s="14">
        <v>0</v>
      </c>
      <c r="VX58" s="14">
        <v>0</v>
      </c>
      <c r="VY58" s="14">
        <v>0</v>
      </c>
      <c r="VZ58" s="14">
        <v>0</v>
      </c>
      <c r="WC58" s="14" t="s">
        <v>1073</v>
      </c>
      <c r="WD58" s="14" t="s">
        <v>1056</v>
      </c>
      <c r="WF58" s="14">
        <v>100</v>
      </c>
      <c r="WG58" s="14">
        <v>100</v>
      </c>
      <c r="WH58" s="14">
        <v>667</v>
      </c>
      <c r="WI58" s="14">
        <f>WG58/610</f>
        <v>0.16393442622950818</v>
      </c>
      <c r="WO58" s="14" t="s">
        <v>1057</v>
      </c>
      <c r="WP58" s="14" t="s">
        <v>1079</v>
      </c>
      <c r="WQ58" s="14" t="s">
        <v>1080</v>
      </c>
      <c r="WS58" s="14" t="s">
        <v>1059</v>
      </c>
      <c r="WT58" s="14" t="s">
        <v>1081</v>
      </c>
      <c r="WU58" s="14">
        <v>0</v>
      </c>
      <c r="WV58" s="14">
        <v>1</v>
      </c>
      <c r="WW58" s="14">
        <v>0</v>
      </c>
      <c r="WX58" s="14">
        <v>0</v>
      </c>
      <c r="WY58" s="14">
        <v>0</v>
      </c>
      <c r="WZ58" s="14">
        <v>0</v>
      </c>
      <c r="XA58" s="14">
        <v>0</v>
      </c>
      <c r="XB58" s="14">
        <v>0</v>
      </c>
      <c r="XC58" s="14">
        <v>0</v>
      </c>
      <c r="XD58" s="14">
        <v>0</v>
      </c>
      <c r="XE58" s="14">
        <v>0</v>
      </c>
      <c r="XF58" s="14">
        <v>0</v>
      </c>
      <c r="XG58" s="14">
        <v>0</v>
      </c>
      <c r="XH58" s="14">
        <v>0</v>
      </c>
      <c r="XI58" s="14">
        <v>0</v>
      </c>
      <c r="AEN58" s="14" t="s">
        <v>1059</v>
      </c>
      <c r="AEO58" s="14" t="s">
        <v>1075</v>
      </c>
      <c r="AEP58" s="14">
        <v>0</v>
      </c>
      <c r="AEQ58" s="14">
        <v>1</v>
      </c>
      <c r="AER58" s="14">
        <v>0</v>
      </c>
      <c r="AES58" s="14">
        <v>0</v>
      </c>
      <c r="AET58" s="14">
        <v>0</v>
      </c>
      <c r="AEU58" s="14">
        <v>0</v>
      </c>
      <c r="AEW58" s="14" t="s">
        <v>1057</v>
      </c>
      <c r="AFG58" s="14" t="s">
        <v>1057</v>
      </c>
      <c r="AFS58" s="14" t="s">
        <v>1057</v>
      </c>
      <c r="AGE58" s="14" t="s">
        <v>1062</v>
      </c>
      <c r="AGF58" s="14">
        <v>1</v>
      </c>
      <c r="AGG58" s="14">
        <v>0</v>
      </c>
      <c r="AGH58" s="14">
        <v>0</v>
      </c>
      <c r="AGI58" s="14">
        <v>0</v>
      </c>
      <c r="AGJ58" s="14">
        <v>0</v>
      </c>
      <c r="AGK58" s="14">
        <v>0</v>
      </c>
      <c r="AGL58" s="14">
        <v>0</v>
      </c>
      <c r="AGM58" s="14">
        <v>0</v>
      </c>
      <c r="AGN58" s="14">
        <v>0</v>
      </c>
      <c r="AGO58" s="14">
        <v>0</v>
      </c>
      <c r="AGP58" s="14">
        <v>0</v>
      </c>
      <c r="AGQ58" s="14">
        <v>0</v>
      </c>
      <c r="AGR58" s="14">
        <v>0</v>
      </c>
      <c r="AGT58" s="14" t="s">
        <v>1063</v>
      </c>
      <c r="AGV58" s="14" t="s">
        <v>1064</v>
      </c>
      <c r="AGW58" s="14">
        <v>1</v>
      </c>
      <c r="AGX58" s="14">
        <v>0</v>
      </c>
      <c r="AGY58" s="14">
        <v>0</v>
      </c>
      <c r="AGZ58" s="14">
        <v>0</v>
      </c>
      <c r="AHA58" s="14">
        <v>0</v>
      </c>
      <c r="AHB58" s="14">
        <v>0</v>
      </c>
      <c r="AHC58" s="14">
        <v>0</v>
      </c>
      <c r="AHD58" s="14">
        <v>0</v>
      </c>
      <c r="AHE58" s="14">
        <v>0</v>
      </c>
      <c r="AHF58" s="14">
        <v>0</v>
      </c>
      <c r="AHG58" s="14">
        <v>0</v>
      </c>
      <c r="AHI58" s="14" t="s">
        <v>1065</v>
      </c>
      <c r="AHJ58" s="14">
        <v>0</v>
      </c>
      <c r="AHK58" s="14">
        <v>0</v>
      </c>
      <c r="AHL58" s="14">
        <v>1</v>
      </c>
      <c r="AHM58" s="14">
        <v>0</v>
      </c>
      <c r="AHN58" s="14">
        <v>0</v>
      </c>
      <c r="AHO58" s="14">
        <v>0</v>
      </c>
      <c r="AHP58" s="14">
        <v>0</v>
      </c>
      <c r="AHQ58" s="14">
        <v>0</v>
      </c>
      <c r="AHS58" s="14" t="s">
        <v>1066</v>
      </c>
      <c r="AHT58" s="14">
        <v>0</v>
      </c>
      <c r="AHU58" s="14">
        <v>0</v>
      </c>
      <c r="AHV58" s="14">
        <v>1</v>
      </c>
      <c r="AHW58" s="14">
        <v>0</v>
      </c>
      <c r="AHX58" s="14">
        <v>0</v>
      </c>
      <c r="AHY58" s="14">
        <v>0</v>
      </c>
      <c r="AHZ58" s="14">
        <v>0</v>
      </c>
      <c r="AIA58" s="14">
        <v>0</v>
      </c>
      <c r="AIB58" s="14">
        <v>0</v>
      </c>
      <c r="AIC58" s="14">
        <v>0</v>
      </c>
      <c r="AID58" s="14">
        <v>0</v>
      </c>
      <c r="AIE58" s="14">
        <v>0</v>
      </c>
      <c r="AIF58" s="14">
        <v>0</v>
      </c>
      <c r="AIG58" s="14">
        <v>0</v>
      </c>
      <c r="AIH58" s="14">
        <v>0</v>
      </c>
      <c r="AII58" s="14">
        <v>0</v>
      </c>
      <c r="AIJ58" s="14">
        <v>0</v>
      </c>
      <c r="AIL58" s="14" t="s">
        <v>1067</v>
      </c>
      <c r="AIM58" s="14">
        <v>1</v>
      </c>
      <c r="AIN58" s="14">
        <v>0</v>
      </c>
      <c r="AIO58" s="14">
        <v>0</v>
      </c>
      <c r="AIP58" s="14">
        <v>0</v>
      </c>
      <c r="AIQ58" s="14">
        <v>0</v>
      </c>
      <c r="AIR58" s="14">
        <v>0</v>
      </c>
      <c r="AIS58" s="14">
        <v>0</v>
      </c>
      <c r="AIT58" s="14">
        <v>0</v>
      </c>
      <c r="AIU58" s="14">
        <v>0</v>
      </c>
      <c r="AIW58" s="14" t="s">
        <v>1098</v>
      </c>
      <c r="AIY58" s="14" t="s">
        <v>1077</v>
      </c>
      <c r="AIZ58" s="14">
        <v>2509888</v>
      </c>
      <c r="AJA58" s="15">
        <v>45678.52983796296</v>
      </c>
      <c r="AJD58" s="14" t="s">
        <v>1069</v>
      </c>
      <c r="AJE58" s="14" t="s">
        <v>1070</v>
      </c>
      <c r="AJF58" s="14" t="s">
        <v>1313</v>
      </c>
      <c r="AJH58" s="14">
        <v>57</v>
      </c>
    </row>
    <row r="59" spans="1:944" x14ac:dyDescent="0.45">
      <c r="A59" s="14" t="s">
        <v>1420</v>
      </c>
      <c r="B59" s="14" t="s">
        <v>936</v>
      </c>
      <c r="C59" s="14" t="s">
        <v>937</v>
      </c>
      <c r="D59" s="14" t="s">
        <v>1308</v>
      </c>
      <c r="E59" s="43">
        <v>45688</v>
      </c>
      <c r="F59" s="15">
        <v>45677.521827442128</v>
      </c>
      <c r="G59" s="15">
        <v>45677.527133368058</v>
      </c>
      <c r="H59" s="15">
        <v>45677</v>
      </c>
      <c r="I59" s="14" t="s">
        <v>1157</v>
      </c>
      <c r="J59" s="15">
        <v>45677</v>
      </c>
      <c r="K59" s="14" t="s">
        <v>938</v>
      </c>
      <c r="L59" s="14" t="s">
        <v>939</v>
      </c>
      <c r="M59" s="14" t="s">
        <v>940</v>
      </c>
      <c r="N59" s="14" t="s">
        <v>941</v>
      </c>
      <c r="O59" s="14" t="s">
        <v>942</v>
      </c>
      <c r="P59" s="14" t="s">
        <v>941</v>
      </c>
      <c r="Q59" s="14" t="s">
        <v>942</v>
      </c>
      <c r="R59" s="14" t="s">
        <v>1024</v>
      </c>
      <c r="T59" s="14" t="s">
        <v>1028</v>
      </c>
      <c r="V59" s="14" t="s">
        <v>1083</v>
      </c>
      <c r="W59" s="14">
        <v>0</v>
      </c>
      <c r="X59" s="14">
        <v>0</v>
      </c>
      <c r="Y59" s="14">
        <v>0</v>
      </c>
      <c r="Z59" s="14">
        <v>0</v>
      </c>
      <c r="AA59" s="14">
        <v>0</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1</v>
      </c>
      <c r="AR59" s="14">
        <v>0</v>
      </c>
      <c r="AS59" s="14">
        <v>0</v>
      </c>
      <c r="ABL59" s="14" t="s">
        <v>1073</v>
      </c>
      <c r="ABM59" s="14" t="s">
        <v>1059</v>
      </c>
      <c r="ABO59" s="14">
        <v>50</v>
      </c>
      <c r="ABP59" s="14">
        <f>ABO59/0.00688986</f>
        <v>7257.0415073746053</v>
      </c>
      <c r="ABQ59" s="14">
        <f>ABO59/610</f>
        <v>8.1967213114754092E-2</v>
      </c>
      <c r="ABV59" s="14" t="s">
        <v>1057</v>
      </c>
      <c r="ABW59" s="14" t="s">
        <v>1074</v>
      </c>
      <c r="ABZ59" s="14" t="s">
        <v>1057</v>
      </c>
      <c r="AEN59" s="14" t="s">
        <v>1057</v>
      </c>
      <c r="AEW59" s="14" t="s">
        <v>1057</v>
      </c>
      <c r="AFG59" s="14" t="s">
        <v>1057</v>
      </c>
      <c r="AFS59" s="14" t="s">
        <v>1057</v>
      </c>
      <c r="AGE59" s="14" t="s">
        <v>1062</v>
      </c>
      <c r="AGF59" s="14">
        <v>1</v>
      </c>
      <c r="AGG59" s="14">
        <v>0</v>
      </c>
      <c r="AGH59" s="14">
        <v>0</v>
      </c>
      <c r="AGI59" s="14">
        <v>0</v>
      </c>
      <c r="AGJ59" s="14">
        <v>0</v>
      </c>
      <c r="AGK59" s="14">
        <v>0</v>
      </c>
      <c r="AGL59" s="14">
        <v>0</v>
      </c>
      <c r="AGM59" s="14">
        <v>0</v>
      </c>
      <c r="AGN59" s="14">
        <v>0</v>
      </c>
      <c r="AGO59" s="14">
        <v>0</v>
      </c>
      <c r="AGP59" s="14">
        <v>0</v>
      </c>
      <c r="AGQ59" s="14">
        <v>0</v>
      </c>
      <c r="AGR59" s="14">
        <v>0</v>
      </c>
      <c r="AGT59" s="14" t="s">
        <v>1063</v>
      </c>
      <c r="AGV59" s="14" t="s">
        <v>1064</v>
      </c>
      <c r="AGW59" s="14">
        <v>1</v>
      </c>
      <c r="AGX59" s="14">
        <v>0</v>
      </c>
      <c r="AGY59" s="14">
        <v>0</v>
      </c>
      <c r="AGZ59" s="14">
        <v>0</v>
      </c>
      <c r="AHA59" s="14">
        <v>0</v>
      </c>
      <c r="AHB59" s="14">
        <v>0</v>
      </c>
      <c r="AHC59" s="14">
        <v>0</v>
      </c>
      <c r="AHD59" s="14">
        <v>0</v>
      </c>
      <c r="AHE59" s="14">
        <v>0</v>
      </c>
      <c r="AHF59" s="14">
        <v>0</v>
      </c>
      <c r="AHG59" s="14">
        <v>0</v>
      </c>
      <c r="AHI59" s="14" t="s">
        <v>1084</v>
      </c>
      <c r="AHJ59" s="14">
        <v>1</v>
      </c>
      <c r="AHK59" s="14">
        <v>0</v>
      </c>
      <c r="AHL59" s="14">
        <v>0</v>
      </c>
      <c r="AHM59" s="14">
        <v>0</v>
      </c>
      <c r="AHN59" s="14">
        <v>0</v>
      </c>
      <c r="AHO59" s="14">
        <v>0</v>
      </c>
      <c r="AHP59" s="14">
        <v>0</v>
      </c>
      <c r="AHQ59" s="14">
        <v>0</v>
      </c>
      <c r="AHS59" s="14" t="s">
        <v>1085</v>
      </c>
      <c r="AHT59" s="14">
        <v>1</v>
      </c>
      <c r="AHU59" s="14">
        <v>0</v>
      </c>
      <c r="AHV59" s="14">
        <v>0</v>
      </c>
      <c r="AHW59" s="14">
        <v>0</v>
      </c>
      <c r="AHX59" s="14">
        <v>0</v>
      </c>
      <c r="AHY59" s="14">
        <v>0</v>
      </c>
      <c r="AHZ59" s="14">
        <v>0</v>
      </c>
      <c r="AIA59" s="14">
        <v>0</v>
      </c>
      <c r="AIB59" s="14">
        <v>0</v>
      </c>
      <c r="AIC59" s="14">
        <v>0</v>
      </c>
      <c r="AID59" s="14">
        <v>0</v>
      </c>
      <c r="AIE59" s="14">
        <v>0</v>
      </c>
      <c r="AIF59" s="14">
        <v>0</v>
      </c>
      <c r="AIG59" s="14">
        <v>0</v>
      </c>
      <c r="AIH59" s="14">
        <v>0</v>
      </c>
      <c r="AII59" s="14">
        <v>0</v>
      </c>
      <c r="AIJ59" s="14">
        <v>0</v>
      </c>
      <c r="AIL59" s="14" t="s">
        <v>1067</v>
      </c>
      <c r="AIM59" s="14">
        <v>1</v>
      </c>
      <c r="AIN59" s="14">
        <v>0</v>
      </c>
      <c r="AIO59" s="14">
        <v>0</v>
      </c>
      <c r="AIP59" s="14">
        <v>0</v>
      </c>
      <c r="AIQ59" s="14">
        <v>0</v>
      </c>
      <c r="AIR59" s="14">
        <v>0</v>
      </c>
      <c r="AIS59" s="14">
        <v>0</v>
      </c>
      <c r="AIT59" s="14">
        <v>0</v>
      </c>
      <c r="AIU59" s="14">
        <v>0</v>
      </c>
      <c r="AIW59" s="14" t="s">
        <v>1086</v>
      </c>
      <c r="AIY59" s="14" t="s">
        <v>1077</v>
      </c>
      <c r="AIZ59" s="14">
        <v>2509889</v>
      </c>
      <c r="AJA59" s="15">
        <v>45678.529861111107</v>
      </c>
      <c r="AJD59" s="14" t="s">
        <v>1069</v>
      </c>
      <c r="AJE59" s="14" t="s">
        <v>1070</v>
      </c>
      <c r="AJF59" s="14" t="s">
        <v>1313</v>
      </c>
      <c r="AJH59" s="14">
        <v>58</v>
      </c>
    </row>
    <row r="60" spans="1:944" x14ac:dyDescent="0.45">
      <c r="A60" s="14" t="s">
        <v>1421</v>
      </c>
      <c r="B60" s="14" t="s">
        <v>936</v>
      </c>
      <c r="C60" s="14" t="s">
        <v>937</v>
      </c>
      <c r="D60" s="14" t="s">
        <v>1308</v>
      </c>
      <c r="E60" s="43">
        <v>45688</v>
      </c>
      <c r="F60" s="15">
        <v>45677.527440532409</v>
      </c>
      <c r="G60" s="15">
        <v>45677.532268541669</v>
      </c>
      <c r="H60" s="15">
        <v>45677</v>
      </c>
      <c r="I60" s="14" t="s">
        <v>1157</v>
      </c>
      <c r="J60" s="15">
        <v>45677</v>
      </c>
      <c r="K60" s="14" t="s">
        <v>938</v>
      </c>
      <c r="L60" s="14" t="s">
        <v>939</v>
      </c>
      <c r="M60" s="14" t="s">
        <v>940</v>
      </c>
      <c r="N60" s="14" t="s">
        <v>941</v>
      </c>
      <c r="O60" s="14" t="s">
        <v>942</v>
      </c>
      <c r="P60" s="14" t="s">
        <v>941</v>
      </c>
      <c r="Q60" s="14" t="s">
        <v>942</v>
      </c>
      <c r="R60" s="14" t="s">
        <v>1024</v>
      </c>
      <c r="T60" s="14" t="s">
        <v>1028</v>
      </c>
      <c r="V60" s="14" t="s">
        <v>1083</v>
      </c>
      <c r="W60" s="14">
        <v>0</v>
      </c>
      <c r="X60" s="14">
        <v>0</v>
      </c>
      <c r="Y60" s="14">
        <v>0</v>
      </c>
      <c r="Z60" s="14">
        <v>0</v>
      </c>
      <c r="AA60" s="14">
        <v>0</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1</v>
      </c>
      <c r="AR60" s="14">
        <v>0</v>
      </c>
      <c r="AS60" s="14">
        <v>0</v>
      </c>
      <c r="ABL60" s="14" t="s">
        <v>1073</v>
      </c>
      <c r="ABM60" s="14" t="s">
        <v>1059</v>
      </c>
      <c r="ABO60" s="14">
        <v>50</v>
      </c>
      <c r="ABP60" s="14">
        <f>ABO60/0.00688986</f>
        <v>7257.0415073746053</v>
      </c>
      <c r="ABQ60" s="14">
        <f>ABO60/610</f>
        <v>8.1967213114754092E-2</v>
      </c>
      <c r="ABV60" s="14" t="s">
        <v>1057</v>
      </c>
      <c r="ABW60" s="14" t="s">
        <v>1074</v>
      </c>
      <c r="ABZ60" s="14" t="s">
        <v>1057</v>
      </c>
      <c r="AEN60" s="14" t="s">
        <v>1057</v>
      </c>
      <c r="AEW60" s="14" t="s">
        <v>1057</v>
      </c>
      <c r="AFG60" s="14" t="s">
        <v>1057</v>
      </c>
      <c r="AFS60" s="14" t="s">
        <v>1057</v>
      </c>
      <c r="AGE60" s="14" t="s">
        <v>1062</v>
      </c>
      <c r="AGF60" s="14">
        <v>1</v>
      </c>
      <c r="AGG60" s="14">
        <v>0</v>
      </c>
      <c r="AGH60" s="14">
        <v>0</v>
      </c>
      <c r="AGI60" s="14">
        <v>0</v>
      </c>
      <c r="AGJ60" s="14">
        <v>0</v>
      </c>
      <c r="AGK60" s="14">
        <v>0</v>
      </c>
      <c r="AGL60" s="14">
        <v>0</v>
      </c>
      <c r="AGM60" s="14">
        <v>0</v>
      </c>
      <c r="AGN60" s="14">
        <v>0</v>
      </c>
      <c r="AGO60" s="14">
        <v>0</v>
      </c>
      <c r="AGP60" s="14">
        <v>0</v>
      </c>
      <c r="AGQ60" s="14">
        <v>0</v>
      </c>
      <c r="AGR60" s="14">
        <v>0</v>
      </c>
      <c r="AGT60" s="14" t="s">
        <v>1063</v>
      </c>
      <c r="AGV60" s="14" t="s">
        <v>1064</v>
      </c>
      <c r="AGW60" s="14">
        <v>1</v>
      </c>
      <c r="AGX60" s="14">
        <v>0</v>
      </c>
      <c r="AGY60" s="14">
        <v>0</v>
      </c>
      <c r="AGZ60" s="14">
        <v>0</v>
      </c>
      <c r="AHA60" s="14">
        <v>0</v>
      </c>
      <c r="AHB60" s="14">
        <v>0</v>
      </c>
      <c r="AHC60" s="14">
        <v>0</v>
      </c>
      <c r="AHD60" s="14">
        <v>0</v>
      </c>
      <c r="AHE60" s="14">
        <v>0</v>
      </c>
      <c r="AHF60" s="14">
        <v>0</v>
      </c>
      <c r="AHG60" s="14">
        <v>0</v>
      </c>
      <c r="AHI60" s="14" t="s">
        <v>1084</v>
      </c>
      <c r="AHJ60" s="14">
        <v>1</v>
      </c>
      <c r="AHK60" s="14">
        <v>0</v>
      </c>
      <c r="AHL60" s="14">
        <v>0</v>
      </c>
      <c r="AHM60" s="14">
        <v>0</v>
      </c>
      <c r="AHN60" s="14">
        <v>0</v>
      </c>
      <c r="AHO60" s="14">
        <v>0</v>
      </c>
      <c r="AHP60" s="14">
        <v>0</v>
      </c>
      <c r="AHQ60" s="14">
        <v>0</v>
      </c>
      <c r="AHS60" s="14" t="s">
        <v>1085</v>
      </c>
      <c r="AHT60" s="14">
        <v>1</v>
      </c>
      <c r="AHU60" s="14">
        <v>0</v>
      </c>
      <c r="AHV60" s="14">
        <v>0</v>
      </c>
      <c r="AHW60" s="14">
        <v>0</v>
      </c>
      <c r="AHX60" s="14">
        <v>0</v>
      </c>
      <c r="AHY60" s="14">
        <v>0</v>
      </c>
      <c r="AHZ60" s="14">
        <v>0</v>
      </c>
      <c r="AIA60" s="14">
        <v>0</v>
      </c>
      <c r="AIB60" s="14">
        <v>0</v>
      </c>
      <c r="AIC60" s="14">
        <v>0</v>
      </c>
      <c r="AID60" s="14">
        <v>0</v>
      </c>
      <c r="AIE60" s="14">
        <v>0</v>
      </c>
      <c r="AIF60" s="14">
        <v>0</v>
      </c>
      <c r="AIG60" s="14">
        <v>0</v>
      </c>
      <c r="AIH60" s="14">
        <v>0</v>
      </c>
      <c r="AII60" s="14">
        <v>0</v>
      </c>
      <c r="AIJ60" s="14">
        <v>0</v>
      </c>
      <c r="AIL60" s="14" t="s">
        <v>1067</v>
      </c>
      <c r="AIM60" s="14">
        <v>1</v>
      </c>
      <c r="AIN60" s="14">
        <v>0</v>
      </c>
      <c r="AIO60" s="14">
        <v>0</v>
      </c>
      <c r="AIP60" s="14">
        <v>0</v>
      </c>
      <c r="AIQ60" s="14">
        <v>0</v>
      </c>
      <c r="AIR60" s="14">
        <v>0</v>
      </c>
      <c r="AIS60" s="14">
        <v>0</v>
      </c>
      <c r="AIT60" s="14">
        <v>0</v>
      </c>
      <c r="AIU60" s="14">
        <v>0</v>
      </c>
      <c r="AIW60" s="14" t="s">
        <v>1086</v>
      </c>
      <c r="AIY60" s="14" t="s">
        <v>1077</v>
      </c>
      <c r="AIZ60" s="14">
        <v>2509890</v>
      </c>
      <c r="AJA60" s="15">
        <v>45678.529907407406</v>
      </c>
      <c r="AJD60" s="14" t="s">
        <v>1069</v>
      </c>
      <c r="AJE60" s="14" t="s">
        <v>1070</v>
      </c>
      <c r="AJF60" s="14" t="s">
        <v>1313</v>
      </c>
      <c r="AJH60" s="14">
        <v>59</v>
      </c>
    </row>
    <row r="61" spans="1:944" x14ac:dyDescent="0.45">
      <c r="A61" s="14" t="s">
        <v>1422</v>
      </c>
      <c r="B61" s="14" t="s">
        <v>936</v>
      </c>
      <c r="C61" s="14" t="s">
        <v>937</v>
      </c>
      <c r="D61" s="14" t="s">
        <v>1308</v>
      </c>
      <c r="E61" s="43">
        <v>45688</v>
      </c>
      <c r="F61" s="15">
        <v>45677.532598344907</v>
      </c>
      <c r="G61" s="15">
        <v>45677.535746828697</v>
      </c>
      <c r="H61" s="15">
        <v>45677</v>
      </c>
      <c r="I61" s="14" t="s">
        <v>1157</v>
      </c>
      <c r="J61" s="15">
        <v>45677</v>
      </c>
      <c r="K61" s="14" t="s">
        <v>938</v>
      </c>
      <c r="L61" s="14" t="s">
        <v>939</v>
      </c>
      <c r="M61" s="14" t="s">
        <v>940</v>
      </c>
      <c r="N61" s="14" t="s">
        <v>941</v>
      </c>
      <c r="O61" s="14" t="s">
        <v>942</v>
      </c>
      <c r="P61" s="14" t="s">
        <v>941</v>
      </c>
      <c r="Q61" s="14" t="s">
        <v>942</v>
      </c>
      <c r="R61" s="14" t="s">
        <v>1024</v>
      </c>
      <c r="T61" s="14" t="s">
        <v>1028</v>
      </c>
      <c r="V61" s="14" t="s">
        <v>1083</v>
      </c>
      <c r="W61" s="14">
        <v>0</v>
      </c>
      <c r="X61" s="14">
        <v>0</v>
      </c>
      <c r="Y61" s="14">
        <v>0</v>
      </c>
      <c r="Z61" s="14">
        <v>0</v>
      </c>
      <c r="AA61" s="14">
        <v>0</v>
      </c>
      <c r="AB61" s="14">
        <v>0</v>
      </c>
      <c r="AC61" s="14">
        <v>0</v>
      </c>
      <c r="AD61" s="14">
        <v>0</v>
      </c>
      <c r="AE61" s="14">
        <v>0</v>
      </c>
      <c r="AF61" s="14">
        <v>0</v>
      </c>
      <c r="AG61" s="14">
        <v>0</v>
      </c>
      <c r="AH61" s="14">
        <v>0</v>
      </c>
      <c r="AI61" s="14">
        <v>0</v>
      </c>
      <c r="AJ61" s="14">
        <v>0</v>
      </c>
      <c r="AK61" s="14">
        <v>0</v>
      </c>
      <c r="AL61" s="14">
        <v>0</v>
      </c>
      <c r="AM61" s="14">
        <v>0</v>
      </c>
      <c r="AN61" s="14">
        <v>0</v>
      </c>
      <c r="AO61" s="14">
        <v>0</v>
      </c>
      <c r="AP61" s="14">
        <v>0</v>
      </c>
      <c r="AQ61" s="14">
        <v>1</v>
      </c>
      <c r="AR61" s="14">
        <v>0</v>
      </c>
      <c r="AS61" s="14">
        <v>0</v>
      </c>
      <c r="ABL61" s="14" t="s">
        <v>1073</v>
      </c>
      <c r="ABM61" s="14" t="s">
        <v>1059</v>
      </c>
      <c r="ABO61" s="14">
        <v>50</v>
      </c>
      <c r="ABP61" s="14">
        <f>ABO61/0.00688986</f>
        <v>7257.0415073746053</v>
      </c>
      <c r="ABQ61" s="14">
        <f>ABO61/610</f>
        <v>8.1967213114754092E-2</v>
      </c>
      <c r="ABV61" s="14" t="s">
        <v>1057</v>
      </c>
      <c r="ABW61" s="14" t="s">
        <v>1074</v>
      </c>
      <c r="ABZ61" s="14" t="s">
        <v>1057</v>
      </c>
      <c r="AEN61" s="14" t="s">
        <v>1057</v>
      </c>
      <c r="AEW61" s="14" t="s">
        <v>1057</v>
      </c>
      <c r="AFG61" s="14" t="s">
        <v>1057</v>
      </c>
      <c r="AFS61" s="14" t="s">
        <v>1057</v>
      </c>
      <c r="AGE61" s="14" t="s">
        <v>1062</v>
      </c>
      <c r="AGF61" s="14">
        <v>1</v>
      </c>
      <c r="AGG61" s="14">
        <v>0</v>
      </c>
      <c r="AGH61" s="14">
        <v>0</v>
      </c>
      <c r="AGI61" s="14">
        <v>0</v>
      </c>
      <c r="AGJ61" s="14">
        <v>0</v>
      </c>
      <c r="AGK61" s="14">
        <v>0</v>
      </c>
      <c r="AGL61" s="14">
        <v>0</v>
      </c>
      <c r="AGM61" s="14">
        <v>0</v>
      </c>
      <c r="AGN61" s="14">
        <v>0</v>
      </c>
      <c r="AGO61" s="14">
        <v>0</v>
      </c>
      <c r="AGP61" s="14">
        <v>0</v>
      </c>
      <c r="AGQ61" s="14">
        <v>0</v>
      </c>
      <c r="AGR61" s="14">
        <v>0</v>
      </c>
      <c r="AGT61" s="14" t="s">
        <v>1063</v>
      </c>
      <c r="AGV61" s="14" t="s">
        <v>1064</v>
      </c>
      <c r="AGW61" s="14">
        <v>1</v>
      </c>
      <c r="AGX61" s="14">
        <v>0</v>
      </c>
      <c r="AGY61" s="14">
        <v>0</v>
      </c>
      <c r="AGZ61" s="14">
        <v>0</v>
      </c>
      <c r="AHA61" s="14">
        <v>0</v>
      </c>
      <c r="AHB61" s="14">
        <v>0</v>
      </c>
      <c r="AHC61" s="14">
        <v>0</v>
      </c>
      <c r="AHD61" s="14">
        <v>0</v>
      </c>
      <c r="AHE61" s="14">
        <v>0</v>
      </c>
      <c r="AHF61" s="14">
        <v>0</v>
      </c>
      <c r="AHG61" s="14">
        <v>0</v>
      </c>
      <c r="AHI61" s="14" t="s">
        <v>1084</v>
      </c>
      <c r="AHJ61" s="14">
        <v>1</v>
      </c>
      <c r="AHK61" s="14">
        <v>0</v>
      </c>
      <c r="AHL61" s="14">
        <v>0</v>
      </c>
      <c r="AHM61" s="14">
        <v>0</v>
      </c>
      <c r="AHN61" s="14">
        <v>0</v>
      </c>
      <c r="AHO61" s="14">
        <v>0</v>
      </c>
      <c r="AHP61" s="14">
        <v>0</v>
      </c>
      <c r="AHQ61" s="14">
        <v>0</v>
      </c>
      <c r="AHS61" s="14" t="s">
        <v>1085</v>
      </c>
      <c r="AHT61" s="14">
        <v>1</v>
      </c>
      <c r="AHU61" s="14">
        <v>0</v>
      </c>
      <c r="AHV61" s="14">
        <v>0</v>
      </c>
      <c r="AHW61" s="14">
        <v>0</v>
      </c>
      <c r="AHX61" s="14">
        <v>0</v>
      </c>
      <c r="AHY61" s="14">
        <v>0</v>
      </c>
      <c r="AHZ61" s="14">
        <v>0</v>
      </c>
      <c r="AIA61" s="14">
        <v>0</v>
      </c>
      <c r="AIB61" s="14">
        <v>0</v>
      </c>
      <c r="AIC61" s="14">
        <v>0</v>
      </c>
      <c r="AID61" s="14">
        <v>0</v>
      </c>
      <c r="AIE61" s="14">
        <v>0</v>
      </c>
      <c r="AIF61" s="14">
        <v>0</v>
      </c>
      <c r="AIG61" s="14">
        <v>0</v>
      </c>
      <c r="AIH61" s="14">
        <v>0</v>
      </c>
      <c r="AII61" s="14">
        <v>0</v>
      </c>
      <c r="AIJ61" s="14">
        <v>0</v>
      </c>
      <c r="AIL61" s="14" t="s">
        <v>1067</v>
      </c>
      <c r="AIM61" s="14">
        <v>1</v>
      </c>
      <c r="AIN61" s="14">
        <v>0</v>
      </c>
      <c r="AIO61" s="14">
        <v>0</v>
      </c>
      <c r="AIP61" s="14">
        <v>0</v>
      </c>
      <c r="AIQ61" s="14">
        <v>0</v>
      </c>
      <c r="AIR61" s="14">
        <v>0</v>
      </c>
      <c r="AIS61" s="14">
        <v>0</v>
      </c>
      <c r="AIT61" s="14">
        <v>0</v>
      </c>
      <c r="AIU61" s="14">
        <v>0</v>
      </c>
      <c r="AIW61" s="14" t="s">
        <v>1086</v>
      </c>
      <c r="AIY61" s="14" t="s">
        <v>1077</v>
      </c>
      <c r="AIZ61" s="14">
        <v>2509891</v>
      </c>
      <c r="AJA61" s="15">
        <v>45678.529930555553</v>
      </c>
      <c r="AJD61" s="14" t="s">
        <v>1069</v>
      </c>
      <c r="AJE61" s="14" t="s">
        <v>1070</v>
      </c>
      <c r="AJF61" s="14" t="s">
        <v>1313</v>
      </c>
      <c r="AJH61" s="14">
        <v>60</v>
      </c>
    </row>
    <row r="62" spans="1:944" x14ac:dyDescent="0.45">
      <c r="A62" s="14" t="s">
        <v>1423</v>
      </c>
      <c r="B62" s="14" t="s">
        <v>936</v>
      </c>
      <c r="C62" s="14" t="s">
        <v>937</v>
      </c>
      <c r="D62" s="14" t="s">
        <v>1308</v>
      </c>
      <c r="E62" s="43">
        <v>45688</v>
      </c>
      <c r="F62" s="15">
        <v>45677.53605101852</v>
      </c>
      <c r="G62" s="15">
        <v>45677.539958842593</v>
      </c>
      <c r="H62" s="15">
        <v>45677</v>
      </c>
      <c r="I62" s="14" t="s">
        <v>1157</v>
      </c>
      <c r="J62" s="15">
        <v>45677</v>
      </c>
      <c r="K62" s="14" t="s">
        <v>938</v>
      </c>
      <c r="L62" s="14" t="s">
        <v>939</v>
      </c>
      <c r="M62" s="14" t="s">
        <v>940</v>
      </c>
      <c r="N62" s="14" t="s">
        <v>941</v>
      </c>
      <c r="O62" s="14" t="s">
        <v>942</v>
      </c>
      <c r="P62" s="14" t="s">
        <v>941</v>
      </c>
      <c r="Q62" s="14" t="s">
        <v>942</v>
      </c>
      <c r="R62" s="14" t="s">
        <v>1024</v>
      </c>
      <c r="T62" s="14" t="s">
        <v>1028</v>
      </c>
      <c r="V62" s="14" t="s">
        <v>1083</v>
      </c>
      <c r="W62" s="14">
        <v>0</v>
      </c>
      <c r="X62" s="14">
        <v>0</v>
      </c>
      <c r="Y62" s="14">
        <v>0</v>
      </c>
      <c r="Z62" s="14">
        <v>0</v>
      </c>
      <c r="AA62" s="14">
        <v>0</v>
      </c>
      <c r="AB62" s="14">
        <v>0</v>
      </c>
      <c r="AC62" s="14">
        <v>0</v>
      </c>
      <c r="AD62" s="14">
        <v>0</v>
      </c>
      <c r="AE62" s="14">
        <v>0</v>
      </c>
      <c r="AF62" s="14">
        <v>0</v>
      </c>
      <c r="AG62" s="14">
        <v>0</v>
      </c>
      <c r="AH62" s="14">
        <v>0</v>
      </c>
      <c r="AI62" s="14">
        <v>0</v>
      </c>
      <c r="AJ62" s="14">
        <v>0</v>
      </c>
      <c r="AK62" s="14">
        <v>0</v>
      </c>
      <c r="AL62" s="14">
        <v>0</v>
      </c>
      <c r="AM62" s="14">
        <v>0</v>
      </c>
      <c r="AN62" s="14">
        <v>0</v>
      </c>
      <c r="AO62" s="14">
        <v>0</v>
      </c>
      <c r="AP62" s="14">
        <v>0</v>
      </c>
      <c r="AQ62" s="14">
        <v>1</v>
      </c>
      <c r="AR62" s="14">
        <v>0</v>
      </c>
      <c r="AS62" s="14">
        <v>0</v>
      </c>
      <c r="ABL62" s="14" t="s">
        <v>1073</v>
      </c>
      <c r="ABM62" s="14" t="s">
        <v>1059</v>
      </c>
      <c r="ABO62" s="14">
        <v>50</v>
      </c>
      <c r="ABP62" s="14">
        <f>ABO62/0.00688986</f>
        <v>7257.0415073746053</v>
      </c>
      <c r="ABQ62" s="14">
        <f>ABO62/610</f>
        <v>8.1967213114754092E-2</v>
      </c>
      <c r="ABV62" s="14" t="s">
        <v>1057</v>
      </c>
      <c r="ABW62" s="14" t="s">
        <v>1074</v>
      </c>
      <c r="ABZ62" s="14" t="s">
        <v>1057</v>
      </c>
      <c r="AEN62" s="14" t="s">
        <v>1057</v>
      </c>
      <c r="AEW62" s="14" t="s">
        <v>1057</v>
      </c>
      <c r="AFG62" s="14" t="s">
        <v>1057</v>
      </c>
      <c r="AFS62" s="14" t="s">
        <v>1057</v>
      </c>
      <c r="AGE62" s="14" t="s">
        <v>1062</v>
      </c>
      <c r="AGF62" s="14">
        <v>1</v>
      </c>
      <c r="AGG62" s="14">
        <v>0</v>
      </c>
      <c r="AGH62" s="14">
        <v>0</v>
      </c>
      <c r="AGI62" s="14">
        <v>0</v>
      </c>
      <c r="AGJ62" s="14">
        <v>0</v>
      </c>
      <c r="AGK62" s="14">
        <v>0</v>
      </c>
      <c r="AGL62" s="14">
        <v>0</v>
      </c>
      <c r="AGM62" s="14">
        <v>0</v>
      </c>
      <c r="AGN62" s="14">
        <v>0</v>
      </c>
      <c r="AGO62" s="14">
        <v>0</v>
      </c>
      <c r="AGP62" s="14">
        <v>0</v>
      </c>
      <c r="AGQ62" s="14">
        <v>0</v>
      </c>
      <c r="AGR62" s="14">
        <v>0</v>
      </c>
      <c r="AGT62" s="14" t="s">
        <v>1063</v>
      </c>
      <c r="AGV62" s="14" t="s">
        <v>1064</v>
      </c>
      <c r="AGW62" s="14">
        <v>1</v>
      </c>
      <c r="AGX62" s="14">
        <v>0</v>
      </c>
      <c r="AGY62" s="14">
        <v>0</v>
      </c>
      <c r="AGZ62" s="14">
        <v>0</v>
      </c>
      <c r="AHA62" s="14">
        <v>0</v>
      </c>
      <c r="AHB62" s="14">
        <v>0</v>
      </c>
      <c r="AHC62" s="14">
        <v>0</v>
      </c>
      <c r="AHD62" s="14">
        <v>0</v>
      </c>
      <c r="AHE62" s="14">
        <v>0</v>
      </c>
      <c r="AHF62" s="14">
        <v>0</v>
      </c>
      <c r="AHG62" s="14">
        <v>0</v>
      </c>
      <c r="AHI62" s="14" t="s">
        <v>1084</v>
      </c>
      <c r="AHJ62" s="14">
        <v>1</v>
      </c>
      <c r="AHK62" s="14">
        <v>0</v>
      </c>
      <c r="AHL62" s="14">
        <v>0</v>
      </c>
      <c r="AHM62" s="14">
        <v>0</v>
      </c>
      <c r="AHN62" s="14">
        <v>0</v>
      </c>
      <c r="AHO62" s="14">
        <v>0</v>
      </c>
      <c r="AHP62" s="14">
        <v>0</v>
      </c>
      <c r="AHQ62" s="14">
        <v>0</v>
      </c>
      <c r="AHS62" s="14" t="s">
        <v>1085</v>
      </c>
      <c r="AHT62" s="14">
        <v>1</v>
      </c>
      <c r="AHU62" s="14">
        <v>0</v>
      </c>
      <c r="AHV62" s="14">
        <v>0</v>
      </c>
      <c r="AHW62" s="14">
        <v>0</v>
      </c>
      <c r="AHX62" s="14">
        <v>0</v>
      </c>
      <c r="AHY62" s="14">
        <v>0</v>
      </c>
      <c r="AHZ62" s="14">
        <v>0</v>
      </c>
      <c r="AIA62" s="14">
        <v>0</v>
      </c>
      <c r="AIB62" s="14">
        <v>0</v>
      </c>
      <c r="AIC62" s="14">
        <v>0</v>
      </c>
      <c r="AID62" s="14">
        <v>0</v>
      </c>
      <c r="AIE62" s="14">
        <v>0</v>
      </c>
      <c r="AIF62" s="14">
        <v>0</v>
      </c>
      <c r="AIG62" s="14">
        <v>0</v>
      </c>
      <c r="AIH62" s="14">
        <v>0</v>
      </c>
      <c r="AII62" s="14">
        <v>0</v>
      </c>
      <c r="AIJ62" s="14">
        <v>0</v>
      </c>
      <c r="AIL62" s="14" t="s">
        <v>1067</v>
      </c>
      <c r="AIM62" s="14">
        <v>1</v>
      </c>
      <c r="AIN62" s="14">
        <v>0</v>
      </c>
      <c r="AIO62" s="14">
        <v>0</v>
      </c>
      <c r="AIP62" s="14">
        <v>0</v>
      </c>
      <c r="AIQ62" s="14">
        <v>0</v>
      </c>
      <c r="AIR62" s="14">
        <v>0</v>
      </c>
      <c r="AIS62" s="14">
        <v>0</v>
      </c>
      <c r="AIT62" s="14">
        <v>0</v>
      </c>
      <c r="AIU62" s="14">
        <v>0</v>
      </c>
      <c r="AIW62" s="14" t="s">
        <v>1086</v>
      </c>
      <c r="AIY62" s="14" t="s">
        <v>1077</v>
      </c>
      <c r="AIZ62" s="14">
        <v>2509892</v>
      </c>
      <c r="AJA62" s="15">
        <v>45678.529965277783</v>
      </c>
      <c r="AJD62" s="14" t="s">
        <v>1069</v>
      </c>
      <c r="AJE62" s="14" t="s">
        <v>1070</v>
      </c>
      <c r="AJF62" s="14" t="s">
        <v>1313</v>
      </c>
      <c r="AJH62" s="14">
        <v>61</v>
      </c>
    </row>
    <row r="63" spans="1:944" x14ac:dyDescent="0.45">
      <c r="A63" s="14" t="s">
        <v>1424</v>
      </c>
      <c r="B63" s="14" t="s">
        <v>936</v>
      </c>
      <c r="C63" s="14" t="s">
        <v>937</v>
      </c>
      <c r="D63" s="14" t="s">
        <v>1308</v>
      </c>
      <c r="E63" s="43">
        <v>45688</v>
      </c>
      <c r="F63" s="15">
        <v>45677.5400902662</v>
      </c>
      <c r="G63" s="15">
        <v>45677.54484519676</v>
      </c>
      <c r="H63" s="15">
        <v>45677</v>
      </c>
      <c r="I63" s="14" t="s">
        <v>1157</v>
      </c>
      <c r="J63" s="15">
        <v>45677</v>
      </c>
      <c r="K63" s="14" t="s">
        <v>938</v>
      </c>
      <c r="L63" s="14" t="s">
        <v>939</v>
      </c>
      <c r="M63" s="14" t="s">
        <v>940</v>
      </c>
      <c r="N63" s="14" t="s">
        <v>941</v>
      </c>
      <c r="O63" s="14" t="s">
        <v>942</v>
      </c>
      <c r="P63" s="14" t="s">
        <v>941</v>
      </c>
      <c r="Q63" s="14" t="s">
        <v>942</v>
      </c>
      <c r="R63" s="14" t="s">
        <v>1024</v>
      </c>
      <c r="T63" s="14" t="s">
        <v>1028</v>
      </c>
      <c r="V63" s="14" t="s">
        <v>1083</v>
      </c>
      <c r="W63" s="14">
        <v>0</v>
      </c>
      <c r="X63" s="14">
        <v>0</v>
      </c>
      <c r="Y63" s="14">
        <v>0</v>
      </c>
      <c r="Z63" s="14">
        <v>0</v>
      </c>
      <c r="AA63" s="14">
        <v>0</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1</v>
      </c>
      <c r="AR63" s="14">
        <v>0</v>
      </c>
      <c r="AS63" s="14">
        <v>0</v>
      </c>
      <c r="ABL63" s="14" t="s">
        <v>1073</v>
      </c>
      <c r="ABM63" s="14" t="s">
        <v>1059</v>
      </c>
      <c r="ABO63" s="14">
        <v>50</v>
      </c>
      <c r="ABP63" s="14">
        <f>ABO63/0.00688986</f>
        <v>7257.0415073746053</v>
      </c>
      <c r="ABQ63" s="14">
        <f>ABO63/610</f>
        <v>8.1967213114754092E-2</v>
      </c>
      <c r="ABV63" s="14" t="s">
        <v>1057</v>
      </c>
      <c r="ABW63" s="14" t="s">
        <v>1074</v>
      </c>
      <c r="ABZ63" s="14" t="s">
        <v>1057</v>
      </c>
      <c r="AEN63" s="14" t="s">
        <v>1057</v>
      </c>
      <c r="AEW63" s="14" t="s">
        <v>1057</v>
      </c>
      <c r="AFG63" s="14" t="s">
        <v>1057</v>
      </c>
      <c r="AFS63" s="14" t="s">
        <v>1057</v>
      </c>
      <c r="AGE63" s="14" t="s">
        <v>1062</v>
      </c>
      <c r="AGF63" s="14">
        <v>1</v>
      </c>
      <c r="AGG63" s="14">
        <v>0</v>
      </c>
      <c r="AGH63" s="14">
        <v>0</v>
      </c>
      <c r="AGI63" s="14">
        <v>0</v>
      </c>
      <c r="AGJ63" s="14">
        <v>0</v>
      </c>
      <c r="AGK63" s="14">
        <v>0</v>
      </c>
      <c r="AGL63" s="14">
        <v>0</v>
      </c>
      <c r="AGM63" s="14">
        <v>0</v>
      </c>
      <c r="AGN63" s="14">
        <v>0</v>
      </c>
      <c r="AGO63" s="14">
        <v>0</v>
      </c>
      <c r="AGP63" s="14">
        <v>0</v>
      </c>
      <c r="AGQ63" s="14">
        <v>0</v>
      </c>
      <c r="AGR63" s="14">
        <v>0</v>
      </c>
      <c r="AGT63" s="14" t="s">
        <v>1063</v>
      </c>
      <c r="AGV63" s="14" t="s">
        <v>1064</v>
      </c>
      <c r="AGW63" s="14">
        <v>1</v>
      </c>
      <c r="AGX63" s="14">
        <v>0</v>
      </c>
      <c r="AGY63" s="14">
        <v>0</v>
      </c>
      <c r="AGZ63" s="14">
        <v>0</v>
      </c>
      <c r="AHA63" s="14">
        <v>0</v>
      </c>
      <c r="AHB63" s="14">
        <v>0</v>
      </c>
      <c r="AHC63" s="14">
        <v>0</v>
      </c>
      <c r="AHD63" s="14">
        <v>0</v>
      </c>
      <c r="AHE63" s="14">
        <v>0</v>
      </c>
      <c r="AHF63" s="14">
        <v>0</v>
      </c>
      <c r="AHG63" s="14">
        <v>0</v>
      </c>
      <c r="AHI63" s="14" t="s">
        <v>1084</v>
      </c>
      <c r="AHJ63" s="14">
        <v>1</v>
      </c>
      <c r="AHK63" s="14">
        <v>0</v>
      </c>
      <c r="AHL63" s="14">
        <v>0</v>
      </c>
      <c r="AHM63" s="14">
        <v>0</v>
      </c>
      <c r="AHN63" s="14">
        <v>0</v>
      </c>
      <c r="AHO63" s="14">
        <v>0</v>
      </c>
      <c r="AHP63" s="14">
        <v>0</v>
      </c>
      <c r="AHQ63" s="14">
        <v>0</v>
      </c>
      <c r="AHS63" s="14" t="s">
        <v>1085</v>
      </c>
      <c r="AHT63" s="14">
        <v>1</v>
      </c>
      <c r="AHU63" s="14">
        <v>0</v>
      </c>
      <c r="AHV63" s="14">
        <v>0</v>
      </c>
      <c r="AHW63" s="14">
        <v>0</v>
      </c>
      <c r="AHX63" s="14">
        <v>0</v>
      </c>
      <c r="AHY63" s="14">
        <v>0</v>
      </c>
      <c r="AHZ63" s="14">
        <v>0</v>
      </c>
      <c r="AIA63" s="14">
        <v>0</v>
      </c>
      <c r="AIB63" s="14">
        <v>0</v>
      </c>
      <c r="AIC63" s="14">
        <v>0</v>
      </c>
      <c r="AID63" s="14">
        <v>0</v>
      </c>
      <c r="AIE63" s="14">
        <v>0</v>
      </c>
      <c r="AIF63" s="14">
        <v>0</v>
      </c>
      <c r="AIG63" s="14">
        <v>0</v>
      </c>
      <c r="AIH63" s="14">
        <v>0</v>
      </c>
      <c r="AII63" s="14">
        <v>0</v>
      </c>
      <c r="AIJ63" s="14">
        <v>0</v>
      </c>
      <c r="AIL63" s="14" t="s">
        <v>1067</v>
      </c>
      <c r="AIM63" s="14">
        <v>1</v>
      </c>
      <c r="AIN63" s="14">
        <v>0</v>
      </c>
      <c r="AIO63" s="14">
        <v>0</v>
      </c>
      <c r="AIP63" s="14">
        <v>0</v>
      </c>
      <c r="AIQ63" s="14">
        <v>0</v>
      </c>
      <c r="AIR63" s="14">
        <v>0</v>
      </c>
      <c r="AIS63" s="14">
        <v>0</v>
      </c>
      <c r="AIT63" s="14">
        <v>0</v>
      </c>
      <c r="AIU63" s="14">
        <v>0</v>
      </c>
      <c r="AIW63" s="14" t="s">
        <v>1086</v>
      </c>
      <c r="AIY63" s="14" t="s">
        <v>1077</v>
      </c>
      <c r="AIZ63" s="14">
        <v>2509893</v>
      </c>
      <c r="AJA63" s="15">
        <v>45678.53</v>
      </c>
      <c r="AJD63" s="14" t="s">
        <v>1069</v>
      </c>
      <c r="AJE63" s="14" t="s">
        <v>1070</v>
      </c>
      <c r="AJF63" s="14" t="s">
        <v>1313</v>
      </c>
      <c r="AJH63" s="14">
        <v>62</v>
      </c>
    </row>
    <row r="64" spans="1:944" x14ac:dyDescent="0.45">
      <c r="A64" s="14" t="s">
        <v>1425</v>
      </c>
      <c r="B64" s="14" t="s">
        <v>936</v>
      </c>
      <c r="C64" s="14" t="s">
        <v>937</v>
      </c>
      <c r="D64" s="14" t="s">
        <v>1308</v>
      </c>
      <c r="E64" s="43">
        <v>45688</v>
      </c>
      <c r="F64" s="15">
        <v>45677.550333425927</v>
      </c>
      <c r="G64" s="15">
        <v>45677.553963217593</v>
      </c>
      <c r="H64" s="15">
        <v>45677</v>
      </c>
      <c r="I64" s="14" t="s">
        <v>1157</v>
      </c>
      <c r="J64" s="15">
        <v>45677</v>
      </c>
      <c r="K64" s="14" t="s">
        <v>938</v>
      </c>
      <c r="L64" s="14" t="s">
        <v>939</v>
      </c>
      <c r="M64" s="14" t="s">
        <v>940</v>
      </c>
      <c r="N64" s="14" t="s">
        <v>941</v>
      </c>
      <c r="O64" s="14" t="s">
        <v>942</v>
      </c>
      <c r="P64" s="14" t="s">
        <v>941</v>
      </c>
      <c r="Q64" s="14" t="s">
        <v>942</v>
      </c>
      <c r="R64" s="14" t="s">
        <v>1024</v>
      </c>
      <c r="T64" s="14" t="s">
        <v>1027</v>
      </c>
      <c r="V64" s="14" t="s">
        <v>1127</v>
      </c>
      <c r="W64" s="14">
        <v>0</v>
      </c>
      <c r="X64" s="14">
        <v>0</v>
      </c>
      <c r="Y64" s="14">
        <v>0</v>
      </c>
      <c r="Z64" s="14">
        <v>0</v>
      </c>
      <c r="AA64" s="14">
        <v>0</v>
      </c>
      <c r="AB64" s="14">
        <v>0</v>
      </c>
      <c r="AC64" s="14">
        <v>0</v>
      </c>
      <c r="AD64" s="14">
        <v>0</v>
      </c>
      <c r="AE64" s="14">
        <v>0</v>
      </c>
      <c r="AF64" s="14">
        <v>0</v>
      </c>
      <c r="AG64" s="14">
        <v>0</v>
      </c>
      <c r="AH64" s="14">
        <v>0</v>
      </c>
      <c r="AI64" s="14">
        <v>0</v>
      </c>
      <c r="AJ64" s="14">
        <v>0</v>
      </c>
      <c r="AK64" s="14">
        <v>0</v>
      </c>
      <c r="AL64" s="14">
        <v>0</v>
      </c>
      <c r="AM64" s="14">
        <v>0</v>
      </c>
      <c r="AN64" s="14">
        <v>0</v>
      </c>
      <c r="AO64" s="14">
        <v>0</v>
      </c>
      <c r="AP64" s="14">
        <v>1</v>
      </c>
      <c r="AQ64" s="14">
        <v>0</v>
      </c>
      <c r="AR64" s="14">
        <v>0</v>
      </c>
      <c r="AS64" s="14">
        <v>0</v>
      </c>
      <c r="AAC64" s="14" t="s">
        <v>1073</v>
      </c>
      <c r="AAD64" s="14" t="s">
        <v>1059</v>
      </c>
      <c r="AAF64" s="14">
        <v>2000</v>
      </c>
      <c r="AAG64" s="14">
        <v>2000</v>
      </c>
      <c r="AAH64" s="14">
        <v>100</v>
      </c>
      <c r="AAI64" s="14">
        <f>AAG64/610</f>
        <v>3.278688524590164</v>
      </c>
      <c r="AAO64" s="14" t="s">
        <v>1057</v>
      </c>
      <c r="AAP64" s="14" t="s">
        <v>1079</v>
      </c>
      <c r="AAQ64" s="14" t="s">
        <v>1080</v>
      </c>
      <c r="AAS64" s="14" t="s">
        <v>1059</v>
      </c>
      <c r="AAT64" s="14" t="s">
        <v>1081</v>
      </c>
      <c r="AAU64" s="14">
        <v>0</v>
      </c>
      <c r="AAV64" s="14">
        <v>1</v>
      </c>
      <c r="AAW64" s="14">
        <v>0</v>
      </c>
      <c r="AAX64" s="14">
        <v>0</v>
      </c>
      <c r="AAY64" s="14">
        <v>0</v>
      </c>
      <c r="AAZ64" s="14">
        <v>0</v>
      </c>
      <c r="ABA64" s="14">
        <v>0</v>
      </c>
      <c r="ABB64" s="14">
        <v>0</v>
      </c>
      <c r="ABC64" s="14">
        <v>0</v>
      </c>
      <c r="ABD64" s="14">
        <v>0</v>
      </c>
      <c r="ABE64" s="14">
        <v>0</v>
      </c>
      <c r="ABF64" s="14">
        <v>0</v>
      </c>
      <c r="ABG64" s="14">
        <v>0</v>
      </c>
      <c r="ABH64" s="14">
        <v>0</v>
      </c>
      <c r="ABI64" s="14">
        <v>0</v>
      </c>
      <c r="AEN64" s="14" t="s">
        <v>1057</v>
      </c>
      <c r="AEW64" s="14" t="s">
        <v>1057</v>
      </c>
      <c r="AFG64" s="14" t="s">
        <v>1057</v>
      </c>
      <c r="AFS64" s="14" t="s">
        <v>1057</v>
      </c>
      <c r="AGE64" s="14" t="s">
        <v>1062</v>
      </c>
      <c r="AGF64" s="14">
        <v>1</v>
      </c>
      <c r="AGG64" s="14">
        <v>0</v>
      </c>
      <c r="AGH64" s="14">
        <v>0</v>
      </c>
      <c r="AGI64" s="14">
        <v>0</v>
      </c>
      <c r="AGJ64" s="14">
        <v>0</v>
      </c>
      <c r="AGK64" s="14">
        <v>0</v>
      </c>
      <c r="AGL64" s="14">
        <v>0</v>
      </c>
      <c r="AGM64" s="14">
        <v>0</v>
      </c>
      <c r="AGN64" s="14">
        <v>0</v>
      </c>
      <c r="AGO64" s="14">
        <v>0</v>
      </c>
      <c r="AGP64" s="14">
        <v>0</v>
      </c>
      <c r="AGQ64" s="14">
        <v>0</v>
      </c>
      <c r="AGR64" s="14">
        <v>0</v>
      </c>
      <c r="AGT64" s="14" t="s">
        <v>1063</v>
      </c>
      <c r="AGV64" s="14" t="s">
        <v>1064</v>
      </c>
      <c r="AGW64" s="14">
        <v>1</v>
      </c>
      <c r="AGX64" s="14">
        <v>0</v>
      </c>
      <c r="AGY64" s="14">
        <v>0</v>
      </c>
      <c r="AGZ64" s="14">
        <v>0</v>
      </c>
      <c r="AHA64" s="14">
        <v>0</v>
      </c>
      <c r="AHB64" s="14">
        <v>0</v>
      </c>
      <c r="AHC64" s="14">
        <v>0</v>
      </c>
      <c r="AHD64" s="14">
        <v>0</v>
      </c>
      <c r="AHE64" s="14">
        <v>0</v>
      </c>
      <c r="AHF64" s="14">
        <v>0</v>
      </c>
      <c r="AHG64" s="14">
        <v>0</v>
      </c>
      <c r="AHI64" s="14" t="s">
        <v>1065</v>
      </c>
      <c r="AHJ64" s="14">
        <v>0</v>
      </c>
      <c r="AHK64" s="14">
        <v>0</v>
      </c>
      <c r="AHL64" s="14">
        <v>1</v>
      </c>
      <c r="AHM64" s="14">
        <v>0</v>
      </c>
      <c r="AHN64" s="14">
        <v>0</v>
      </c>
      <c r="AHO64" s="14">
        <v>0</v>
      </c>
      <c r="AHP64" s="14">
        <v>0</v>
      </c>
      <c r="AHQ64" s="14">
        <v>0</v>
      </c>
      <c r="AHS64" s="14" t="s">
        <v>1085</v>
      </c>
      <c r="AHT64" s="14">
        <v>1</v>
      </c>
      <c r="AHU64" s="14">
        <v>0</v>
      </c>
      <c r="AHV64" s="14">
        <v>0</v>
      </c>
      <c r="AHW64" s="14">
        <v>0</v>
      </c>
      <c r="AHX64" s="14">
        <v>0</v>
      </c>
      <c r="AHY64" s="14">
        <v>0</v>
      </c>
      <c r="AHZ64" s="14">
        <v>0</v>
      </c>
      <c r="AIA64" s="14">
        <v>0</v>
      </c>
      <c r="AIB64" s="14">
        <v>0</v>
      </c>
      <c r="AIC64" s="14">
        <v>0</v>
      </c>
      <c r="AID64" s="14">
        <v>0</v>
      </c>
      <c r="AIE64" s="14">
        <v>0</v>
      </c>
      <c r="AIF64" s="14">
        <v>0</v>
      </c>
      <c r="AIG64" s="14">
        <v>0</v>
      </c>
      <c r="AIH64" s="14">
        <v>0</v>
      </c>
      <c r="AII64" s="14">
        <v>0</v>
      </c>
      <c r="AIJ64" s="14">
        <v>0</v>
      </c>
      <c r="AIL64" s="14" t="s">
        <v>1067</v>
      </c>
      <c r="AIM64" s="14">
        <v>1</v>
      </c>
      <c r="AIN64" s="14">
        <v>0</v>
      </c>
      <c r="AIO64" s="14">
        <v>0</v>
      </c>
      <c r="AIP64" s="14">
        <v>0</v>
      </c>
      <c r="AIQ64" s="14">
        <v>0</v>
      </c>
      <c r="AIR64" s="14">
        <v>0</v>
      </c>
      <c r="AIS64" s="14">
        <v>0</v>
      </c>
      <c r="AIT64" s="14">
        <v>0</v>
      </c>
      <c r="AIU64" s="14">
        <v>0</v>
      </c>
      <c r="AIW64" s="14" t="s">
        <v>1086</v>
      </c>
      <c r="AIY64" s="14" t="s">
        <v>1077</v>
      </c>
      <c r="AIZ64" s="14">
        <v>2509894</v>
      </c>
      <c r="AJA64" s="15">
        <v>45678.530034722222</v>
      </c>
      <c r="AJD64" s="14" t="s">
        <v>1069</v>
      </c>
      <c r="AJE64" s="14" t="s">
        <v>1070</v>
      </c>
      <c r="AJF64" s="14" t="s">
        <v>1313</v>
      </c>
      <c r="AJH64" s="14">
        <v>63</v>
      </c>
    </row>
    <row r="65" spans="1:944" x14ac:dyDescent="0.45">
      <c r="A65" s="14" t="s">
        <v>1426</v>
      </c>
      <c r="B65" s="14" t="s">
        <v>936</v>
      </c>
      <c r="C65" s="14" t="s">
        <v>937</v>
      </c>
      <c r="D65" s="14" t="s">
        <v>1308</v>
      </c>
      <c r="E65" s="43">
        <v>45688</v>
      </c>
      <c r="F65" s="15">
        <v>45677.56364980324</v>
      </c>
      <c r="G65" s="15">
        <v>45677.569591377323</v>
      </c>
      <c r="H65" s="15">
        <v>45677</v>
      </c>
      <c r="I65" s="14" t="s">
        <v>1157</v>
      </c>
      <c r="J65" s="15">
        <v>45677</v>
      </c>
      <c r="K65" s="14" t="s">
        <v>938</v>
      </c>
      <c r="L65" s="14" t="s">
        <v>939</v>
      </c>
      <c r="M65" s="14" t="s">
        <v>940</v>
      </c>
      <c r="N65" s="14" t="s">
        <v>941</v>
      </c>
      <c r="O65" s="14" t="s">
        <v>942</v>
      </c>
      <c r="P65" s="14" t="s">
        <v>941</v>
      </c>
      <c r="Q65" s="14" t="s">
        <v>942</v>
      </c>
      <c r="R65" s="14" t="s">
        <v>1024</v>
      </c>
      <c r="T65" s="14" t="s">
        <v>1029</v>
      </c>
      <c r="V65" s="14" t="s">
        <v>1127</v>
      </c>
      <c r="W65" s="14">
        <v>0</v>
      </c>
      <c r="X65" s="14">
        <v>0</v>
      </c>
      <c r="Y65" s="14">
        <v>0</v>
      </c>
      <c r="Z65" s="14">
        <v>0</v>
      </c>
      <c r="AA65" s="14">
        <v>0</v>
      </c>
      <c r="AB65" s="14">
        <v>0</v>
      </c>
      <c r="AC65" s="14">
        <v>0</v>
      </c>
      <c r="AD65" s="14">
        <v>0</v>
      </c>
      <c r="AE65" s="14">
        <v>0</v>
      </c>
      <c r="AF65" s="14">
        <v>0</v>
      </c>
      <c r="AG65" s="14">
        <v>0</v>
      </c>
      <c r="AH65" s="14">
        <v>0</v>
      </c>
      <c r="AI65" s="14">
        <v>0</v>
      </c>
      <c r="AJ65" s="14">
        <v>0</v>
      </c>
      <c r="AK65" s="14">
        <v>0</v>
      </c>
      <c r="AL65" s="14">
        <v>0</v>
      </c>
      <c r="AM65" s="14">
        <v>0</v>
      </c>
      <c r="AN65" s="14">
        <v>0</v>
      </c>
      <c r="AO65" s="14">
        <v>0</v>
      </c>
      <c r="AP65" s="14">
        <v>1</v>
      </c>
      <c r="AQ65" s="14">
        <v>0</v>
      </c>
      <c r="AR65" s="14">
        <v>0</v>
      </c>
      <c r="AS65" s="14">
        <v>0</v>
      </c>
      <c r="AAC65" s="14" t="s">
        <v>1073</v>
      </c>
      <c r="AAD65" s="14" t="s">
        <v>1059</v>
      </c>
      <c r="AAF65" s="14">
        <v>2250</v>
      </c>
      <c r="AAG65" s="14">
        <v>2250</v>
      </c>
      <c r="AAH65" s="14">
        <v>113</v>
      </c>
      <c r="AAI65" s="14">
        <f>AAG65/610</f>
        <v>3.6885245901639343</v>
      </c>
      <c r="AAO65" s="14" t="s">
        <v>1057</v>
      </c>
      <c r="AAP65" s="14" t="s">
        <v>1079</v>
      </c>
      <c r="AAQ65" s="14" t="s">
        <v>1080</v>
      </c>
      <c r="AAS65" s="14" t="s">
        <v>1059</v>
      </c>
      <c r="AAT65" s="14" t="s">
        <v>1081</v>
      </c>
      <c r="AAU65" s="14">
        <v>0</v>
      </c>
      <c r="AAV65" s="14">
        <v>1</v>
      </c>
      <c r="AAW65" s="14">
        <v>0</v>
      </c>
      <c r="AAX65" s="14">
        <v>0</v>
      </c>
      <c r="AAY65" s="14">
        <v>0</v>
      </c>
      <c r="AAZ65" s="14">
        <v>0</v>
      </c>
      <c r="ABA65" s="14">
        <v>0</v>
      </c>
      <c r="ABB65" s="14">
        <v>0</v>
      </c>
      <c r="ABC65" s="14">
        <v>0</v>
      </c>
      <c r="ABD65" s="14">
        <v>0</v>
      </c>
      <c r="ABE65" s="14">
        <v>0</v>
      </c>
      <c r="ABF65" s="14">
        <v>0</v>
      </c>
      <c r="ABG65" s="14">
        <v>0</v>
      </c>
      <c r="ABH65" s="14">
        <v>0</v>
      </c>
      <c r="ABI65" s="14">
        <v>0</v>
      </c>
      <c r="AEN65" s="14" t="s">
        <v>1057</v>
      </c>
      <c r="AEW65" s="14" t="s">
        <v>1057</v>
      </c>
      <c r="AFG65" s="14" t="s">
        <v>1057</v>
      </c>
      <c r="AFS65" s="14" t="s">
        <v>1057</v>
      </c>
      <c r="AGE65" s="14" t="s">
        <v>1062</v>
      </c>
      <c r="AGF65" s="14">
        <v>1</v>
      </c>
      <c r="AGG65" s="14">
        <v>0</v>
      </c>
      <c r="AGH65" s="14">
        <v>0</v>
      </c>
      <c r="AGI65" s="14">
        <v>0</v>
      </c>
      <c r="AGJ65" s="14">
        <v>0</v>
      </c>
      <c r="AGK65" s="14">
        <v>0</v>
      </c>
      <c r="AGL65" s="14">
        <v>0</v>
      </c>
      <c r="AGM65" s="14">
        <v>0</v>
      </c>
      <c r="AGN65" s="14">
        <v>0</v>
      </c>
      <c r="AGO65" s="14">
        <v>0</v>
      </c>
      <c r="AGP65" s="14">
        <v>0</v>
      </c>
      <c r="AGQ65" s="14">
        <v>0</v>
      </c>
      <c r="AGR65" s="14">
        <v>0</v>
      </c>
      <c r="AGT65" s="14" t="s">
        <v>1063</v>
      </c>
      <c r="AGV65" s="14" t="s">
        <v>1064</v>
      </c>
      <c r="AGW65" s="14">
        <v>1</v>
      </c>
      <c r="AGX65" s="14">
        <v>0</v>
      </c>
      <c r="AGY65" s="14">
        <v>0</v>
      </c>
      <c r="AGZ65" s="14">
        <v>0</v>
      </c>
      <c r="AHA65" s="14">
        <v>0</v>
      </c>
      <c r="AHB65" s="14">
        <v>0</v>
      </c>
      <c r="AHC65" s="14">
        <v>0</v>
      </c>
      <c r="AHD65" s="14">
        <v>0</v>
      </c>
      <c r="AHE65" s="14">
        <v>0</v>
      </c>
      <c r="AHF65" s="14">
        <v>0</v>
      </c>
      <c r="AHG65" s="14">
        <v>0</v>
      </c>
      <c r="AHI65" s="14" t="s">
        <v>1065</v>
      </c>
      <c r="AHJ65" s="14">
        <v>0</v>
      </c>
      <c r="AHK65" s="14">
        <v>0</v>
      </c>
      <c r="AHL65" s="14">
        <v>1</v>
      </c>
      <c r="AHM65" s="14">
        <v>0</v>
      </c>
      <c r="AHN65" s="14">
        <v>0</v>
      </c>
      <c r="AHO65" s="14">
        <v>0</v>
      </c>
      <c r="AHP65" s="14">
        <v>0</v>
      </c>
      <c r="AHQ65" s="14">
        <v>0</v>
      </c>
      <c r="AHS65" s="14" t="s">
        <v>1066</v>
      </c>
      <c r="AHT65" s="14">
        <v>0</v>
      </c>
      <c r="AHU65" s="14">
        <v>0</v>
      </c>
      <c r="AHV65" s="14">
        <v>1</v>
      </c>
      <c r="AHW65" s="14">
        <v>0</v>
      </c>
      <c r="AHX65" s="14">
        <v>0</v>
      </c>
      <c r="AHY65" s="14">
        <v>0</v>
      </c>
      <c r="AHZ65" s="14">
        <v>0</v>
      </c>
      <c r="AIA65" s="14">
        <v>0</v>
      </c>
      <c r="AIB65" s="14">
        <v>0</v>
      </c>
      <c r="AIC65" s="14">
        <v>0</v>
      </c>
      <c r="AID65" s="14">
        <v>0</v>
      </c>
      <c r="AIE65" s="14">
        <v>0</v>
      </c>
      <c r="AIF65" s="14">
        <v>0</v>
      </c>
      <c r="AIG65" s="14">
        <v>0</v>
      </c>
      <c r="AIH65" s="14">
        <v>0</v>
      </c>
      <c r="AII65" s="14">
        <v>0</v>
      </c>
      <c r="AIJ65" s="14">
        <v>0</v>
      </c>
      <c r="AIL65" s="14" t="s">
        <v>1067</v>
      </c>
      <c r="AIM65" s="14">
        <v>1</v>
      </c>
      <c r="AIN65" s="14">
        <v>0</v>
      </c>
      <c r="AIO65" s="14">
        <v>0</v>
      </c>
      <c r="AIP65" s="14">
        <v>0</v>
      </c>
      <c r="AIQ65" s="14">
        <v>0</v>
      </c>
      <c r="AIR65" s="14">
        <v>0</v>
      </c>
      <c r="AIS65" s="14">
        <v>0</v>
      </c>
      <c r="AIT65" s="14">
        <v>0</v>
      </c>
      <c r="AIU65" s="14">
        <v>0</v>
      </c>
      <c r="AIW65" s="14" t="s">
        <v>1068</v>
      </c>
      <c r="AIY65" s="14" t="s">
        <v>1077</v>
      </c>
      <c r="AIZ65" s="14">
        <v>2509895</v>
      </c>
      <c r="AJA65" s="15">
        <v>45678.530069444438</v>
      </c>
      <c r="AJD65" s="14" t="s">
        <v>1069</v>
      </c>
      <c r="AJE65" s="14" t="s">
        <v>1070</v>
      </c>
      <c r="AJF65" s="14" t="s">
        <v>1313</v>
      </c>
      <c r="AJH65" s="14">
        <v>64</v>
      </c>
    </row>
    <row r="66" spans="1:944" x14ac:dyDescent="0.45">
      <c r="A66" s="14" t="s">
        <v>1427</v>
      </c>
      <c r="B66" s="14" t="s">
        <v>936</v>
      </c>
      <c r="C66" s="14" t="s">
        <v>937</v>
      </c>
      <c r="D66" s="14" t="s">
        <v>1308</v>
      </c>
      <c r="E66" s="43">
        <v>45688</v>
      </c>
      <c r="F66" s="15">
        <v>45677.569964432871</v>
      </c>
      <c r="G66" s="15">
        <v>45677.574989606481</v>
      </c>
      <c r="H66" s="15">
        <v>45677</v>
      </c>
      <c r="I66" s="14" t="s">
        <v>1157</v>
      </c>
      <c r="J66" s="15">
        <v>45677</v>
      </c>
      <c r="K66" s="14" t="s">
        <v>938</v>
      </c>
      <c r="L66" s="14" t="s">
        <v>939</v>
      </c>
      <c r="M66" s="14" t="s">
        <v>940</v>
      </c>
      <c r="N66" s="14" t="s">
        <v>941</v>
      </c>
      <c r="O66" s="14" t="s">
        <v>942</v>
      </c>
      <c r="P66" s="14" t="s">
        <v>941</v>
      </c>
      <c r="Q66" s="14" t="s">
        <v>942</v>
      </c>
      <c r="R66" s="14" t="s">
        <v>1024</v>
      </c>
      <c r="T66" s="14" t="s">
        <v>1026</v>
      </c>
      <c r="V66" s="14" t="s">
        <v>1127</v>
      </c>
      <c r="W66" s="14">
        <v>0</v>
      </c>
      <c r="X66" s="14">
        <v>0</v>
      </c>
      <c r="Y66" s="14">
        <v>0</v>
      </c>
      <c r="Z66" s="14">
        <v>0</v>
      </c>
      <c r="AA66" s="14">
        <v>0</v>
      </c>
      <c r="AB66" s="14">
        <v>0</v>
      </c>
      <c r="AC66" s="14">
        <v>0</v>
      </c>
      <c r="AD66" s="14">
        <v>0</v>
      </c>
      <c r="AE66" s="14">
        <v>0</v>
      </c>
      <c r="AF66" s="14">
        <v>0</v>
      </c>
      <c r="AG66" s="14">
        <v>0</v>
      </c>
      <c r="AH66" s="14">
        <v>0</v>
      </c>
      <c r="AI66" s="14">
        <v>0</v>
      </c>
      <c r="AJ66" s="14">
        <v>0</v>
      </c>
      <c r="AK66" s="14">
        <v>0</v>
      </c>
      <c r="AL66" s="14">
        <v>0</v>
      </c>
      <c r="AM66" s="14">
        <v>0</v>
      </c>
      <c r="AN66" s="14">
        <v>0</v>
      </c>
      <c r="AO66" s="14">
        <v>0</v>
      </c>
      <c r="AP66" s="14">
        <v>1</v>
      </c>
      <c r="AQ66" s="14">
        <v>0</v>
      </c>
      <c r="AR66" s="14">
        <v>0</v>
      </c>
      <c r="AS66" s="14">
        <v>0</v>
      </c>
      <c r="AAC66" s="14" t="s">
        <v>1073</v>
      </c>
      <c r="AAD66" s="14" t="s">
        <v>1059</v>
      </c>
      <c r="AAF66" s="14">
        <v>2000</v>
      </c>
      <c r="AAG66" s="14">
        <v>2000</v>
      </c>
      <c r="AAH66" s="14">
        <v>100</v>
      </c>
      <c r="AAI66" s="14">
        <f>AAG66/610</f>
        <v>3.278688524590164</v>
      </c>
      <c r="AAO66" s="14" t="s">
        <v>1057</v>
      </c>
      <c r="AAP66" s="14" t="s">
        <v>1079</v>
      </c>
      <c r="AAQ66" s="14" t="s">
        <v>1080</v>
      </c>
      <c r="AAS66" s="14" t="s">
        <v>1059</v>
      </c>
      <c r="AAT66" s="14" t="s">
        <v>1081</v>
      </c>
      <c r="AAU66" s="14">
        <v>0</v>
      </c>
      <c r="AAV66" s="14">
        <v>1</v>
      </c>
      <c r="AAW66" s="14">
        <v>0</v>
      </c>
      <c r="AAX66" s="14">
        <v>0</v>
      </c>
      <c r="AAY66" s="14">
        <v>0</v>
      </c>
      <c r="AAZ66" s="14">
        <v>0</v>
      </c>
      <c r="ABA66" s="14">
        <v>0</v>
      </c>
      <c r="ABB66" s="14">
        <v>0</v>
      </c>
      <c r="ABC66" s="14">
        <v>0</v>
      </c>
      <c r="ABD66" s="14">
        <v>0</v>
      </c>
      <c r="ABE66" s="14">
        <v>0</v>
      </c>
      <c r="ABF66" s="14">
        <v>0</v>
      </c>
      <c r="ABG66" s="14">
        <v>0</v>
      </c>
      <c r="ABH66" s="14">
        <v>0</v>
      </c>
      <c r="ABI66" s="14">
        <v>0</v>
      </c>
      <c r="AEN66" s="14" t="s">
        <v>1059</v>
      </c>
      <c r="AEO66" s="14" t="s">
        <v>1075</v>
      </c>
      <c r="AEP66" s="14">
        <v>0</v>
      </c>
      <c r="AEQ66" s="14">
        <v>1</v>
      </c>
      <c r="AER66" s="14">
        <v>0</v>
      </c>
      <c r="AES66" s="14">
        <v>0</v>
      </c>
      <c r="AET66" s="14">
        <v>0</v>
      </c>
      <c r="AEU66" s="14">
        <v>0</v>
      </c>
      <c r="AEW66" s="14" t="s">
        <v>1057</v>
      </c>
      <c r="AFG66" s="14" t="s">
        <v>1057</v>
      </c>
      <c r="AFS66" s="14" t="s">
        <v>1057</v>
      </c>
      <c r="AGE66" s="14" t="s">
        <v>1062</v>
      </c>
      <c r="AGF66" s="14">
        <v>1</v>
      </c>
      <c r="AGG66" s="14">
        <v>0</v>
      </c>
      <c r="AGH66" s="14">
        <v>0</v>
      </c>
      <c r="AGI66" s="14">
        <v>0</v>
      </c>
      <c r="AGJ66" s="14">
        <v>0</v>
      </c>
      <c r="AGK66" s="14">
        <v>0</v>
      </c>
      <c r="AGL66" s="14">
        <v>0</v>
      </c>
      <c r="AGM66" s="14">
        <v>0</v>
      </c>
      <c r="AGN66" s="14">
        <v>0</v>
      </c>
      <c r="AGO66" s="14">
        <v>0</v>
      </c>
      <c r="AGP66" s="14">
        <v>0</v>
      </c>
      <c r="AGQ66" s="14">
        <v>0</v>
      </c>
      <c r="AGR66" s="14">
        <v>0</v>
      </c>
      <c r="AGT66" s="14" t="s">
        <v>1063</v>
      </c>
      <c r="AGV66" s="14" t="s">
        <v>1064</v>
      </c>
      <c r="AGW66" s="14">
        <v>1</v>
      </c>
      <c r="AGX66" s="14">
        <v>0</v>
      </c>
      <c r="AGY66" s="14">
        <v>0</v>
      </c>
      <c r="AGZ66" s="14">
        <v>0</v>
      </c>
      <c r="AHA66" s="14">
        <v>0</v>
      </c>
      <c r="AHB66" s="14">
        <v>0</v>
      </c>
      <c r="AHC66" s="14">
        <v>0</v>
      </c>
      <c r="AHD66" s="14">
        <v>0</v>
      </c>
      <c r="AHE66" s="14">
        <v>0</v>
      </c>
      <c r="AHF66" s="14">
        <v>0</v>
      </c>
      <c r="AHG66" s="14">
        <v>0</v>
      </c>
      <c r="AHI66" s="14" t="s">
        <v>1065</v>
      </c>
      <c r="AHJ66" s="14">
        <v>0</v>
      </c>
      <c r="AHK66" s="14">
        <v>0</v>
      </c>
      <c r="AHL66" s="14">
        <v>1</v>
      </c>
      <c r="AHM66" s="14">
        <v>0</v>
      </c>
      <c r="AHN66" s="14">
        <v>0</v>
      </c>
      <c r="AHO66" s="14">
        <v>0</v>
      </c>
      <c r="AHP66" s="14">
        <v>0</v>
      </c>
      <c r="AHQ66" s="14">
        <v>0</v>
      </c>
      <c r="AHS66" s="14" t="s">
        <v>1085</v>
      </c>
      <c r="AHT66" s="14">
        <v>1</v>
      </c>
      <c r="AHU66" s="14">
        <v>0</v>
      </c>
      <c r="AHV66" s="14">
        <v>0</v>
      </c>
      <c r="AHW66" s="14">
        <v>0</v>
      </c>
      <c r="AHX66" s="14">
        <v>0</v>
      </c>
      <c r="AHY66" s="14">
        <v>0</v>
      </c>
      <c r="AHZ66" s="14">
        <v>0</v>
      </c>
      <c r="AIA66" s="14">
        <v>0</v>
      </c>
      <c r="AIB66" s="14">
        <v>0</v>
      </c>
      <c r="AIC66" s="14">
        <v>0</v>
      </c>
      <c r="AID66" s="14">
        <v>0</v>
      </c>
      <c r="AIE66" s="14">
        <v>0</v>
      </c>
      <c r="AIF66" s="14">
        <v>0</v>
      </c>
      <c r="AIG66" s="14">
        <v>0</v>
      </c>
      <c r="AIH66" s="14">
        <v>0</v>
      </c>
      <c r="AII66" s="14">
        <v>0</v>
      </c>
      <c r="AIJ66" s="14">
        <v>0</v>
      </c>
      <c r="AIL66" s="14" t="s">
        <v>1067</v>
      </c>
      <c r="AIM66" s="14">
        <v>1</v>
      </c>
      <c r="AIN66" s="14">
        <v>0</v>
      </c>
      <c r="AIO66" s="14">
        <v>0</v>
      </c>
      <c r="AIP66" s="14">
        <v>0</v>
      </c>
      <c r="AIQ66" s="14">
        <v>0</v>
      </c>
      <c r="AIR66" s="14">
        <v>0</v>
      </c>
      <c r="AIS66" s="14">
        <v>0</v>
      </c>
      <c r="AIT66" s="14">
        <v>0</v>
      </c>
      <c r="AIU66" s="14">
        <v>0</v>
      </c>
      <c r="AIW66" s="14" t="s">
        <v>1098</v>
      </c>
      <c r="AIY66" s="14" t="s">
        <v>1077</v>
      </c>
      <c r="AIZ66" s="14">
        <v>2509896</v>
      </c>
      <c r="AJA66" s="15">
        <v>45678.530104166668</v>
      </c>
      <c r="AJD66" s="14" t="s">
        <v>1069</v>
      </c>
      <c r="AJE66" s="14" t="s">
        <v>1070</v>
      </c>
      <c r="AJF66" s="14" t="s">
        <v>1313</v>
      </c>
      <c r="AJH66" s="14">
        <v>65</v>
      </c>
    </row>
    <row r="67" spans="1:944" x14ac:dyDescent="0.45">
      <c r="A67" s="14" t="s">
        <v>1428</v>
      </c>
      <c r="B67" s="14" t="s">
        <v>936</v>
      </c>
      <c r="C67" s="14" t="s">
        <v>937</v>
      </c>
      <c r="D67" s="14" t="s">
        <v>1308</v>
      </c>
      <c r="E67" s="43">
        <v>45688</v>
      </c>
      <c r="F67" s="15">
        <v>45677.575250810187</v>
      </c>
      <c r="G67" s="15">
        <v>45677.580082638888</v>
      </c>
      <c r="H67" s="15">
        <v>45677</v>
      </c>
      <c r="I67" s="14" t="s">
        <v>1157</v>
      </c>
      <c r="J67" s="15">
        <v>45677</v>
      </c>
      <c r="K67" s="14" t="s">
        <v>938</v>
      </c>
      <c r="L67" s="14" t="s">
        <v>939</v>
      </c>
      <c r="M67" s="14" t="s">
        <v>940</v>
      </c>
      <c r="N67" s="14" t="s">
        <v>941</v>
      </c>
      <c r="O67" s="14" t="s">
        <v>942</v>
      </c>
      <c r="P67" s="14" t="s">
        <v>941</v>
      </c>
      <c r="Q67" s="14" t="s">
        <v>942</v>
      </c>
      <c r="R67" s="14" t="s">
        <v>1024</v>
      </c>
      <c r="T67" s="14" t="s">
        <v>1026</v>
      </c>
      <c r="V67" s="14" t="s">
        <v>1127</v>
      </c>
      <c r="W67" s="14">
        <v>0</v>
      </c>
      <c r="X67" s="14">
        <v>0</v>
      </c>
      <c r="Y67" s="14">
        <v>0</v>
      </c>
      <c r="Z67" s="14">
        <v>0</v>
      </c>
      <c r="AA67" s="14">
        <v>0</v>
      </c>
      <c r="AB67" s="14">
        <v>0</v>
      </c>
      <c r="AC67" s="14">
        <v>0</v>
      </c>
      <c r="AD67" s="14">
        <v>0</v>
      </c>
      <c r="AE67" s="14">
        <v>0</v>
      </c>
      <c r="AF67" s="14">
        <v>0</v>
      </c>
      <c r="AG67" s="14">
        <v>0</v>
      </c>
      <c r="AH67" s="14">
        <v>0</v>
      </c>
      <c r="AI67" s="14">
        <v>0</v>
      </c>
      <c r="AJ67" s="14">
        <v>0</v>
      </c>
      <c r="AK67" s="14">
        <v>0</v>
      </c>
      <c r="AL67" s="14">
        <v>0</v>
      </c>
      <c r="AM67" s="14">
        <v>0</v>
      </c>
      <c r="AN67" s="14">
        <v>0</v>
      </c>
      <c r="AO67" s="14">
        <v>0</v>
      </c>
      <c r="AP67" s="14">
        <v>1</v>
      </c>
      <c r="AQ67" s="14">
        <v>0</v>
      </c>
      <c r="AR67" s="14">
        <v>0</v>
      </c>
      <c r="AS67" s="14">
        <v>0</v>
      </c>
      <c r="AAC67" s="14" t="s">
        <v>1073</v>
      </c>
      <c r="AAD67" s="14" t="s">
        <v>1059</v>
      </c>
      <c r="AAF67" s="14">
        <v>2000</v>
      </c>
      <c r="AAG67" s="14">
        <v>2000</v>
      </c>
      <c r="AAH67" s="14">
        <v>100</v>
      </c>
      <c r="AAI67" s="14">
        <f>AAG67/610</f>
        <v>3.278688524590164</v>
      </c>
      <c r="AAO67" s="14" t="s">
        <v>1057</v>
      </c>
      <c r="AAP67" s="14" t="s">
        <v>1079</v>
      </c>
      <c r="AAQ67" s="14" t="s">
        <v>1080</v>
      </c>
      <c r="AAS67" s="14" t="s">
        <v>1059</v>
      </c>
      <c r="AAT67" s="14" t="s">
        <v>1081</v>
      </c>
      <c r="AAU67" s="14">
        <v>0</v>
      </c>
      <c r="AAV67" s="14">
        <v>1</v>
      </c>
      <c r="AAW67" s="14">
        <v>0</v>
      </c>
      <c r="AAX67" s="14">
        <v>0</v>
      </c>
      <c r="AAY67" s="14">
        <v>0</v>
      </c>
      <c r="AAZ67" s="14">
        <v>0</v>
      </c>
      <c r="ABA67" s="14">
        <v>0</v>
      </c>
      <c r="ABB67" s="14">
        <v>0</v>
      </c>
      <c r="ABC67" s="14">
        <v>0</v>
      </c>
      <c r="ABD67" s="14">
        <v>0</v>
      </c>
      <c r="ABE67" s="14">
        <v>0</v>
      </c>
      <c r="ABF67" s="14">
        <v>0</v>
      </c>
      <c r="ABG67" s="14">
        <v>0</v>
      </c>
      <c r="ABH67" s="14">
        <v>0</v>
      </c>
      <c r="ABI67" s="14">
        <v>0</v>
      </c>
      <c r="AEN67" s="14" t="s">
        <v>1059</v>
      </c>
      <c r="AEO67" s="14" t="s">
        <v>1075</v>
      </c>
      <c r="AEP67" s="14">
        <v>0</v>
      </c>
      <c r="AEQ67" s="14">
        <v>1</v>
      </c>
      <c r="AER67" s="14">
        <v>0</v>
      </c>
      <c r="AES67" s="14">
        <v>0</v>
      </c>
      <c r="AET67" s="14">
        <v>0</v>
      </c>
      <c r="AEU67" s="14">
        <v>0</v>
      </c>
      <c r="AEW67" s="14" t="s">
        <v>1057</v>
      </c>
      <c r="AFG67" s="14" t="s">
        <v>1057</v>
      </c>
      <c r="AFS67" s="14" t="s">
        <v>1057</v>
      </c>
      <c r="AGE67" s="14" t="s">
        <v>1062</v>
      </c>
      <c r="AGF67" s="14">
        <v>1</v>
      </c>
      <c r="AGG67" s="14">
        <v>0</v>
      </c>
      <c r="AGH67" s="14">
        <v>0</v>
      </c>
      <c r="AGI67" s="14">
        <v>0</v>
      </c>
      <c r="AGJ67" s="14">
        <v>0</v>
      </c>
      <c r="AGK67" s="14">
        <v>0</v>
      </c>
      <c r="AGL67" s="14">
        <v>0</v>
      </c>
      <c r="AGM67" s="14">
        <v>0</v>
      </c>
      <c r="AGN67" s="14">
        <v>0</v>
      </c>
      <c r="AGO67" s="14">
        <v>0</v>
      </c>
      <c r="AGP67" s="14">
        <v>0</v>
      </c>
      <c r="AGQ67" s="14">
        <v>0</v>
      </c>
      <c r="AGR67" s="14">
        <v>0</v>
      </c>
      <c r="AGT67" s="14" t="s">
        <v>1063</v>
      </c>
      <c r="AGV67" s="14" t="s">
        <v>1064</v>
      </c>
      <c r="AGW67" s="14">
        <v>1</v>
      </c>
      <c r="AGX67" s="14">
        <v>0</v>
      </c>
      <c r="AGY67" s="14">
        <v>0</v>
      </c>
      <c r="AGZ67" s="14">
        <v>0</v>
      </c>
      <c r="AHA67" s="14">
        <v>0</v>
      </c>
      <c r="AHB67" s="14">
        <v>0</v>
      </c>
      <c r="AHC67" s="14">
        <v>0</v>
      </c>
      <c r="AHD67" s="14">
        <v>0</v>
      </c>
      <c r="AHE67" s="14">
        <v>0</v>
      </c>
      <c r="AHF67" s="14">
        <v>0</v>
      </c>
      <c r="AHG67" s="14">
        <v>0</v>
      </c>
      <c r="AHI67" s="14" t="s">
        <v>1065</v>
      </c>
      <c r="AHJ67" s="14">
        <v>0</v>
      </c>
      <c r="AHK67" s="14">
        <v>0</v>
      </c>
      <c r="AHL67" s="14">
        <v>1</v>
      </c>
      <c r="AHM67" s="14">
        <v>0</v>
      </c>
      <c r="AHN67" s="14">
        <v>0</v>
      </c>
      <c r="AHO67" s="14">
        <v>0</v>
      </c>
      <c r="AHP67" s="14">
        <v>0</v>
      </c>
      <c r="AHQ67" s="14">
        <v>0</v>
      </c>
      <c r="AHS67" s="14" t="s">
        <v>1085</v>
      </c>
      <c r="AHT67" s="14">
        <v>1</v>
      </c>
      <c r="AHU67" s="14">
        <v>0</v>
      </c>
      <c r="AHV67" s="14">
        <v>0</v>
      </c>
      <c r="AHW67" s="14">
        <v>0</v>
      </c>
      <c r="AHX67" s="14">
        <v>0</v>
      </c>
      <c r="AHY67" s="14">
        <v>0</v>
      </c>
      <c r="AHZ67" s="14">
        <v>0</v>
      </c>
      <c r="AIA67" s="14">
        <v>0</v>
      </c>
      <c r="AIB67" s="14">
        <v>0</v>
      </c>
      <c r="AIC67" s="14">
        <v>0</v>
      </c>
      <c r="AID67" s="14">
        <v>0</v>
      </c>
      <c r="AIE67" s="14">
        <v>0</v>
      </c>
      <c r="AIF67" s="14">
        <v>0</v>
      </c>
      <c r="AIG67" s="14">
        <v>0</v>
      </c>
      <c r="AIH67" s="14">
        <v>0</v>
      </c>
      <c r="AII67" s="14">
        <v>0</v>
      </c>
      <c r="AIJ67" s="14">
        <v>0</v>
      </c>
      <c r="AIL67" s="14" t="s">
        <v>1067</v>
      </c>
      <c r="AIM67" s="14">
        <v>1</v>
      </c>
      <c r="AIN67" s="14">
        <v>0</v>
      </c>
      <c r="AIO67" s="14">
        <v>0</v>
      </c>
      <c r="AIP67" s="14">
        <v>0</v>
      </c>
      <c r="AIQ67" s="14">
        <v>0</v>
      </c>
      <c r="AIR67" s="14">
        <v>0</v>
      </c>
      <c r="AIS67" s="14">
        <v>0</v>
      </c>
      <c r="AIT67" s="14">
        <v>0</v>
      </c>
      <c r="AIU67" s="14">
        <v>0</v>
      </c>
      <c r="AIW67" s="14" t="s">
        <v>1098</v>
      </c>
      <c r="AIY67" s="14" t="s">
        <v>1077</v>
      </c>
      <c r="AIZ67" s="14">
        <v>2509897</v>
      </c>
      <c r="AJA67" s="15">
        <v>45678.530138888891</v>
      </c>
      <c r="AJD67" s="14" t="s">
        <v>1069</v>
      </c>
      <c r="AJE67" s="14" t="s">
        <v>1070</v>
      </c>
      <c r="AJF67" s="14" t="s">
        <v>1313</v>
      </c>
      <c r="AJH67" s="14">
        <v>66</v>
      </c>
    </row>
    <row r="68" spans="1:944" x14ac:dyDescent="0.45">
      <c r="A68" s="14" t="s">
        <v>1429</v>
      </c>
      <c r="B68" s="14" t="s">
        <v>936</v>
      </c>
      <c r="C68" s="14" t="s">
        <v>937</v>
      </c>
      <c r="D68" s="14" t="s">
        <v>1308</v>
      </c>
      <c r="E68" s="43">
        <v>45688</v>
      </c>
      <c r="F68" s="15">
        <v>45677.580688125003</v>
      </c>
      <c r="G68" s="15">
        <v>45677.585331851849</v>
      </c>
      <c r="H68" s="15">
        <v>45677</v>
      </c>
      <c r="I68" s="14" t="s">
        <v>1157</v>
      </c>
      <c r="J68" s="15">
        <v>45677</v>
      </c>
      <c r="K68" s="14" t="s">
        <v>938</v>
      </c>
      <c r="L68" s="14" t="s">
        <v>939</v>
      </c>
      <c r="M68" s="14" t="s">
        <v>940</v>
      </c>
      <c r="N68" s="14" t="s">
        <v>941</v>
      </c>
      <c r="O68" s="14" t="s">
        <v>942</v>
      </c>
      <c r="P68" s="14" t="s">
        <v>941</v>
      </c>
      <c r="Q68" s="14" t="s">
        <v>942</v>
      </c>
      <c r="R68" s="14" t="s">
        <v>1024</v>
      </c>
      <c r="T68" s="14" t="s">
        <v>1027</v>
      </c>
      <c r="V68" s="14" t="s">
        <v>1127</v>
      </c>
      <c r="W68" s="14">
        <v>0</v>
      </c>
      <c r="X68" s="14">
        <v>0</v>
      </c>
      <c r="Y68" s="14">
        <v>0</v>
      </c>
      <c r="Z68" s="14">
        <v>0</v>
      </c>
      <c r="AA68" s="14">
        <v>0</v>
      </c>
      <c r="AB68" s="14">
        <v>0</v>
      </c>
      <c r="AC68" s="14">
        <v>0</v>
      </c>
      <c r="AD68" s="14">
        <v>0</v>
      </c>
      <c r="AE68" s="14">
        <v>0</v>
      </c>
      <c r="AF68" s="14">
        <v>0</v>
      </c>
      <c r="AG68" s="14">
        <v>0</v>
      </c>
      <c r="AH68" s="14">
        <v>0</v>
      </c>
      <c r="AI68" s="14">
        <v>0</v>
      </c>
      <c r="AJ68" s="14">
        <v>0</v>
      </c>
      <c r="AK68" s="14">
        <v>0</v>
      </c>
      <c r="AL68" s="14">
        <v>0</v>
      </c>
      <c r="AM68" s="14">
        <v>0</v>
      </c>
      <c r="AN68" s="14">
        <v>0</v>
      </c>
      <c r="AO68" s="14">
        <v>0</v>
      </c>
      <c r="AP68" s="14">
        <v>1</v>
      </c>
      <c r="AQ68" s="14">
        <v>0</v>
      </c>
      <c r="AR68" s="14">
        <v>0</v>
      </c>
      <c r="AS68" s="14">
        <v>0</v>
      </c>
      <c r="AAC68" s="14" t="s">
        <v>1073</v>
      </c>
      <c r="AAD68" s="14" t="s">
        <v>1059</v>
      </c>
      <c r="AAF68" s="14">
        <v>2000</v>
      </c>
      <c r="AAG68" s="14">
        <v>2000</v>
      </c>
      <c r="AAH68" s="14">
        <v>100</v>
      </c>
      <c r="AAI68" s="14">
        <f>AAG68/610</f>
        <v>3.278688524590164</v>
      </c>
      <c r="AAO68" s="14" t="s">
        <v>1057</v>
      </c>
      <c r="AAP68" s="14" t="s">
        <v>1079</v>
      </c>
      <c r="AAQ68" s="14" t="s">
        <v>1080</v>
      </c>
      <c r="AAS68" s="14" t="s">
        <v>1059</v>
      </c>
      <c r="AAT68" s="14" t="s">
        <v>1081</v>
      </c>
      <c r="AAU68" s="14">
        <v>0</v>
      </c>
      <c r="AAV68" s="14">
        <v>1</v>
      </c>
      <c r="AAW68" s="14">
        <v>0</v>
      </c>
      <c r="AAX68" s="14">
        <v>0</v>
      </c>
      <c r="AAY68" s="14">
        <v>0</v>
      </c>
      <c r="AAZ68" s="14">
        <v>0</v>
      </c>
      <c r="ABA68" s="14">
        <v>0</v>
      </c>
      <c r="ABB68" s="14">
        <v>0</v>
      </c>
      <c r="ABC68" s="14">
        <v>0</v>
      </c>
      <c r="ABD68" s="14">
        <v>0</v>
      </c>
      <c r="ABE68" s="14">
        <v>0</v>
      </c>
      <c r="ABF68" s="14">
        <v>0</v>
      </c>
      <c r="ABG68" s="14">
        <v>0</v>
      </c>
      <c r="ABH68" s="14">
        <v>0</v>
      </c>
      <c r="ABI68" s="14">
        <v>0</v>
      </c>
      <c r="AEN68" s="14" t="s">
        <v>1059</v>
      </c>
      <c r="AEO68" s="14" t="s">
        <v>1075</v>
      </c>
      <c r="AEP68" s="14">
        <v>0</v>
      </c>
      <c r="AEQ68" s="14">
        <v>1</v>
      </c>
      <c r="AER68" s="14">
        <v>0</v>
      </c>
      <c r="AES68" s="14">
        <v>0</v>
      </c>
      <c r="AET68" s="14">
        <v>0</v>
      </c>
      <c r="AEU68" s="14">
        <v>0</v>
      </c>
      <c r="AEW68" s="14" t="s">
        <v>1057</v>
      </c>
      <c r="AFG68" s="14" t="s">
        <v>1057</v>
      </c>
      <c r="AFS68" s="14" t="s">
        <v>1057</v>
      </c>
      <c r="AGE68" s="14" t="s">
        <v>1062</v>
      </c>
      <c r="AGF68" s="14">
        <v>1</v>
      </c>
      <c r="AGG68" s="14">
        <v>0</v>
      </c>
      <c r="AGH68" s="14">
        <v>0</v>
      </c>
      <c r="AGI68" s="14">
        <v>0</v>
      </c>
      <c r="AGJ68" s="14">
        <v>0</v>
      </c>
      <c r="AGK68" s="14">
        <v>0</v>
      </c>
      <c r="AGL68" s="14">
        <v>0</v>
      </c>
      <c r="AGM68" s="14">
        <v>0</v>
      </c>
      <c r="AGN68" s="14">
        <v>0</v>
      </c>
      <c r="AGO68" s="14">
        <v>0</v>
      </c>
      <c r="AGP68" s="14">
        <v>0</v>
      </c>
      <c r="AGQ68" s="14">
        <v>0</v>
      </c>
      <c r="AGR68" s="14">
        <v>0</v>
      </c>
      <c r="AGT68" s="14" t="s">
        <v>1063</v>
      </c>
      <c r="AGV68" s="14" t="s">
        <v>1064</v>
      </c>
      <c r="AGW68" s="14">
        <v>1</v>
      </c>
      <c r="AGX68" s="14">
        <v>0</v>
      </c>
      <c r="AGY68" s="14">
        <v>0</v>
      </c>
      <c r="AGZ68" s="14">
        <v>0</v>
      </c>
      <c r="AHA68" s="14">
        <v>0</v>
      </c>
      <c r="AHB68" s="14">
        <v>0</v>
      </c>
      <c r="AHC68" s="14">
        <v>0</v>
      </c>
      <c r="AHD68" s="14">
        <v>0</v>
      </c>
      <c r="AHE68" s="14">
        <v>0</v>
      </c>
      <c r="AHF68" s="14">
        <v>0</v>
      </c>
      <c r="AHG68" s="14">
        <v>0</v>
      </c>
      <c r="AHI68" s="14" t="s">
        <v>1065</v>
      </c>
      <c r="AHJ68" s="14">
        <v>0</v>
      </c>
      <c r="AHK68" s="14">
        <v>0</v>
      </c>
      <c r="AHL68" s="14">
        <v>1</v>
      </c>
      <c r="AHM68" s="14">
        <v>0</v>
      </c>
      <c r="AHN68" s="14">
        <v>0</v>
      </c>
      <c r="AHO68" s="14">
        <v>0</v>
      </c>
      <c r="AHP68" s="14">
        <v>0</v>
      </c>
      <c r="AHQ68" s="14">
        <v>0</v>
      </c>
      <c r="AHS68" s="14" t="s">
        <v>1066</v>
      </c>
      <c r="AHT68" s="14">
        <v>0</v>
      </c>
      <c r="AHU68" s="14">
        <v>0</v>
      </c>
      <c r="AHV68" s="14">
        <v>1</v>
      </c>
      <c r="AHW68" s="14">
        <v>0</v>
      </c>
      <c r="AHX68" s="14">
        <v>0</v>
      </c>
      <c r="AHY68" s="14">
        <v>0</v>
      </c>
      <c r="AHZ68" s="14">
        <v>0</v>
      </c>
      <c r="AIA68" s="14">
        <v>0</v>
      </c>
      <c r="AIB68" s="14">
        <v>0</v>
      </c>
      <c r="AIC68" s="14">
        <v>0</v>
      </c>
      <c r="AID68" s="14">
        <v>0</v>
      </c>
      <c r="AIE68" s="14">
        <v>0</v>
      </c>
      <c r="AIF68" s="14">
        <v>0</v>
      </c>
      <c r="AIG68" s="14">
        <v>0</v>
      </c>
      <c r="AIH68" s="14">
        <v>0</v>
      </c>
      <c r="AII68" s="14">
        <v>0</v>
      </c>
      <c r="AIJ68" s="14">
        <v>0</v>
      </c>
      <c r="AIL68" s="14" t="s">
        <v>1067</v>
      </c>
      <c r="AIM68" s="14">
        <v>1</v>
      </c>
      <c r="AIN68" s="14">
        <v>0</v>
      </c>
      <c r="AIO68" s="14">
        <v>0</v>
      </c>
      <c r="AIP68" s="14">
        <v>0</v>
      </c>
      <c r="AIQ68" s="14">
        <v>0</v>
      </c>
      <c r="AIR68" s="14">
        <v>0</v>
      </c>
      <c r="AIS68" s="14">
        <v>0</v>
      </c>
      <c r="AIT68" s="14">
        <v>0</v>
      </c>
      <c r="AIU68" s="14">
        <v>0</v>
      </c>
      <c r="AIW68" s="14" t="s">
        <v>1086</v>
      </c>
      <c r="AIY68" s="14" t="s">
        <v>1077</v>
      </c>
      <c r="AIZ68" s="14">
        <v>2509898</v>
      </c>
      <c r="AJA68" s="15">
        <v>45678.530173611107</v>
      </c>
      <c r="AJD68" s="14" t="s">
        <v>1069</v>
      </c>
      <c r="AJE68" s="14" t="s">
        <v>1070</v>
      </c>
      <c r="AJF68" s="14" t="s">
        <v>1313</v>
      </c>
      <c r="AJH68" s="14">
        <v>67</v>
      </c>
    </row>
    <row r="69" spans="1:944" x14ac:dyDescent="0.45">
      <c r="A69" s="14" t="s">
        <v>1430</v>
      </c>
      <c r="B69" s="14" t="s">
        <v>936</v>
      </c>
      <c r="C69" s="14" t="s">
        <v>937</v>
      </c>
      <c r="D69" s="14" t="s">
        <v>1308</v>
      </c>
      <c r="E69" s="43">
        <v>45688</v>
      </c>
      <c r="F69" s="15">
        <v>45677.587169722217</v>
      </c>
      <c r="G69" s="15">
        <v>45677.591163240737</v>
      </c>
      <c r="H69" s="15">
        <v>45677</v>
      </c>
      <c r="I69" s="14" t="s">
        <v>1157</v>
      </c>
      <c r="J69" s="15">
        <v>45677</v>
      </c>
      <c r="K69" s="14" t="s">
        <v>938</v>
      </c>
      <c r="L69" s="14" t="s">
        <v>939</v>
      </c>
      <c r="M69" s="14" t="s">
        <v>940</v>
      </c>
      <c r="N69" s="14" t="s">
        <v>941</v>
      </c>
      <c r="O69" s="14" t="s">
        <v>942</v>
      </c>
      <c r="P69" s="14" t="s">
        <v>941</v>
      </c>
      <c r="Q69" s="14" t="s">
        <v>942</v>
      </c>
      <c r="R69" s="14" t="s">
        <v>1024</v>
      </c>
      <c r="T69" s="14" t="s">
        <v>1027</v>
      </c>
      <c r="V69" s="14" t="s">
        <v>1123</v>
      </c>
      <c r="W69" s="14">
        <v>0</v>
      </c>
      <c r="X69" s="14">
        <v>0</v>
      </c>
      <c r="Y69" s="14">
        <v>0</v>
      </c>
      <c r="Z69" s="14">
        <v>0</v>
      </c>
      <c r="AA69" s="14">
        <v>0</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1</v>
      </c>
      <c r="AS69" s="14">
        <v>0</v>
      </c>
      <c r="ACS69" s="14" t="s">
        <v>1073</v>
      </c>
      <c r="ACT69" s="14" t="s">
        <v>1059</v>
      </c>
      <c r="ACV69" s="14">
        <v>1500</v>
      </c>
      <c r="ACW69" s="14">
        <v>1500</v>
      </c>
      <c r="ACX69" s="14">
        <f>ACW69/610</f>
        <v>2.459016393442623</v>
      </c>
      <c r="ADD69" s="14" t="s">
        <v>1057</v>
      </c>
      <c r="ADE69" s="14" t="s">
        <v>1079</v>
      </c>
      <c r="ADF69" s="14" t="s">
        <v>1080</v>
      </c>
      <c r="ADH69" s="14" t="s">
        <v>1057</v>
      </c>
      <c r="AEN69" s="14" t="s">
        <v>1059</v>
      </c>
      <c r="AEO69" s="14" t="s">
        <v>1075</v>
      </c>
      <c r="AEP69" s="14">
        <v>0</v>
      </c>
      <c r="AEQ69" s="14">
        <v>1</v>
      </c>
      <c r="AER69" s="14">
        <v>0</v>
      </c>
      <c r="AES69" s="14">
        <v>0</v>
      </c>
      <c r="AET69" s="14">
        <v>0</v>
      </c>
      <c r="AEU69" s="14">
        <v>0</v>
      </c>
      <c r="AEW69" s="14" t="s">
        <v>1057</v>
      </c>
      <c r="AFG69" s="14" t="s">
        <v>1057</v>
      </c>
      <c r="AFS69" s="14" t="s">
        <v>1057</v>
      </c>
      <c r="AGE69" s="14" t="s">
        <v>1062</v>
      </c>
      <c r="AGF69" s="14">
        <v>1</v>
      </c>
      <c r="AGG69" s="14">
        <v>0</v>
      </c>
      <c r="AGH69" s="14">
        <v>0</v>
      </c>
      <c r="AGI69" s="14">
        <v>0</v>
      </c>
      <c r="AGJ69" s="14">
        <v>0</v>
      </c>
      <c r="AGK69" s="14">
        <v>0</v>
      </c>
      <c r="AGL69" s="14">
        <v>0</v>
      </c>
      <c r="AGM69" s="14">
        <v>0</v>
      </c>
      <c r="AGN69" s="14">
        <v>0</v>
      </c>
      <c r="AGO69" s="14">
        <v>0</v>
      </c>
      <c r="AGP69" s="14">
        <v>0</v>
      </c>
      <c r="AGQ69" s="14">
        <v>0</v>
      </c>
      <c r="AGR69" s="14">
        <v>0</v>
      </c>
      <c r="AGT69" s="14" t="s">
        <v>1063</v>
      </c>
      <c r="AGV69" s="14" t="s">
        <v>1064</v>
      </c>
      <c r="AGW69" s="14">
        <v>1</v>
      </c>
      <c r="AGX69" s="14">
        <v>0</v>
      </c>
      <c r="AGY69" s="14">
        <v>0</v>
      </c>
      <c r="AGZ69" s="14">
        <v>0</v>
      </c>
      <c r="AHA69" s="14">
        <v>0</v>
      </c>
      <c r="AHB69" s="14">
        <v>0</v>
      </c>
      <c r="AHC69" s="14">
        <v>0</v>
      </c>
      <c r="AHD69" s="14">
        <v>0</v>
      </c>
      <c r="AHE69" s="14">
        <v>0</v>
      </c>
      <c r="AHF69" s="14">
        <v>0</v>
      </c>
      <c r="AHG69" s="14">
        <v>0</v>
      </c>
      <c r="AHI69" s="14" t="s">
        <v>1065</v>
      </c>
      <c r="AHJ69" s="14">
        <v>0</v>
      </c>
      <c r="AHK69" s="14">
        <v>0</v>
      </c>
      <c r="AHL69" s="14">
        <v>1</v>
      </c>
      <c r="AHM69" s="14">
        <v>0</v>
      </c>
      <c r="AHN69" s="14">
        <v>0</v>
      </c>
      <c r="AHO69" s="14">
        <v>0</v>
      </c>
      <c r="AHP69" s="14">
        <v>0</v>
      </c>
      <c r="AHQ69" s="14">
        <v>0</v>
      </c>
      <c r="AHS69" s="14" t="s">
        <v>1139</v>
      </c>
      <c r="AHT69" s="14">
        <v>0</v>
      </c>
      <c r="AHU69" s="14">
        <v>0</v>
      </c>
      <c r="AHV69" s="14">
        <v>0</v>
      </c>
      <c r="AHW69" s="14">
        <v>0</v>
      </c>
      <c r="AHX69" s="14">
        <v>0</v>
      </c>
      <c r="AHY69" s="14">
        <v>0</v>
      </c>
      <c r="AHZ69" s="14">
        <v>1</v>
      </c>
      <c r="AIA69" s="14">
        <v>0</v>
      </c>
      <c r="AIB69" s="14">
        <v>0</v>
      </c>
      <c r="AIC69" s="14">
        <v>0</v>
      </c>
      <c r="AID69" s="14">
        <v>0</v>
      </c>
      <c r="AIE69" s="14">
        <v>0</v>
      </c>
      <c r="AIF69" s="14">
        <v>0</v>
      </c>
      <c r="AIG69" s="14">
        <v>0</v>
      </c>
      <c r="AIH69" s="14">
        <v>0</v>
      </c>
      <c r="AII69" s="14">
        <v>0</v>
      </c>
      <c r="AIJ69" s="14">
        <v>0</v>
      </c>
      <c r="AIL69" s="14" t="s">
        <v>1067</v>
      </c>
      <c r="AIM69" s="14">
        <v>1</v>
      </c>
      <c r="AIN69" s="14">
        <v>0</v>
      </c>
      <c r="AIO69" s="14">
        <v>0</v>
      </c>
      <c r="AIP69" s="14">
        <v>0</v>
      </c>
      <c r="AIQ69" s="14">
        <v>0</v>
      </c>
      <c r="AIR69" s="14">
        <v>0</v>
      </c>
      <c r="AIS69" s="14">
        <v>0</v>
      </c>
      <c r="AIT69" s="14">
        <v>0</v>
      </c>
      <c r="AIU69" s="14">
        <v>0</v>
      </c>
      <c r="AIW69" s="14" t="s">
        <v>1098</v>
      </c>
      <c r="AIY69" s="14" t="s">
        <v>1077</v>
      </c>
      <c r="AIZ69" s="14">
        <v>2509899</v>
      </c>
      <c r="AJA69" s="15">
        <v>45678.53020833333</v>
      </c>
      <c r="AJD69" s="14" t="s">
        <v>1069</v>
      </c>
      <c r="AJE69" s="14" t="s">
        <v>1070</v>
      </c>
      <c r="AJF69" s="14" t="s">
        <v>1313</v>
      </c>
      <c r="AJH69" s="14">
        <v>68</v>
      </c>
    </row>
    <row r="70" spans="1:944" x14ac:dyDescent="0.45">
      <c r="A70" s="14" t="s">
        <v>1431</v>
      </c>
      <c r="B70" s="14" t="s">
        <v>936</v>
      </c>
      <c r="C70" s="14" t="s">
        <v>937</v>
      </c>
      <c r="D70" s="14" t="s">
        <v>1308</v>
      </c>
      <c r="E70" s="43">
        <v>45688</v>
      </c>
      <c r="F70" s="15">
        <v>45677.591470567131</v>
      </c>
      <c r="G70" s="15">
        <v>45677.595609236108</v>
      </c>
      <c r="H70" s="15">
        <v>45677</v>
      </c>
      <c r="I70" s="14" t="s">
        <v>1157</v>
      </c>
      <c r="J70" s="15">
        <v>45677</v>
      </c>
      <c r="K70" s="14" t="s">
        <v>938</v>
      </c>
      <c r="L70" s="14" t="s">
        <v>939</v>
      </c>
      <c r="M70" s="14" t="s">
        <v>940</v>
      </c>
      <c r="N70" s="14" t="s">
        <v>941</v>
      </c>
      <c r="O70" s="14" t="s">
        <v>942</v>
      </c>
      <c r="P70" s="14" t="s">
        <v>941</v>
      </c>
      <c r="Q70" s="14" t="s">
        <v>942</v>
      </c>
      <c r="R70" s="14" t="s">
        <v>1024</v>
      </c>
      <c r="T70" s="14" t="s">
        <v>1027</v>
      </c>
      <c r="V70" s="14" t="s">
        <v>1123</v>
      </c>
      <c r="W70" s="14">
        <v>0</v>
      </c>
      <c r="X70" s="14">
        <v>0</v>
      </c>
      <c r="Y70" s="14">
        <v>0</v>
      </c>
      <c r="Z70" s="14">
        <v>0</v>
      </c>
      <c r="AA70" s="14">
        <v>0</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1</v>
      </c>
      <c r="AS70" s="14">
        <v>0</v>
      </c>
      <c r="ACS70" s="14" t="s">
        <v>1073</v>
      </c>
      <c r="ACT70" s="14" t="s">
        <v>1059</v>
      </c>
      <c r="ACV70" s="14">
        <v>1500</v>
      </c>
      <c r="ACW70" s="14">
        <v>1500</v>
      </c>
      <c r="ACX70" s="14">
        <f>ACW70/610</f>
        <v>2.459016393442623</v>
      </c>
      <c r="ADD70" s="14" t="s">
        <v>1057</v>
      </c>
      <c r="ADE70" s="14" t="s">
        <v>1079</v>
      </c>
      <c r="ADF70" s="14" t="s">
        <v>1080</v>
      </c>
      <c r="ADH70" s="14" t="s">
        <v>1059</v>
      </c>
      <c r="ADI70" s="14" t="s">
        <v>1081</v>
      </c>
      <c r="ADJ70" s="14">
        <v>0</v>
      </c>
      <c r="ADK70" s="14">
        <v>1</v>
      </c>
      <c r="ADL70" s="14">
        <v>0</v>
      </c>
      <c r="ADM70" s="14">
        <v>0</v>
      </c>
      <c r="ADN70" s="14">
        <v>0</v>
      </c>
      <c r="ADO70" s="14">
        <v>0</v>
      </c>
      <c r="ADP70" s="14">
        <v>0</v>
      </c>
      <c r="ADQ70" s="14">
        <v>0</v>
      </c>
      <c r="ADR70" s="14">
        <v>0</v>
      </c>
      <c r="ADS70" s="14">
        <v>0</v>
      </c>
      <c r="ADT70" s="14">
        <v>0</v>
      </c>
      <c r="ADU70" s="14">
        <v>0</v>
      </c>
      <c r="ADV70" s="14">
        <v>0</v>
      </c>
      <c r="ADW70" s="14">
        <v>0</v>
      </c>
      <c r="ADX70" s="14">
        <v>0</v>
      </c>
      <c r="AEN70" s="14" t="s">
        <v>1059</v>
      </c>
      <c r="AEO70" s="14" t="s">
        <v>1075</v>
      </c>
      <c r="AEP70" s="14">
        <v>0</v>
      </c>
      <c r="AEQ70" s="14">
        <v>1</v>
      </c>
      <c r="AER70" s="14">
        <v>0</v>
      </c>
      <c r="AES70" s="14">
        <v>0</v>
      </c>
      <c r="AET70" s="14">
        <v>0</v>
      </c>
      <c r="AEU70" s="14">
        <v>0</v>
      </c>
      <c r="AEW70" s="14" t="s">
        <v>1057</v>
      </c>
      <c r="AFG70" s="14" t="s">
        <v>1057</v>
      </c>
      <c r="AFS70" s="14" t="s">
        <v>1057</v>
      </c>
      <c r="AGE70" s="14" t="s">
        <v>1062</v>
      </c>
      <c r="AGF70" s="14">
        <v>1</v>
      </c>
      <c r="AGG70" s="14">
        <v>0</v>
      </c>
      <c r="AGH70" s="14">
        <v>0</v>
      </c>
      <c r="AGI70" s="14">
        <v>0</v>
      </c>
      <c r="AGJ70" s="14">
        <v>0</v>
      </c>
      <c r="AGK70" s="14">
        <v>0</v>
      </c>
      <c r="AGL70" s="14">
        <v>0</v>
      </c>
      <c r="AGM70" s="14">
        <v>0</v>
      </c>
      <c r="AGN70" s="14">
        <v>0</v>
      </c>
      <c r="AGO70" s="14">
        <v>0</v>
      </c>
      <c r="AGP70" s="14">
        <v>0</v>
      </c>
      <c r="AGQ70" s="14">
        <v>0</v>
      </c>
      <c r="AGR70" s="14">
        <v>0</v>
      </c>
      <c r="AGT70" s="14" t="s">
        <v>1063</v>
      </c>
      <c r="AGV70" s="14" t="s">
        <v>1064</v>
      </c>
      <c r="AGW70" s="14">
        <v>1</v>
      </c>
      <c r="AGX70" s="14">
        <v>0</v>
      </c>
      <c r="AGY70" s="14">
        <v>0</v>
      </c>
      <c r="AGZ70" s="14">
        <v>0</v>
      </c>
      <c r="AHA70" s="14">
        <v>0</v>
      </c>
      <c r="AHB70" s="14">
        <v>0</v>
      </c>
      <c r="AHC70" s="14">
        <v>0</v>
      </c>
      <c r="AHD70" s="14">
        <v>0</v>
      </c>
      <c r="AHE70" s="14">
        <v>0</v>
      </c>
      <c r="AHF70" s="14">
        <v>0</v>
      </c>
      <c r="AHG70" s="14">
        <v>0</v>
      </c>
      <c r="AHI70" s="14" t="s">
        <v>1065</v>
      </c>
      <c r="AHJ70" s="14">
        <v>0</v>
      </c>
      <c r="AHK70" s="14">
        <v>0</v>
      </c>
      <c r="AHL70" s="14">
        <v>1</v>
      </c>
      <c r="AHM70" s="14">
        <v>0</v>
      </c>
      <c r="AHN70" s="14">
        <v>0</v>
      </c>
      <c r="AHO70" s="14">
        <v>0</v>
      </c>
      <c r="AHP70" s="14">
        <v>0</v>
      </c>
      <c r="AHQ70" s="14">
        <v>0</v>
      </c>
      <c r="AHS70" s="14" t="s">
        <v>1066</v>
      </c>
      <c r="AHT70" s="14">
        <v>0</v>
      </c>
      <c r="AHU70" s="14">
        <v>0</v>
      </c>
      <c r="AHV70" s="14">
        <v>1</v>
      </c>
      <c r="AHW70" s="14">
        <v>0</v>
      </c>
      <c r="AHX70" s="14">
        <v>0</v>
      </c>
      <c r="AHY70" s="14">
        <v>0</v>
      </c>
      <c r="AHZ70" s="14">
        <v>0</v>
      </c>
      <c r="AIA70" s="14">
        <v>0</v>
      </c>
      <c r="AIB70" s="14">
        <v>0</v>
      </c>
      <c r="AIC70" s="14">
        <v>0</v>
      </c>
      <c r="AID70" s="14">
        <v>0</v>
      </c>
      <c r="AIE70" s="14">
        <v>0</v>
      </c>
      <c r="AIF70" s="14">
        <v>0</v>
      </c>
      <c r="AIG70" s="14">
        <v>0</v>
      </c>
      <c r="AIH70" s="14">
        <v>0</v>
      </c>
      <c r="AII70" s="14">
        <v>0</v>
      </c>
      <c r="AIJ70" s="14">
        <v>0</v>
      </c>
      <c r="AIL70" s="14" t="s">
        <v>1067</v>
      </c>
      <c r="AIM70" s="14">
        <v>1</v>
      </c>
      <c r="AIN70" s="14">
        <v>0</v>
      </c>
      <c r="AIO70" s="14">
        <v>0</v>
      </c>
      <c r="AIP70" s="14">
        <v>0</v>
      </c>
      <c r="AIQ70" s="14">
        <v>0</v>
      </c>
      <c r="AIR70" s="14">
        <v>0</v>
      </c>
      <c r="AIS70" s="14">
        <v>0</v>
      </c>
      <c r="AIT70" s="14">
        <v>0</v>
      </c>
      <c r="AIU70" s="14">
        <v>0</v>
      </c>
      <c r="AIW70" s="14" t="s">
        <v>1086</v>
      </c>
      <c r="AIY70" s="14" t="s">
        <v>1077</v>
      </c>
      <c r="AIZ70" s="14">
        <v>2509900</v>
      </c>
      <c r="AJA70" s="15">
        <v>45678.530243055553</v>
      </c>
      <c r="AJD70" s="14" t="s">
        <v>1069</v>
      </c>
      <c r="AJE70" s="14" t="s">
        <v>1070</v>
      </c>
      <c r="AJF70" s="14" t="s">
        <v>1313</v>
      </c>
      <c r="AJH70" s="14">
        <v>69</v>
      </c>
    </row>
    <row r="71" spans="1:944" x14ac:dyDescent="0.45">
      <c r="A71" s="14" t="s">
        <v>1432</v>
      </c>
      <c r="B71" s="14" t="s">
        <v>936</v>
      </c>
      <c r="C71" s="14" t="s">
        <v>937</v>
      </c>
      <c r="D71" s="14" t="s">
        <v>1308</v>
      </c>
      <c r="E71" s="43">
        <v>45688</v>
      </c>
      <c r="F71" s="15">
        <v>45680.407268761577</v>
      </c>
      <c r="G71" s="15">
        <v>45680.466392071758</v>
      </c>
      <c r="H71" s="15">
        <v>45680</v>
      </c>
      <c r="I71" s="14" t="s">
        <v>1433</v>
      </c>
      <c r="J71" s="15">
        <v>45680</v>
      </c>
      <c r="K71" s="14" t="s">
        <v>958</v>
      </c>
      <c r="L71" s="14" t="s">
        <v>960</v>
      </c>
      <c r="M71" s="14" t="s">
        <v>961</v>
      </c>
      <c r="N71" s="14" t="s">
        <v>962</v>
      </c>
      <c r="O71" s="14" t="s">
        <v>963</v>
      </c>
      <c r="P71" s="14" t="s">
        <v>962</v>
      </c>
      <c r="Q71" s="14" t="s">
        <v>963</v>
      </c>
      <c r="R71" s="14" t="s">
        <v>1024</v>
      </c>
      <c r="T71" s="14" t="s">
        <v>1029</v>
      </c>
      <c r="V71" s="14" t="s">
        <v>1434</v>
      </c>
      <c r="W71" s="14">
        <v>1</v>
      </c>
      <c r="X71" s="14">
        <v>0</v>
      </c>
      <c r="Y71" s="14">
        <v>1</v>
      </c>
      <c r="Z71" s="14">
        <v>1</v>
      </c>
      <c r="AA71" s="14">
        <v>1</v>
      </c>
      <c r="AB71" s="14">
        <v>1</v>
      </c>
      <c r="AC71" s="14">
        <v>0</v>
      </c>
      <c r="AD71" s="14">
        <v>0</v>
      </c>
      <c r="AE71" s="14">
        <v>0</v>
      </c>
      <c r="AF71" s="14">
        <v>0</v>
      </c>
      <c r="AG71" s="14">
        <v>0</v>
      </c>
      <c r="AH71" s="14">
        <v>0</v>
      </c>
      <c r="AI71" s="14">
        <v>0</v>
      </c>
      <c r="AJ71" s="14">
        <v>0</v>
      </c>
      <c r="AK71" s="14">
        <v>0</v>
      </c>
      <c r="AL71" s="14">
        <v>0</v>
      </c>
      <c r="AM71" s="14">
        <v>0</v>
      </c>
      <c r="AN71" s="14">
        <v>1</v>
      </c>
      <c r="AO71" s="14">
        <v>1</v>
      </c>
      <c r="AP71" s="14">
        <v>0</v>
      </c>
      <c r="AQ71" s="14">
        <v>0</v>
      </c>
      <c r="AR71" s="14">
        <v>0</v>
      </c>
      <c r="AS71" s="14">
        <v>0</v>
      </c>
      <c r="AT71" s="14" t="s">
        <v>1073</v>
      </c>
      <c r="AU71" s="14" t="s">
        <v>1059</v>
      </c>
      <c r="AW71" s="14">
        <v>1000</v>
      </c>
      <c r="AX71" s="14">
        <v>1000</v>
      </c>
      <c r="AY71" s="14">
        <f>AX71/610</f>
        <v>1.639344262295082</v>
      </c>
      <c r="BE71" s="14" t="s">
        <v>1057</v>
      </c>
      <c r="BF71" s="14" t="s">
        <v>1101</v>
      </c>
      <c r="BH71" s="14" t="s">
        <v>1120</v>
      </c>
      <c r="BI71" s="14" t="s">
        <v>1057</v>
      </c>
      <c r="CB71" s="14" t="s">
        <v>1072</v>
      </c>
      <c r="DK71" s="14" t="s">
        <v>1073</v>
      </c>
      <c r="DL71" s="14" t="s">
        <v>1059</v>
      </c>
      <c r="DN71" s="14">
        <v>3000</v>
      </c>
      <c r="DO71" s="14">
        <v>3000</v>
      </c>
      <c r="DP71" s="14">
        <v>1500</v>
      </c>
      <c r="DQ71" s="14">
        <f>DO71/610</f>
        <v>4.918032786885246</v>
      </c>
      <c r="DW71" s="14" t="s">
        <v>1057</v>
      </c>
      <c r="DX71" s="14" t="s">
        <v>1101</v>
      </c>
      <c r="DZ71" s="14" t="s">
        <v>1120</v>
      </c>
      <c r="EA71" s="14" t="s">
        <v>1057</v>
      </c>
      <c r="ET71" s="14" t="s">
        <v>1072</v>
      </c>
      <c r="GC71" s="14" t="s">
        <v>1073</v>
      </c>
      <c r="GD71" s="14" t="s">
        <v>1059</v>
      </c>
      <c r="GF71" s="14">
        <v>3000</v>
      </c>
      <c r="GG71" s="14">
        <v>3000</v>
      </c>
      <c r="GH71" s="14">
        <f>GF71/610</f>
        <v>4.918032786885246</v>
      </c>
      <c r="GN71" s="14" t="s">
        <v>1057</v>
      </c>
      <c r="GO71" s="14" t="s">
        <v>1101</v>
      </c>
      <c r="GQ71" s="14" t="s">
        <v>1120</v>
      </c>
      <c r="GR71" s="14" t="s">
        <v>1057</v>
      </c>
      <c r="HK71" s="14" t="s">
        <v>1073</v>
      </c>
      <c r="HL71" s="14" t="s">
        <v>1059</v>
      </c>
      <c r="HN71" s="14">
        <v>10000</v>
      </c>
      <c r="HO71" s="14">
        <v>10000</v>
      </c>
      <c r="HP71" s="14">
        <v>500</v>
      </c>
      <c r="HQ71" s="14">
        <f>HO71/610</f>
        <v>16.393442622950818</v>
      </c>
      <c r="HW71" s="14" t="s">
        <v>1057</v>
      </c>
      <c r="HX71" s="14" t="s">
        <v>1101</v>
      </c>
      <c r="HZ71" s="14" t="s">
        <v>1120</v>
      </c>
      <c r="IA71" s="14" t="s">
        <v>1057</v>
      </c>
      <c r="IT71" s="14" t="s">
        <v>1072</v>
      </c>
      <c r="KC71" s="14" t="s">
        <v>1072</v>
      </c>
      <c r="LL71" s="14" t="s">
        <v>1073</v>
      </c>
      <c r="MT71" s="14" t="s">
        <v>1073</v>
      </c>
      <c r="OC71" s="14" t="s">
        <v>1073</v>
      </c>
      <c r="PL71" s="14" t="s">
        <v>1073</v>
      </c>
      <c r="QU71" s="14" t="s">
        <v>1073</v>
      </c>
      <c r="SD71" s="14" t="s">
        <v>1073</v>
      </c>
      <c r="TL71" s="14" t="s">
        <v>1073</v>
      </c>
      <c r="UT71" s="14" t="s">
        <v>1073</v>
      </c>
      <c r="WC71" s="14" t="s">
        <v>1073</v>
      </c>
      <c r="XL71" s="14" t="s">
        <v>1073</v>
      </c>
      <c r="XM71" s="14" t="s">
        <v>1059</v>
      </c>
      <c r="XO71" s="14">
        <v>500</v>
      </c>
      <c r="XP71" s="14">
        <v>500</v>
      </c>
      <c r="XQ71" s="14">
        <v>2500</v>
      </c>
      <c r="XR71" s="14">
        <f>XP71/610</f>
        <v>0.81967213114754101</v>
      </c>
      <c r="XX71" s="14" t="s">
        <v>1057</v>
      </c>
      <c r="XY71" s="14" t="s">
        <v>1101</v>
      </c>
      <c r="YA71" s="14" t="s">
        <v>1120</v>
      </c>
      <c r="YB71" s="14" t="s">
        <v>1057</v>
      </c>
      <c r="YU71" s="14" t="s">
        <v>1073</v>
      </c>
      <c r="YV71" s="14" t="s">
        <v>1059</v>
      </c>
      <c r="YX71" s="14">
        <v>1000</v>
      </c>
      <c r="YY71" s="14">
        <v>1000</v>
      </c>
      <c r="YZ71" s="14">
        <f>YY71/610</f>
        <v>1.639344262295082</v>
      </c>
      <c r="ZF71" s="14" t="s">
        <v>1057</v>
      </c>
      <c r="ZG71" s="14" t="s">
        <v>1101</v>
      </c>
      <c r="ZI71" s="14" t="s">
        <v>1120</v>
      </c>
      <c r="ZJ71" s="14" t="s">
        <v>1057</v>
      </c>
      <c r="AAC71" s="14" t="s">
        <v>1073</v>
      </c>
      <c r="ABL71" s="14" t="s">
        <v>1073</v>
      </c>
      <c r="ACS71" s="14" t="s">
        <v>1073</v>
      </c>
      <c r="AEA71" s="14" t="s">
        <v>1073</v>
      </c>
      <c r="AEN71" s="14" t="s">
        <v>1057</v>
      </c>
      <c r="AEW71" s="14" t="s">
        <v>1057</v>
      </c>
      <c r="AFG71" s="14" t="s">
        <v>1057</v>
      </c>
      <c r="AFS71" s="14" t="s">
        <v>1059</v>
      </c>
      <c r="AFT71" s="14" t="s">
        <v>1150</v>
      </c>
      <c r="AFU71" s="14">
        <v>0</v>
      </c>
      <c r="AFV71" s="14">
        <v>0</v>
      </c>
      <c r="AFW71" s="14">
        <v>0</v>
      </c>
      <c r="AFX71" s="14">
        <v>1</v>
      </c>
      <c r="AFY71" s="14">
        <v>0</v>
      </c>
      <c r="AFZ71" s="14">
        <v>0</v>
      </c>
      <c r="AGA71" s="14">
        <v>0</v>
      </c>
      <c r="AGB71" s="14">
        <v>0</v>
      </c>
      <c r="AGC71" s="14">
        <v>0</v>
      </c>
      <c r="AGE71" s="14" t="s">
        <v>1062</v>
      </c>
      <c r="AGF71" s="14">
        <v>1</v>
      </c>
      <c r="AGG71" s="14">
        <v>0</v>
      </c>
      <c r="AGH71" s="14">
        <v>0</v>
      </c>
      <c r="AGI71" s="14">
        <v>0</v>
      </c>
      <c r="AGJ71" s="14">
        <v>0</v>
      </c>
      <c r="AGK71" s="14">
        <v>0</v>
      </c>
      <c r="AGL71" s="14">
        <v>0</v>
      </c>
      <c r="AGM71" s="14">
        <v>0</v>
      </c>
      <c r="AGN71" s="14">
        <v>0</v>
      </c>
      <c r="AGO71" s="14">
        <v>0</v>
      </c>
      <c r="AGP71" s="14">
        <v>0</v>
      </c>
      <c r="AGQ71" s="14">
        <v>0</v>
      </c>
      <c r="AGR71" s="14">
        <v>0</v>
      </c>
      <c r="AGT71" s="14" t="s">
        <v>1063</v>
      </c>
      <c r="AGV71" s="14" t="s">
        <v>1064</v>
      </c>
      <c r="AGW71" s="14">
        <v>1</v>
      </c>
      <c r="AGX71" s="14">
        <v>0</v>
      </c>
      <c r="AGY71" s="14">
        <v>0</v>
      </c>
      <c r="AGZ71" s="14">
        <v>0</v>
      </c>
      <c r="AHA71" s="14">
        <v>0</v>
      </c>
      <c r="AHB71" s="14">
        <v>0</v>
      </c>
      <c r="AHC71" s="14">
        <v>0</v>
      </c>
      <c r="AHD71" s="14">
        <v>0</v>
      </c>
      <c r="AHE71" s="14">
        <v>0</v>
      </c>
      <c r="AHF71" s="14">
        <v>0</v>
      </c>
      <c r="AHG71" s="14">
        <v>0</v>
      </c>
      <c r="AHI71" s="14" t="s">
        <v>1065</v>
      </c>
      <c r="AHJ71" s="14">
        <v>0</v>
      </c>
      <c r="AHK71" s="14">
        <v>0</v>
      </c>
      <c r="AHL71" s="14">
        <v>1</v>
      </c>
      <c r="AHM71" s="14">
        <v>0</v>
      </c>
      <c r="AHN71" s="14">
        <v>0</v>
      </c>
      <c r="AHO71" s="14">
        <v>0</v>
      </c>
      <c r="AHP71" s="14">
        <v>0</v>
      </c>
      <c r="AHQ71" s="14">
        <v>0</v>
      </c>
      <c r="AHS71" s="14" t="s">
        <v>1085</v>
      </c>
      <c r="AHT71" s="14">
        <v>1</v>
      </c>
      <c r="AHU71" s="14">
        <v>0</v>
      </c>
      <c r="AHV71" s="14">
        <v>0</v>
      </c>
      <c r="AHW71" s="14">
        <v>0</v>
      </c>
      <c r="AHX71" s="14">
        <v>0</v>
      </c>
      <c r="AHY71" s="14">
        <v>0</v>
      </c>
      <c r="AHZ71" s="14">
        <v>0</v>
      </c>
      <c r="AIA71" s="14">
        <v>0</v>
      </c>
      <c r="AIB71" s="14">
        <v>0</v>
      </c>
      <c r="AIC71" s="14">
        <v>0</v>
      </c>
      <c r="AID71" s="14">
        <v>0</v>
      </c>
      <c r="AIE71" s="14">
        <v>0</v>
      </c>
      <c r="AIF71" s="14">
        <v>0</v>
      </c>
      <c r="AIG71" s="14">
        <v>0</v>
      </c>
      <c r="AIH71" s="14">
        <v>0</v>
      </c>
      <c r="AII71" s="14">
        <v>0</v>
      </c>
      <c r="AIJ71" s="14">
        <v>0</v>
      </c>
      <c r="AIL71" s="14" t="s">
        <v>1067</v>
      </c>
      <c r="AIM71" s="14">
        <v>1</v>
      </c>
      <c r="AIN71" s="14">
        <v>0</v>
      </c>
      <c r="AIO71" s="14">
        <v>0</v>
      </c>
      <c r="AIP71" s="14">
        <v>0</v>
      </c>
      <c r="AIQ71" s="14">
        <v>0</v>
      </c>
      <c r="AIR71" s="14">
        <v>0</v>
      </c>
      <c r="AIS71" s="14">
        <v>0</v>
      </c>
      <c r="AIT71" s="14">
        <v>0</v>
      </c>
      <c r="AIU71" s="14">
        <v>0</v>
      </c>
      <c r="AIW71" s="14" t="s">
        <v>1068</v>
      </c>
      <c r="AIY71" s="14" t="s">
        <v>1133</v>
      </c>
      <c r="AIZ71" s="14">
        <v>2512625</v>
      </c>
      <c r="AJA71" s="15">
        <v>45680.644629629627</v>
      </c>
      <c r="AJD71" s="14" t="s">
        <v>1069</v>
      </c>
      <c r="AJE71" s="14" t="s">
        <v>1070</v>
      </c>
      <c r="AJF71" s="14" t="s">
        <v>1313</v>
      </c>
      <c r="AJH71" s="14">
        <v>70</v>
      </c>
    </row>
    <row r="72" spans="1:944" x14ac:dyDescent="0.45">
      <c r="A72" s="14" t="s">
        <v>1435</v>
      </c>
      <c r="B72" s="14" t="s">
        <v>936</v>
      </c>
      <c r="C72" s="14" t="s">
        <v>937</v>
      </c>
      <c r="D72" s="14" t="s">
        <v>1308</v>
      </c>
      <c r="E72" s="43">
        <v>45688</v>
      </c>
      <c r="F72" s="15">
        <v>45680.46654173611</v>
      </c>
      <c r="G72" s="15">
        <v>45680.483166550926</v>
      </c>
      <c r="H72" s="15">
        <v>45680</v>
      </c>
      <c r="I72" s="14" t="s">
        <v>1433</v>
      </c>
      <c r="J72" s="15">
        <v>45680</v>
      </c>
      <c r="K72" s="14" t="s">
        <v>958</v>
      </c>
      <c r="L72" s="14" t="s">
        <v>960</v>
      </c>
      <c r="M72" s="14" t="s">
        <v>961</v>
      </c>
      <c r="N72" s="14" t="s">
        <v>962</v>
      </c>
      <c r="O72" s="14" t="s">
        <v>963</v>
      </c>
      <c r="P72" s="14" t="s">
        <v>962</v>
      </c>
      <c r="Q72" s="14" t="s">
        <v>963</v>
      </c>
      <c r="R72" s="14" t="s">
        <v>1024</v>
      </c>
      <c r="T72" s="14" t="s">
        <v>1029</v>
      </c>
      <c r="V72" s="14" t="s">
        <v>1436</v>
      </c>
      <c r="W72" s="14">
        <v>1</v>
      </c>
      <c r="X72" s="14">
        <v>0</v>
      </c>
      <c r="Y72" s="14">
        <v>1</v>
      </c>
      <c r="Z72" s="14">
        <v>1</v>
      </c>
      <c r="AA72" s="14">
        <v>1</v>
      </c>
      <c r="AB72" s="14">
        <v>1</v>
      </c>
      <c r="AC72" s="14">
        <v>0</v>
      </c>
      <c r="AD72" s="14">
        <v>0</v>
      </c>
      <c r="AE72" s="14">
        <v>0</v>
      </c>
      <c r="AF72" s="14">
        <v>0</v>
      </c>
      <c r="AG72" s="14">
        <v>0</v>
      </c>
      <c r="AH72" s="14">
        <v>0</v>
      </c>
      <c r="AI72" s="14">
        <v>0</v>
      </c>
      <c r="AJ72" s="14">
        <v>1</v>
      </c>
      <c r="AK72" s="14">
        <v>0</v>
      </c>
      <c r="AL72" s="14">
        <v>0</v>
      </c>
      <c r="AM72" s="14">
        <v>1</v>
      </c>
      <c r="AN72" s="14">
        <v>1</v>
      </c>
      <c r="AO72" s="14">
        <v>1</v>
      </c>
      <c r="AP72" s="14">
        <v>0</v>
      </c>
      <c r="AQ72" s="14">
        <v>0</v>
      </c>
      <c r="AR72" s="14">
        <v>0</v>
      </c>
      <c r="AS72" s="14">
        <v>0</v>
      </c>
      <c r="AT72" s="14" t="s">
        <v>1073</v>
      </c>
      <c r="AU72" s="14" t="s">
        <v>1059</v>
      </c>
      <c r="AW72" s="14">
        <v>1000</v>
      </c>
      <c r="AX72" s="14">
        <v>1000</v>
      </c>
      <c r="AY72" s="14">
        <f>AX72/610</f>
        <v>1.639344262295082</v>
      </c>
      <c r="BE72" s="14" t="s">
        <v>1057</v>
      </c>
      <c r="BF72" s="14" t="s">
        <v>1058</v>
      </c>
      <c r="BI72" s="14" t="s">
        <v>1057</v>
      </c>
      <c r="CB72" s="14" t="s">
        <v>1072</v>
      </c>
      <c r="DK72" s="14" t="s">
        <v>1073</v>
      </c>
      <c r="DL72" s="14" t="s">
        <v>1059</v>
      </c>
      <c r="DN72" s="14">
        <v>3000</v>
      </c>
      <c r="DO72" s="14">
        <v>3000</v>
      </c>
      <c r="DP72" s="14">
        <v>1500</v>
      </c>
      <c r="DQ72" s="14">
        <f>DO72/610</f>
        <v>4.918032786885246</v>
      </c>
      <c r="DW72" s="14" t="s">
        <v>1057</v>
      </c>
      <c r="DX72" s="14" t="s">
        <v>1101</v>
      </c>
      <c r="DZ72" s="14" t="s">
        <v>1120</v>
      </c>
      <c r="EA72" s="14" t="s">
        <v>1057</v>
      </c>
      <c r="ET72" s="14" t="s">
        <v>1073</v>
      </c>
      <c r="EU72" s="14" t="s">
        <v>1059</v>
      </c>
      <c r="EW72" s="14">
        <v>3000</v>
      </c>
      <c r="EX72" s="14">
        <v>3000</v>
      </c>
      <c r="EY72" s="14">
        <v>547</v>
      </c>
      <c r="EZ72" s="14">
        <f>EX72/610</f>
        <v>4.918032786885246</v>
      </c>
      <c r="FF72" s="14" t="s">
        <v>1057</v>
      </c>
      <c r="FG72" s="14" t="s">
        <v>1101</v>
      </c>
      <c r="FI72" s="14" t="s">
        <v>1120</v>
      </c>
      <c r="FJ72" s="14" t="s">
        <v>1057</v>
      </c>
      <c r="GC72" s="14" t="s">
        <v>1073</v>
      </c>
      <c r="GD72" s="14" t="s">
        <v>1059</v>
      </c>
      <c r="GF72" s="14">
        <v>3000</v>
      </c>
      <c r="GG72" s="14">
        <v>3000</v>
      </c>
      <c r="GH72" s="14">
        <f>GF72/610</f>
        <v>4.918032786885246</v>
      </c>
      <c r="GN72" s="14" t="s">
        <v>1057</v>
      </c>
      <c r="GO72" s="14" t="s">
        <v>1101</v>
      </c>
      <c r="GQ72" s="14" t="s">
        <v>1120</v>
      </c>
      <c r="GR72" s="14" t="s">
        <v>1057</v>
      </c>
      <c r="HK72" s="14" t="s">
        <v>1073</v>
      </c>
      <c r="HL72" s="14" t="s">
        <v>1059</v>
      </c>
      <c r="HN72" s="14">
        <v>10000</v>
      </c>
      <c r="HO72" s="14">
        <v>10000</v>
      </c>
      <c r="HP72" s="14">
        <v>500</v>
      </c>
      <c r="HQ72" s="14">
        <f>HO72/610</f>
        <v>16.393442622950818</v>
      </c>
      <c r="HW72" s="14" t="s">
        <v>1057</v>
      </c>
      <c r="HX72" s="14" t="s">
        <v>1101</v>
      </c>
      <c r="HZ72" s="14" t="s">
        <v>1120</v>
      </c>
      <c r="IA72" s="14" t="s">
        <v>1057</v>
      </c>
      <c r="IT72" s="14" t="s">
        <v>1072</v>
      </c>
      <c r="KC72" s="14" t="s">
        <v>1072</v>
      </c>
      <c r="LL72" s="14" t="s">
        <v>1073</v>
      </c>
      <c r="MT72" s="14" t="s">
        <v>1073</v>
      </c>
      <c r="OC72" s="14" t="s">
        <v>1073</v>
      </c>
      <c r="PL72" s="14" t="s">
        <v>1073</v>
      </c>
      <c r="QU72" s="14" t="s">
        <v>1073</v>
      </c>
      <c r="SD72" s="14" t="s">
        <v>1073</v>
      </c>
      <c r="TL72" s="14" t="s">
        <v>1073</v>
      </c>
      <c r="TM72" s="14" t="s">
        <v>1059</v>
      </c>
      <c r="TO72" s="14">
        <v>1500</v>
      </c>
      <c r="TP72" s="14">
        <v>1500</v>
      </c>
      <c r="TQ72" s="14">
        <f>TP72/610</f>
        <v>2.459016393442623</v>
      </c>
      <c r="TW72" s="14" t="s">
        <v>1057</v>
      </c>
      <c r="TX72" s="14" t="s">
        <v>1101</v>
      </c>
      <c r="TZ72" s="14" t="s">
        <v>1120</v>
      </c>
      <c r="UA72" s="14" t="s">
        <v>1057</v>
      </c>
      <c r="UT72" s="14" t="s">
        <v>1073</v>
      </c>
      <c r="UU72" s="14" t="s">
        <v>1056</v>
      </c>
      <c r="UW72" s="14">
        <v>100</v>
      </c>
      <c r="UX72" s="14">
        <v>100</v>
      </c>
      <c r="UY72" s="14">
        <v>500</v>
      </c>
      <c r="UZ72" s="14">
        <f>UX72/610</f>
        <v>0.16393442622950818</v>
      </c>
      <c r="VF72" s="14" t="s">
        <v>1057</v>
      </c>
      <c r="VG72" s="14" t="s">
        <v>1101</v>
      </c>
      <c r="VI72" s="14" t="s">
        <v>1120</v>
      </c>
      <c r="VJ72" s="14" t="s">
        <v>1057</v>
      </c>
      <c r="WC72" s="14" t="s">
        <v>1073</v>
      </c>
      <c r="XL72" s="14" t="s">
        <v>1073</v>
      </c>
      <c r="XM72" s="14" t="s">
        <v>1059</v>
      </c>
      <c r="XO72" s="14">
        <v>500</v>
      </c>
      <c r="XP72" s="14">
        <v>500</v>
      </c>
      <c r="XQ72" s="14">
        <v>2500</v>
      </c>
      <c r="XR72" s="14">
        <f>XP72/610</f>
        <v>0.81967213114754101</v>
      </c>
      <c r="XX72" s="14" t="s">
        <v>1057</v>
      </c>
      <c r="XY72" s="14" t="s">
        <v>1101</v>
      </c>
      <c r="YA72" s="14" t="s">
        <v>1120</v>
      </c>
      <c r="YB72" s="14" t="s">
        <v>1057</v>
      </c>
      <c r="YU72" s="14" t="s">
        <v>1073</v>
      </c>
      <c r="YV72" s="14" t="s">
        <v>1059</v>
      </c>
      <c r="YX72" s="14">
        <v>1000</v>
      </c>
      <c r="YY72" s="14">
        <v>1000</v>
      </c>
      <c r="YZ72" s="14">
        <f>YY72/610</f>
        <v>1.639344262295082</v>
      </c>
      <c r="ZF72" s="14" t="s">
        <v>1057</v>
      </c>
      <c r="ZG72" s="14" t="s">
        <v>1101</v>
      </c>
      <c r="ZI72" s="14" t="s">
        <v>1120</v>
      </c>
      <c r="ZJ72" s="14" t="s">
        <v>1057</v>
      </c>
      <c r="AAC72" s="14" t="s">
        <v>1073</v>
      </c>
      <c r="ABL72" s="14" t="s">
        <v>1073</v>
      </c>
      <c r="ACS72" s="14" t="s">
        <v>1073</v>
      </c>
      <c r="AEA72" s="14" t="s">
        <v>1073</v>
      </c>
      <c r="AEN72" s="14" t="s">
        <v>1057</v>
      </c>
      <c r="AEW72" s="14" t="s">
        <v>1057</v>
      </c>
      <c r="AFG72" s="14" t="s">
        <v>1057</v>
      </c>
      <c r="AFS72" s="14" t="s">
        <v>1057</v>
      </c>
      <c r="AGE72" s="14" t="s">
        <v>1062</v>
      </c>
      <c r="AGF72" s="14">
        <v>1</v>
      </c>
      <c r="AGG72" s="14">
        <v>0</v>
      </c>
      <c r="AGH72" s="14">
        <v>0</v>
      </c>
      <c r="AGI72" s="14">
        <v>0</v>
      </c>
      <c r="AGJ72" s="14">
        <v>0</v>
      </c>
      <c r="AGK72" s="14">
        <v>0</v>
      </c>
      <c r="AGL72" s="14">
        <v>0</v>
      </c>
      <c r="AGM72" s="14">
        <v>0</v>
      </c>
      <c r="AGN72" s="14">
        <v>0</v>
      </c>
      <c r="AGO72" s="14">
        <v>0</v>
      </c>
      <c r="AGP72" s="14">
        <v>0</v>
      </c>
      <c r="AGQ72" s="14">
        <v>0</v>
      </c>
      <c r="AGR72" s="14">
        <v>0</v>
      </c>
      <c r="AGT72" s="14" t="s">
        <v>1063</v>
      </c>
      <c r="AGV72" s="14" t="s">
        <v>1064</v>
      </c>
      <c r="AGW72" s="14">
        <v>1</v>
      </c>
      <c r="AGX72" s="14">
        <v>0</v>
      </c>
      <c r="AGY72" s="14">
        <v>0</v>
      </c>
      <c r="AGZ72" s="14">
        <v>0</v>
      </c>
      <c r="AHA72" s="14">
        <v>0</v>
      </c>
      <c r="AHB72" s="14">
        <v>0</v>
      </c>
      <c r="AHC72" s="14">
        <v>0</v>
      </c>
      <c r="AHD72" s="14">
        <v>0</v>
      </c>
      <c r="AHE72" s="14">
        <v>0</v>
      </c>
      <c r="AHF72" s="14">
        <v>0</v>
      </c>
      <c r="AHG72" s="14">
        <v>0</v>
      </c>
      <c r="AHI72" s="14" t="s">
        <v>1084</v>
      </c>
      <c r="AHJ72" s="14">
        <v>1</v>
      </c>
      <c r="AHK72" s="14">
        <v>0</v>
      </c>
      <c r="AHL72" s="14">
        <v>0</v>
      </c>
      <c r="AHM72" s="14">
        <v>0</v>
      </c>
      <c r="AHN72" s="14">
        <v>0</v>
      </c>
      <c r="AHO72" s="14">
        <v>0</v>
      </c>
      <c r="AHP72" s="14">
        <v>0</v>
      </c>
      <c r="AHQ72" s="14">
        <v>0</v>
      </c>
      <c r="AHS72" s="14" t="s">
        <v>1085</v>
      </c>
      <c r="AHT72" s="14">
        <v>1</v>
      </c>
      <c r="AHU72" s="14">
        <v>0</v>
      </c>
      <c r="AHV72" s="14">
        <v>0</v>
      </c>
      <c r="AHW72" s="14">
        <v>0</v>
      </c>
      <c r="AHX72" s="14">
        <v>0</v>
      </c>
      <c r="AHY72" s="14">
        <v>0</v>
      </c>
      <c r="AHZ72" s="14">
        <v>0</v>
      </c>
      <c r="AIA72" s="14">
        <v>0</v>
      </c>
      <c r="AIB72" s="14">
        <v>0</v>
      </c>
      <c r="AIC72" s="14">
        <v>0</v>
      </c>
      <c r="AID72" s="14">
        <v>0</v>
      </c>
      <c r="AIE72" s="14">
        <v>0</v>
      </c>
      <c r="AIF72" s="14">
        <v>0</v>
      </c>
      <c r="AIG72" s="14">
        <v>0</v>
      </c>
      <c r="AIH72" s="14">
        <v>0</v>
      </c>
      <c r="AII72" s="14">
        <v>0</v>
      </c>
      <c r="AIJ72" s="14">
        <v>0</v>
      </c>
      <c r="AIL72" s="14" t="s">
        <v>1067</v>
      </c>
      <c r="AIM72" s="14">
        <v>1</v>
      </c>
      <c r="AIN72" s="14">
        <v>0</v>
      </c>
      <c r="AIO72" s="14">
        <v>0</v>
      </c>
      <c r="AIP72" s="14">
        <v>0</v>
      </c>
      <c r="AIQ72" s="14">
        <v>0</v>
      </c>
      <c r="AIR72" s="14">
        <v>0</v>
      </c>
      <c r="AIS72" s="14">
        <v>0</v>
      </c>
      <c r="AIT72" s="14">
        <v>0</v>
      </c>
      <c r="AIU72" s="14">
        <v>0</v>
      </c>
      <c r="AIW72" s="14" t="s">
        <v>1068</v>
      </c>
      <c r="AIY72" s="14" t="s">
        <v>1133</v>
      </c>
      <c r="AIZ72" s="14">
        <v>2512626</v>
      </c>
      <c r="AJA72" s="15">
        <v>45680.644826388889</v>
      </c>
      <c r="AJD72" s="14" t="s">
        <v>1069</v>
      </c>
      <c r="AJE72" s="14" t="s">
        <v>1070</v>
      </c>
      <c r="AJF72" s="14" t="s">
        <v>1313</v>
      </c>
      <c r="AJH72" s="14">
        <v>71</v>
      </c>
    </row>
    <row r="73" spans="1:944" x14ac:dyDescent="0.45">
      <c r="A73" s="14" t="s">
        <v>1437</v>
      </c>
      <c r="B73" s="14" t="s">
        <v>936</v>
      </c>
      <c r="C73" s="14" t="s">
        <v>937</v>
      </c>
      <c r="D73" s="14" t="s">
        <v>1308</v>
      </c>
      <c r="E73" s="43">
        <v>45688</v>
      </c>
      <c r="F73" s="15">
        <v>45680.483909664363</v>
      </c>
      <c r="G73" s="15">
        <v>45680.494465381948</v>
      </c>
      <c r="H73" s="15">
        <v>45680</v>
      </c>
      <c r="I73" s="14" t="s">
        <v>1433</v>
      </c>
      <c r="J73" s="15">
        <v>45680</v>
      </c>
      <c r="K73" s="14" t="s">
        <v>958</v>
      </c>
      <c r="L73" s="14" t="s">
        <v>960</v>
      </c>
      <c r="M73" s="14" t="s">
        <v>961</v>
      </c>
      <c r="N73" s="14" t="s">
        <v>962</v>
      </c>
      <c r="O73" s="14" t="s">
        <v>963</v>
      </c>
      <c r="P73" s="14" t="s">
        <v>962</v>
      </c>
      <c r="Q73" s="14" t="s">
        <v>963</v>
      </c>
      <c r="R73" s="14" t="s">
        <v>1024</v>
      </c>
      <c r="T73" s="14" t="s">
        <v>1029</v>
      </c>
      <c r="V73" s="14" t="s">
        <v>1438</v>
      </c>
      <c r="W73" s="14">
        <v>1</v>
      </c>
      <c r="X73" s="14">
        <v>0</v>
      </c>
      <c r="Y73" s="14">
        <v>1</v>
      </c>
      <c r="Z73" s="14">
        <v>1</v>
      </c>
      <c r="AA73" s="14">
        <v>1</v>
      </c>
      <c r="AB73" s="14">
        <v>1</v>
      </c>
      <c r="AC73" s="14">
        <v>0</v>
      </c>
      <c r="AD73" s="14">
        <v>0</v>
      </c>
      <c r="AE73" s="14">
        <v>0</v>
      </c>
      <c r="AF73" s="14">
        <v>0</v>
      </c>
      <c r="AG73" s="14">
        <v>0</v>
      </c>
      <c r="AH73" s="14">
        <v>0</v>
      </c>
      <c r="AI73" s="14">
        <v>0</v>
      </c>
      <c r="AJ73" s="14">
        <v>1</v>
      </c>
      <c r="AK73" s="14">
        <v>0</v>
      </c>
      <c r="AL73" s="14">
        <v>0</v>
      </c>
      <c r="AM73" s="14">
        <v>0</v>
      </c>
      <c r="AN73" s="14">
        <v>1</v>
      </c>
      <c r="AO73" s="14">
        <v>0</v>
      </c>
      <c r="AP73" s="14">
        <v>1</v>
      </c>
      <c r="AQ73" s="14">
        <v>0</v>
      </c>
      <c r="AR73" s="14">
        <v>0</v>
      </c>
      <c r="AS73" s="14">
        <v>0</v>
      </c>
      <c r="AT73" s="14" t="s">
        <v>1073</v>
      </c>
      <c r="AU73" s="14" t="s">
        <v>1059</v>
      </c>
      <c r="AW73" s="14">
        <v>1000</v>
      </c>
      <c r="AX73" s="14">
        <v>1000</v>
      </c>
      <c r="AY73" s="14">
        <f>AX73/610</f>
        <v>1.639344262295082</v>
      </c>
      <c r="BE73" s="14" t="s">
        <v>1057</v>
      </c>
      <c r="BF73" s="14" t="s">
        <v>1101</v>
      </c>
      <c r="BH73" s="14" t="s">
        <v>1120</v>
      </c>
      <c r="BI73" s="14" t="s">
        <v>1057</v>
      </c>
      <c r="CB73" s="14" t="s">
        <v>1072</v>
      </c>
      <c r="DK73" s="14" t="s">
        <v>1073</v>
      </c>
      <c r="DL73" s="14" t="s">
        <v>1059</v>
      </c>
      <c r="DN73" s="14">
        <v>3000</v>
      </c>
      <c r="DO73" s="14">
        <v>3000</v>
      </c>
      <c r="DP73" s="14">
        <v>1500</v>
      </c>
      <c r="DQ73" s="14">
        <f>DO73/610</f>
        <v>4.918032786885246</v>
      </c>
      <c r="DW73" s="14" t="s">
        <v>1057</v>
      </c>
      <c r="DX73" s="14" t="s">
        <v>1101</v>
      </c>
      <c r="DZ73" s="14" t="s">
        <v>1120</v>
      </c>
      <c r="EA73" s="14" t="s">
        <v>1057</v>
      </c>
      <c r="ET73" s="14" t="s">
        <v>1073</v>
      </c>
      <c r="EU73" s="14" t="s">
        <v>1059</v>
      </c>
      <c r="EW73" s="14">
        <v>3000</v>
      </c>
      <c r="EX73" s="14">
        <v>3000</v>
      </c>
      <c r="EY73" s="14">
        <v>547</v>
      </c>
      <c r="EZ73" s="14">
        <f>EX73/610</f>
        <v>4.918032786885246</v>
      </c>
      <c r="FF73" s="14" t="s">
        <v>1057</v>
      </c>
      <c r="FG73" s="14" t="s">
        <v>1101</v>
      </c>
      <c r="FI73" s="14" t="s">
        <v>1120</v>
      </c>
      <c r="FJ73" s="14" t="s">
        <v>1057</v>
      </c>
      <c r="GC73" s="14" t="s">
        <v>1073</v>
      </c>
      <c r="GD73" s="14" t="s">
        <v>1059</v>
      </c>
      <c r="GF73" s="14">
        <v>3000</v>
      </c>
      <c r="GG73" s="14">
        <v>3000</v>
      </c>
      <c r="GH73" s="14">
        <f>GF73/610</f>
        <v>4.918032786885246</v>
      </c>
      <c r="GN73" s="14" t="s">
        <v>1057</v>
      </c>
      <c r="GO73" s="14" t="s">
        <v>1101</v>
      </c>
      <c r="GQ73" s="14" t="s">
        <v>1120</v>
      </c>
      <c r="GR73" s="14" t="s">
        <v>1057</v>
      </c>
      <c r="HK73" s="14" t="s">
        <v>1073</v>
      </c>
      <c r="HL73" s="14" t="s">
        <v>1059</v>
      </c>
      <c r="HN73" s="14">
        <v>10000</v>
      </c>
      <c r="HO73" s="14">
        <v>10000</v>
      </c>
      <c r="HP73" s="14">
        <v>500</v>
      </c>
      <c r="HQ73" s="14">
        <f>HO73/610</f>
        <v>16.393442622950818</v>
      </c>
      <c r="HW73" s="14" t="s">
        <v>1057</v>
      </c>
      <c r="HX73" s="14" t="s">
        <v>1101</v>
      </c>
      <c r="HZ73" s="14" t="s">
        <v>1120</v>
      </c>
      <c r="IA73" s="14" t="s">
        <v>1057</v>
      </c>
      <c r="IT73" s="14" t="s">
        <v>1073</v>
      </c>
      <c r="KC73" s="14" t="s">
        <v>1073</v>
      </c>
      <c r="LL73" s="14" t="s">
        <v>1073</v>
      </c>
      <c r="MT73" s="14" t="s">
        <v>1073</v>
      </c>
      <c r="OC73" s="14" t="s">
        <v>1073</v>
      </c>
      <c r="PL73" s="14" t="s">
        <v>1073</v>
      </c>
      <c r="QU73" s="14" t="s">
        <v>1073</v>
      </c>
      <c r="SD73" s="14" t="s">
        <v>1073</v>
      </c>
      <c r="TL73" s="14" t="s">
        <v>1073</v>
      </c>
      <c r="UT73" s="14" t="s">
        <v>1073</v>
      </c>
      <c r="UU73" s="14" t="s">
        <v>1056</v>
      </c>
      <c r="UW73" s="14">
        <v>100</v>
      </c>
      <c r="UX73" s="14">
        <v>100</v>
      </c>
      <c r="UY73" s="14">
        <v>500</v>
      </c>
      <c r="UZ73" s="14">
        <f>UX73/610</f>
        <v>0.16393442622950818</v>
      </c>
      <c r="VF73" s="14" t="s">
        <v>1057</v>
      </c>
      <c r="VG73" s="14" t="s">
        <v>1101</v>
      </c>
      <c r="VI73" s="14" t="s">
        <v>1120</v>
      </c>
      <c r="VJ73" s="14" t="s">
        <v>1057</v>
      </c>
      <c r="WC73" s="14" t="s">
        <v>1073</v>
      </c>
      <c r="XL73" s="14" t="s">
        <v>1073</v>
      </c>
      <c r="XM73" s="14" t="s">
        <v>1059</v>
      </c>
      <c r="XO73" s="14">
        <v>500</v>
      </c>
      <c r="XP73" s="14">
        <v>500</v>
      </c>
      <c r="XQ73" s="14">
        <v>2500</v>
      </c>
      <c r="XR73" s="14">
        <f>XP73/610</f>
        <v>0.81967213114754101</v>
      </c>
      <c r="XX73" s="14" t="s">
        <v>1057</v>
      </c>
      <c r="XY73" s="14" t="s">
        <v>1101</v>
      </c>
      <c r="YA73" s="14" t="s">
        <v>1120</v>
      </c>
      <c r="YB73" s="14" t="s">
        <v>1057</v>
      </c>
      <c r="YU73" s="14" t="s">
        <v>1073</v>
      </c>
      <c r="AAC73" s="14" t="s">
        <v>1073</v>
      </c>
      <c r="AAD73" s="14" t="s">
        <v>1059</v>
      </c>
      <c r="AAF73" s="14">
        <v>2500</v>
      </c>
      <c r="AAG73" s="14">
        <v>2500</v>
      </c>
      <c r="AAH73" s="14">
        <v>125</v>
      </c>
      <c r="AAI73" s="14">
        <f>AAG73/610</f>
        <v>4.0983606557377046</v>
      </c>
      <c r="AAO73" s="14" t="s">
        <v>1057</v>
      </c>
      <c r="AAP73" s="14" t="s">
        <v>1101</v>
      </c>
      <c r="AAR73" s="14" t="s">
        <v>1120</v>
      </c>
      <c r="AAS73" s="14" t="s">
        <v>1057</v>
      </c>
      <c r="ABL73" s="14" t="s">
        <v>1073</v>
      </c>
      <c r="ACS73" s="14" t="s">
        <v>1073</v>
      </c>
      <c r="AEA73" s="14" t="s">
        <v>1073</v>
      </c>
      <c r="AEN73" s="14" t="s">
        <v>1057</v>
      </c>
      <c r="AEW73" s="14" t="s">
        <v>1057</v>
      </c>
      <c r="AFG73" s="14" t="s">
        <v>1057</v>
      </c>
      <c r="AFS73" s="14" t="s">
        <v>1057</v>
      </c>
      <c r="AGE73" s="14" t="s">
        <v>1062</v>
      </c>
      <c r="AGF73" s="14">
        <v>1</v>
      </c>
      <c r="AGG73" s="14">
        <v>0</v>
      </c>
      <c r="AGH73" s="14">
        <v>0</v>
      </c>
      <c r="AGI73" s="14">
        <v>0</v>
      </c>
      <c r="AGJ73" s="14">
        <v>0</v>
      </c>
      <c r="AGK73" s="14">
        <v>0</v>
      </c>
      <c r="AGL73" s="14">
        <v>0</v>
      </c>
      <c r="AGM73" s="14">
        <v>0</v>
      </c>
      <c r="AGN73" s="14">
        <v>0</v>
      </c>
      <c r="AGO73" s="14">
        <v>0</v>
      </c>
      <c r="AGP73" s="14">
        <v>0</v>
      </c>
      <c r="AGQ73" s="14">
        <v>0</v>
      </c>
      <c r="AGR73" s="14">
        <v>0</v>
      </c>
      <c r="AGT73" s="14" t="s">
        <v>1063</v>
      </c>
      <c r="AGV73" s="14" t="s">
        <v>1064</v>
      </c>
      <c r="AGW73" s="14">
        <v>1</v>
      </c>
      <c r="AGX73" s="14">
        <v>0</v>
      </c>
      <c r="AGY73" s="14">
        <v>0</v>
      </c>
      <c r="AGZ73" s="14">
        <v>0</v>
      </c>
      <c r="AHA73" s="14">
        <v>0</v>
      </c>
      <c r="AHB73" s="14">
        <v>0</v>
      </c>
      <c r="AHC73" s="14">
        <v>0</v>
      </c>
      <c r="AHD73" s="14">
        <v>0</v>
      </c>
      <c r="AHE73" s="14">
        <v>0</v>
      </c>
      <c r="AHF73" s="14">
        <v>0</v>
      </c>
      <c r="AHG73" s="14">
        <v>0</v>
      </c>
      <c r="AHI73" s="14" t="s">
        <v>1084</v>
      </c>
      <c r="AHJ73" s="14">
        <v>1</v>
      </c>
      <c r="AHK73" s="14">
        <v>0</v>
      </c>
      <c r="AHL73" s="14">
        <v>0</v>
      </c>
      <c r="AHM73" s="14">
        <v>0</v>
      </c>
      <c r="AHN73" s="14">
        <v>0</v>
      </c>
      <c r="AHO73" s="14">
        <v>0</v>
      </c>
      <c r="AHP73" s="14">
        <v>0</v>
      </c>
      <c r="AHQ73" s="14">
        <v>0</v>
      </c>
      <c r="AHS73" s="14" t="s">
        <v>1085</v>
      </c>
      <c r="AHT73" s="14">
        <v>1</v>
      </c>
      <c r="AHU73" s="14">
        <v>0</v>
      </c>
      <c r="AHV73" s="14">
        <v>0</v>
      </c>
      <c r="AHW73" s="14">
        <v>0</v>
      </c>
      <c r="AHX73" s="14">
        <v>0</v>
      </c>
      <c r="AHY73" s="14">
        <v>0</v>
      </c>
      <c r="AHZ73" s="14">
        <v>0</v>
      </c>
      <c r="AIA73" s="14">
        <v>0</v>
      </c>
      <c r="AIB73" s="14">
        <v>0</v>
      </c>
      <c r="AIC73" s="14">
        <v>0</v>
      </c>
      <c r="AID73" s="14">
        <v>0</v>
      </c>
      <c r="AIE73" s="14">
        <v>0</v>
      </c>
      <c r="AIF73" s="14">
        <v>0</v>
      </c>
      <c r="AIG73" s="14">
        <v>0</v>
      </c>
      <c r="AIH73" s="14">
        <v>0</v>
      </c>
      <c r="AII73" s="14">
        <v>0</v>
      </c>
      <c r="AIJ73" s="14">
        <v>0</v>
      </c>
      <c r="AIL73" s="14" t="s">
        <v>1067</v>
      </c>
      <c r="AIM73" s="14">
        <v>1</v>
      </c>
      <c r="AIN73" s="14">
        <v>0</v>
      </c>
      <c r="AIO73" s="14">
        <v>0</v>
      </c>
      <c r="AIP73" s="14">
        <v>0</v>
      </c>
      <c r="AIQ73" s="14">
        <v>0</v>
      </c>
      <c r="AIR73" s="14">
        <v>0</v>
      </c>
      <c r="AIS73" s="14">
        <v>0</v>
      </c>
      <c r="AIT73" s="14">
        <v>0</v>
      </c>
      <c r="AIU73" s="14">
        <v>0</v>
      </c>
      <c r="AIW73" s="14" t="s">
        <v>1068</v>
      </c>
      <c r="AIY73" s="14" t="s">
        <v>1439</v>
      </c>
      <c r="AIZ73" s="14">
        <v>2512627</v>
      </c>
      <c r="AJA73" s="15">
        <v>45680.644942129627</v>
      </c>
      <c r="AJD73" s="14" t="s">
        <v>1069</v>
      </c>
      <c r="AJE73" s="14" t="s">
        <v>1070</v>
      </c>
      <c r="AJF73" s="14" t="s">
        <v>1313</v>
      </c>
      <c r="AJH73" s="14">
        <v>72</v>
      </c>
    </row>
    <row r="74" spans="1:944" x14ac:dyDescent="0.45">
      <c r="A74" s="14" t="s">
        <v>1440</v>
      </c>
      <c r="B74" s="14" t="s">
        <v>936</v>
      </c>
      <c r="C74" s="14" t="s">
        <v>937</v>
      </c>
      <c r="D74" s="14" t="s">
        <v>1308</v>
      </c>
      <c r="E74" s="43">
        <v>45688</v>
      </c>
      <c r="F74" s="15">
        <v>45680.494710879633</v>
      </c>
      <c r="G74" s="15">
        <v>45680.508910196761</v>
      </c>
      <c r="H74" s="15">
        <v>45680</v>
      </c>
      <c r="I74" s="14" t="s">
        <v>1433</v>
      </c>
      <c r="J74" s="15">
        <v>45680</v>
      </c>
      <c r="K74" s="14" t="s">
        <v>958</v>
      </c>
      <c r="L74" s="14" t="s">
        <v>960</v>
      </c>
      <c r="M74" s="14" t="s">
        <v>961</v>
      </c>
      <c r="N74" s="14" t="s">
        <v>962</v>
      </c>
      <c r="O74" s="14" t="s">
        <v>963</v>
      </c>
      <c r="P74" s="14" t="s">
        <v>962</v>
      </c>
      <c r="Q74" s="14" t="s">
        <v>963</v>
      </c>
      <c r="R74" s="14" t="s">
        <v>1024</v>
      </c>
      <c r="T74" s="14" t="s">
        <v>1029</v>
      </c>
      <c r="V74" s="14" t="s">
        <v>1441</v>
      </c>
      <c r="W74" s="14">
        <v>1</v>
      </c>
      <c r="X74" s="14">
        <v>0</v>
      </c>
      <c r="Y74" s="14">
        <v>1</v>
      </c>
      <c r="Z74" s="14">
        <v>1</v>
      </c>
      <c r="AA74" s="14">
        <v>1</v>
      </c>
      <c r="AB74" s="14">
        <v>1</v>
      </c>
      <c r="AC74" s="14">
        <v>0</v>
      </c>
      <c r="AD74" s="14">
        <v>0</v>
      </c>
      <c r="AE74" s="14">
        <v>0</v>
      </c>
      <c r="AF74" s="14">
        <v>0</v>
      </c>
      <c r="AG74" s="14">
        <v>0</v>
      </c>
      <c r="AH74" s="14">
        <v>0</v>
      </c>
      <c r="AI74" s="14">
        <v>0</v>
      </c>
      <c r="AJ74" s="14">
        <v>1</v>
      </c>
      <c r="AK74" s="14">
        <v>0</v>
      </c>
      <c r="AL74" s="14">
        <v>0</v>
      </c>
      <c r="AM74" s="14">
        <v>0</v>
      </c>
      <c r="AN74" s="14">
        <v>1</v>
      </c>
      <c r="AO74" s="14">
        <v>1</v>
      </c>
      <c r="AP74" s="14">
        <v>0</v>
      </c>
      <c r="AQ74" s="14">
        <v>0</v>
      </c>
      <c r="AR74" s="14">
        <v>0</v>
      </c>
      <c r="AS74" s="14">
        <v>0</v>
      </c>
      <c r="AT74" s="14" t="s">
        <v>1073</v>
      </c>
      <c r="AU74" s="14" t="s">
        <v>1059</v>
      </c>
      <c r="AW74" s="14">
        <v>1000</v>
      </c>
      <c r="AX74" s="14">
        <v>1000</v>
      </c>
      <c r="AY74" s="14">
        <f>AX74/610</f>
        <v>1.639344262295082</v>
      </c>
      <c r="BE74" s="14" t="s">
        <v>1057</v>
      </c>
      <c r="BF74" s="14" t="s">
        <v>1058</v>
      </c>
      <c r="BI74" s="14" t="s">
        <v>1057</v>
      </c>
      <c r="CB74" s="14" t="s">
        <v>1072</v>
      </c>
      <c r="DK74" s="14" t="s">
        <v>1073</v>
      </c>
      <c r="DL74" s="14" t="s">
        <v>1059</v>
      </c>
      <c r="DN74" s="14">
        <v>3000</v>
      </c>
      <c r="DO74" s="14">
        <v>3000</v>
      </c>
      <c r="DP74" s="14">
        <v>1500</v>
      </c>
      <c r="DQ74" s="14">
        <f>DO74/610</f>
        <v>4.918032786885246</v>
      </c>
      <c r="DW74" s="14" t="s">
        <v>1057</v>
      </c>
      <c r="DX74" s="14" t="s">
        <v>1101</v>
      </c>
      <c r="DZ74" s="14" t="s">
        <v>1120</v>
      </c>
      <c r="EA74" s="14" t="s">
        <v>1057</v>
      </c>
      <c r="ET74" s="14" t="s">
        <v>1073</v>
      </c>
      <c r="EU74" s="14" t="s">
        <v>1059</v>
      </c>
      <c r="EW74" s="14">
        <v>3000</v>
      </c>
      <c r="EX74" s="14">
        <v>3000</v>
      </c>
      <c r="EY74" s="14">
        <v>547</v>
      </c>
      <c r="EZ74" s="14">
        <f>EX74/610</f>
        <v>4.918032786885246</v>
      </c>
      <c r="FF74" s="14" t="s">
        <v>1057</v>
      </c>
      <c r="FG74" s="14" t="s">
        <v>1101</v>
      </c>
      <c r="FI74" s="14" t="s">
        <v>1120</v>
      </c>
      <c r="FJ74" s="14" t="s">
        <v>1057</v>
      </c>
      <c r="GC74" s="14" t="s">
        <v>1073</v>
      </c>
      <c r="GD74" s="14" t="s">
        <v>1059</v>
      </c>
      <c r="GF74" s="14">
        <v>3000</v>
      </c>
      <c r="GG74" s="14">
        <v>3000</v>
      </c>
      <c r="GH74" s="14">
        <f>GF74/610</f>
        <v>4.918032786885246</v>
      </c>
      <c r="GN74" s="14" t="s">
        <v>1057</v>
      </c>
      <c r="GO74" s="14" t="s">
        <v>1101</v>
      </c>
      <c r="GQ74" s="14" t="s">
        <v>1120</v>
      </c>
      <c r="GR74" s="14" t="s">
        <v>1057</v>
      </c>
      <c r="HK74" s="14" t="s">
        <v>1073</v>
      </c>
      <c r="HL74" s="14" t="s">
        <v>1059</v>
      </c>
      <c r="HN74" s="14">
        <v>10000</v>
      </c>
      <c r="HO74" s="14">
        <v>10000</v>
      </c>
      <c r="HP74" s="14">
        <v>500</v>
      </c>
      <c r="HQ74" s="14">
        <f>HO74/610</f>
        <v>16.393442622950818</v>
      </c>
      <c r="HW74" s="14" t="s">
        <v>1057</v>
      </c>
      <c r="HX74" s="14" t="s">
        <v>1101</v>
      </c>
      <c r="HZ74" s="14" t="s">
        <v>1120</v>
      </c>
      <c r="IA74" s="14" t="s">
        <v>1057</v>
      </c>
      <c r="IT74" s="14" t="s">
        <v>1073</v>
      </c>
      <c r="KC74" s="14" t="s">
        <v>1073</v>
      </c>
      <c r="LL74" s="14" t="s">
        <v>1073</v>
      </c>
      <c r="MT74" s="14" t="s">
        <v>1073</v>
      </c>
      <c r="OC74" s="14" t="s">
        <v>1073</v>
      </c>
      <c r="PL74" s="14" t="s">
        <v>1073</v>
      </c>
      <c r="QU74" s="14" t="s">
        <v>1073</v>
      </c>
      <c r="SD74" s="14" t="s">
        <v>1073</v>
      </c>
      <c r="TL74" s="14" t="s">
        <v>1073</v>
      </c>
      <c r="UT74" s="14" t="s">
        <v>1073</v>
      </c>
      <c r="UU74" s="14" t="s">
        <v>1056</v>
      </c>
      <c r="UW74" s="14">
        <v>100</v>
      </c>
      <c r="UX74" s="14">
        <v>100</v>
      </c>
      <c r="UY74" s="14">
        <v>500</v>
      </c>
      <c r="UZ74" s="14">
        <f>UX74/610</f>
        <v>0.16393442622950818</v>
      </c>
      <c r="VF74" s="14" t="s">
        <v>1057</v>
      </c>
      <c r="VG74" s="14" t="s">
        <v>1101</v>
      </c>
      <c r="VI74" s="14" t="s">
        <v>1120</v>
      </c>
      <c r="VJ74" s="14" t="s">
        <v>1057</v>
      </c>
      <c r="WC74" s="14" t="s">
        <v>1073</v>
      </c>
      <c r="XL74" s="14" t="s">
        <v>1073</v>
      </c>
      <c r="XM74" s="14" t="s">
        <v>1059</v>
      </c>
      <c r="XO74" s="14">
        <v>500</v>
      </c>
      <c r="XP74" s="14">
        <v>500</v>
      </c>
      <c r="XQ74" s="14">
        <v>2500</v>
      </c>
      <c r="XR74" s="14">
        <f>XP74/610</f>
        <v>0.81967213114754101</v>
      </c>
      <c r="XX74" s="14" t="s">
        <v>1057</v>
      </c>
      <c r="XY74" s="14" t="s">
        <v>1101</v>
      </c>
      <c r="YA74" s="14" t="s">
        <v>1120</v>
      </c>
      <c r="YB74" s="14" t="s">
        <v>1057</v>
      </c>
      <c r="YU74" s="14" t="s">
        <v>1073</v>
      </c>
      <c r="YV74" s="14" t="s">
        <v>1059</v>
      </c>
      <c r="YX74" s="14">
        <v>1000</v>
      </c>
      <c r="YY74" s="14">
        <v>1000</v>
      </c>
      <c r="YZ74" s="14">
        <f>YY74/610</f>
        <v>1.639344262295082</v>
      </c>
      <c r="ZF74" s="14" t="s">
        <v>1057</v>
      </c>
      <c r="ZG74" s="14" t="s">
        <v>1101</v>
      </c>
      <c r="ZI74" s="14" t="s">
        <v>1120</v>
      </c>
      <c r="ZJ74" s="14" t="s">
        <v>1057</v>
      </c>
      <c r="AAC74" s="14" t="s">
        <v>1073</v>
      </c>
      <c r="ABL74" s="14" t="s">
        <v>1073</v>
      </c>
      <c r="ACS74" s="14" t="s">
        <v>1073</v>
      </c>
      <c r="AEA74" s="14" t="s">
        <v>1073</v>
      </c>
      <c r="AEN74" s="14" t="s">
        <v>1057</v>
      </c>
      <c r="AEW74" s="14" t="s">
        <v>1057</v>
      </c>
      <c r="AFG74" s="14" t="s">
        <v>1057</v>
      </c>
      <c r="AFS74" s="14" t="s">
        <v>1059</v>
      </c>
      <c r="AFT74" s="14" t="s">
        <v>1151</v>
      </c>
      <c r="AFU74" s="14">
        <v>0</v>
      </c>
      <c r="AFV74" s="14">
        <v>0</v>
      </c>
      <c r="AFW74" s="14">
        <v>1</v>
      </c>
      <c r="AFX74" s="14">
        <v>0</v>
      </c>
      <c r="AFY74" s="14">
        <v>0</v>
      </c>
      <c r="AFZ74" s="14">
        <v>0</v>
      </c>
      <c r="AGA74" s="14">
        <v>0</v>
      </c>
      <c r="AGB74" s="14">
        <v>0</v>
      </c>
      <c r="AGC74" s="14">
        <v>0</v>
      </c>
      <c r="AGE74" s="14" t="s">
        <v>1062</v>
      </c>
      <c r="AGF74" s="14">
        <v>1</v>
      </c>
      <c r="AGG74" s="14">
        <v>0</v>
      </c>
      <c r="AGH74" s="14">
        <v>0</v>
      </c>
      <c r="AGI74" s="14">
        <v>0</v>
      </c>
      <c r="AGJ74" s="14">
        <v>0</v>
      </c>
      <c r="AGK74" s="14">
        <v>0</v>
      </c>
      <c r="AGL74" s="14">
        <v>0</v>
      </c>
      <c r="AGM74" s="14">
        <v>0</v>
      </c>
      <c r="AGN74" s="14">
        <v>0</v>
      </c>
      <c r="AGO74" s="14">
        <v>0</v>
      </c>
      <c r="AGP74" s="14">
        <v>0</v>
      </c>
      <c r="AGQ74" s="14">
        <v>0</v>
      </c>
      <c r="AGR74" s="14">
        <v>0</v>
      </c>
      <c r="AGT74" s="14" t="s">
        <v>1063</v>
      </c>
      <c r="AGV74" s="14" t="s">
        <v>1064</v>
      </c>
      <c r="AGW74" s="14">
        <v>1</v>
      </c>
      <c r="AGX74" s="14">
        <v>0</v>
      </c>
      <c r="AGY74" s="14">
        <v>0</v>
      </c>
      <c r="AGZ74" s="14">
        <v>0</v>
      </c>
      <c r="AHA74" s="14">
        <v>0</v>
      </c>
      <c r="AHB74" s="14">
        <v>0</v>
      </c>
      <c r="AHC74" s="14">
        <v>0</v>
      </c>
      <c r="AHD74" s="14">
        <v>0</v>
      </c>
      <c r="AHE74" s="14">
        <v>0</v>
      </c>
      <c r="AHF74" s="14">
        <v>0</v>
      </c>
      <c r="AHG74" s="14">
        <v>0</v>
      </c>
      <c r="AHI74" s="14" t="s">
        <v>1084</v>
      </c>
      <c r="AHJ74" s="14">
        <v>1</v>
      </c>
      <c r="AHK74" s="14">
        <v>0</v>
      </c>
      <c r="AHL74" s="14">
        <v>0</v>
      </c>
      <c r="AHM74" s="14">
        <v>0</v>
      </c>
      <c r="AHN74" s="14">
        <v>0</v>
      </c>
      <c r="AHO74" s="14">
        <v>0</v>
      </c>
      <c r="AHP74" s="14">
        <v>0</v>
      </c>
      <c r="AHQ74" s="14">
        <v>0</v>
      </c>
      <c r="AHS74" s="14" t="s">
        <v>1085</v>
      </c>
      <c r="AHT74" s="14">
        <v>1</v>
      </c>
      <c r="AHU74" s="14">
        <v>0</v>
      </c>
      <c r="AHV74" s="14">
        <v>0</v>
      </c>
      <c r="AHW74" s="14">
        <v>0</v>
      </c>
      <c r="AHX74" s="14">
        <v>0</v>
      </c>
      <c r="AHY74" s="14">
        <v>0</v>
      </c>
      <c r="AHZ74" s="14">
        <v>0</v>
      </c>
      <c r="AIA74" s="14">
        <v>0</v>
      </c>
      <c r="AIB74" s="14">
        <v>0</v>
      </c>
      <c r="AIC74" s="14">
        <v>0</v>
      </c>
      <c r="AID74" s="14">
        <v>0</v>
      </c>
      <c r="AIE74" s="14">
        <v>0</v>
      </c>
      <c r="AIF74" s="14">
        <v>0</v>
      </c>
      <c r="AIG74" s="14">
        <v>0</v>
      </c>
      <c r="AIH74" s="14">
        <v>0</v>
      </c>
      <c r="AII74" s="14">
        <v>0</v>
      </c>
      <c r="AIJ74" s="14">
        <v>0</v>
      </c>
      <c r="AIL74" s="14" t="s">
        <v>1067</v>
      </c>
      <c r="AIM74" s="14">
        <v>1</v>
      </c>
      <c r="AIN74" s="14">
        <v>0</v>
      </c>
      <c r="AIO74" s="14">
        <v>0</v>
      </c>
      <c r="AIP74" s="14">
        <v>0</v>
      </c>
      <c r="AIQ74" s="14">
        <v>0</v>
      </c>
      <c r="AIR74" s="14">
        <v>0</v>
      </c>
      <c r="AIS74" s="14">
        <v>0</v>
      </c>
      <c r="AIT74" s="14">
        <v>0</v>
      </c>
      <c r="AIU74" s="14">
        <v>0</v>
      </c>
      <c r="AIW74" s="14" t="s">
        <v>1068</v>
      </c>
      <c r="AIY74" s="14" t="s">
        <v>1131</v>
      </c>
      <c r="AIZ74" s="14">
        <v>2512628</v>
      </c>
      <c r="AJA74" s="15">
        <v>45680.64508101852</v>
      </c>
      <c r="AJD74" s="14" t="s">
        <v>1069</v>
      </c>
      <c r="AJE74" s="14" t="s">
        <v>1070</v>
      </c>
      <c r="AJF74" s="14" t="s">
        <v>1313</v>
      </c>
      <c r="AJH74" s="14">
        <v>73</v>
      </c>
    </row>
    <row r="75" spans="1:944" x14ac:dyDescent="0.45">
      <c r="A75" s="14" t="s">
        <v>1442</v>
      </c>
      <c r="B75" s="14" t="s">
        <v>936</v>
      </c>
      <c r="C75" s="14" t="s">
        <v>937</v>
      </c>
      <c r="D75" s="14" t="s">
        <v>1308</v>
      </c>
      <c r="E75" s="43">
        <v>45688</v>
      </c>
      <c r="F75" s="15">
        <v>45680.509070347223</v>
      </c>
      <c r="G75" s="15">
        <v>45680.514611631937</v>
      </c>
      <c r="H75" s="15">
        <v>45680</v>
      </c>
      <c r="I75" s="14" t="s">
        <v>1433</v>
      </c>
      <c r="J75" s="15">
        <v>45680</v>
      </c>
      <c r="K75" s="14" t="s">
        <v>958</v>
      </c>
      <c r="L75" s="14" t="s">
        <v>960</v>
      </c>
      <c r="M75" s="14" t="s">
        <v>961</v>
      </c>
      <c r="N75" s="14" t="s">
        <v>962</v>
      </c>
      <c r="O75" s="14" t="s">
        <v>963</v>
      </c>
      <c r="P75" s="14" t="s">
        <v>962</v>
      </c>
      <c r="Q75" s="14" t="s">
        <v>963</v>
      </c>
      <c r="R75" s="14" t="s">
        <v>1024</v>
      </c>
      <c r="T75" s="14" t="s">
        <v>1029</v>
      </c>
      <c r="V75" s="14" t="s">
        <v>1443</v>
      </c>
      <c r="W75" s="14">
        <v>0</v>
      </c>
      <c r="X75" s="14">
        <v>0</v>
      </c>
      <c r="Y75" s="14">
        <v>1</v>
      </c>
      <c r="Z75" s="14">
        <v>1</v>
      </c>
      <c r="AA75" s="14">
        <v>1</v>
      </c>
      <c r="AB75" s="14">
        <v>0</v>
      </c>
      <c r="AC75" s="14">
        <v>0</v>
      </c>
      <c r="AD75" s="14">
        <v>0</v>
      </c>
      <c r="AE75" s="14">
        <v>0</v>
      </c>
      <c r="AF75" s="14">
        <v>0</v>
      </c>
      <c r="AG75" s="14">
        <v>0</v>
      </c>
      <c r="AH75" s="14">
        <v>0</v>
      </c>
      <c r="AI75" s="14">
        <v>0</v>
      </c>
      <c r="AJ75" s="14">
        <v>0</v>
      </c>
      <c r="AK75" s="14">
        <v>0</v>
      </c>
      <c r="AL75" s="14">
        <v>0</v>
      </c>
      <c r="AM75" s="14">
        <v>0</v>
      </c>
      <c r="AN75" s="14">
        <v>0</v>
      </c>
      <c r="AO75" s="14">
        <v>0</v>
      </c>
      <c r="AP75" s="14">
        <v>0</v>
      </c>
      <c r="AQ75" s="14">
        <v>0</v>
      </c>
      <c r="AR75" s="14">
        <v>0</v>
      </c>
      <c r="AS75" s="14">
        <v>0</v>
      </c>
      <c r="AT75" s="14" t="s">
        <v>1073</v>
      </c>
      <c r="CB75" s="14" t="s">
        <v>1073</v>
      </c>
      <c r="DK75" s="14" t="s">
        <v>1073</v>
      </c>
      <c r="DL75" s="14" t="s">
        <v>1059</v>
      </c>
      <c r="DN75" s="14">
        <v>2500</v>
      </c>
      <c r="DO75" s="14">
        <v>2500</v>
      </c>
      <c r="DP75" s="14">
        <v>1250</v>
      </c>
      <c r="DQ75" s="14">
        <f>DO75/610</f>
        <v>4.0983606557377046</v>
      </c>
      <c r="DW75" s="14" t="s">
        <v>1057</v>
      </c>
      <c r="DX75" s="14" t="s">
        <v>1101</v>
      </c>
      <c r="DZ75" s="14" t="s">
        <v>1120</v>
      </c>
      <c r="EA75" s="14" t="s">
        <v>1057</v>
      </c>
      <c r="ET75" s="14" t="s">
        <v>1073</v>
      </c>
      <c r="EU75" s="14" t="s">
        <v>1059</v>
      </c>
      <c r="EW75" s="14">
        <v>3000</v>
      </c>
      <c r="EX75" s="14">
        <v>3000</v>
      </c>
      <c r="EY75" s="14">
        <v>547</v>
      </c>
      <c r="EZ75" s="14">
        <f>EX75/610</f>
        <v>4.918032786885246</v>
      </c>
      <c r="FF75" s="14" t="s">
        <v>1057</v>
      </c>
      <c r="FG75" s="14" t="s">
        <v>1101</v>
      </c>
      <c r="FI75" s="14" t="s">
        <v>1120</v>
      </c>
      <c r="FJ75" s="14" t="s">
        <v>1057</v>
      </c>
      <c r="GC75" s="14" t="s">
        <v>1073</v>
      </c>
      <c r="GD75" s="14" t="s">
        <v>1059</v>
      </c>
      <c r="GF75" s="14">
        <v>3000</v>
      </c>
      <c r="GG75" s="14">
        <v>3000</v>
      </c>
      <c r="GH75" s="14">
        <f>GF75/610</f>
        <v>4.918032786885246</v>
      </c>
      <c r="GN75" s="14" t="s">
        <v>1057</v>
      </c>
      <c r="GO75" s="14" t="s">
        <v>1101</v>
      </c>
      <c r="GQ75" s="14" t="s">
        <v>1120</v>
      </c>
      <c r="GR75" s="14" t="s">
        <v>1057</v>
      </c>
      <c r="HK75" s="14" t="s">
        <v>1073</v>
      </c>
      <c r="IT75" s="14" t="s">
        <v>1073</v>
      </c>
      <c r="KC75" s="14" t="s">
        <v>1073</v>
      </c>
      <c r="LL75" s="14" t="s">
        <v>1073</v>
      </c>
      <c r="MT75" s="14" t="s">
        <v>1073</v>
      </c>
      <c r="OC75" s="14" t="s">
        <v>1073</v>
      </c>
      <c r="PL75" s="14" t="s">
        <v>1073</v>
      </c>
      <c r="QU75" s="14" t="s">
        <v>1073</v>
      </c>
      <c r="SD75" s="14" t="s">
        <v>1073</v>
      </c>
      <c r="TL75" s="14" t="s">
        <v>1073</v>
      </c>
      <c r="UT75" s="14" t="s">
        <v>1073</v>
      </c>
      <c r="WC75" s="14" t="s">
        <v>1073</v>
      </c>
      <c r="XL75" s="14" t="s">
        <v>1073</v>
      </c>
      <c r="YU75" s="14" t="s">
        <v>1073</v>
      </c>
      <c r="AAC75" s="14" t="s">
        <v>1073</v>
      </c>
      <c r="ABL75" s="14" t="s">
        <v>1073</v>
      </c>
      <c r="ACS75" s="14" t="s">
        <v>1073</v>
      </c>
      <c r="AEA75" s="14" t="s">
        <v>1073</v>
      </c>
      <c r="AEN75" s="14" t="s">
        <v>1059</v>
      </c>
      <c r="AEO75" s="14" t="s">
        <v>1075</v>
      </c>
      <c r="AEP75" s="14">
        <v>0</v>
      </c>
      <c r="AEQ75" s="14">
        <v>1</v>
      </c>
      <c r="AER75" s="14">
        <v>0</v>
      </c>
      <c r="AES75" s="14">
        <v>0</v>
      </c>
      <c r="AET75" s="14">
        <v>0</v>
      </c>
      <c r="AEU75" s="14">
        <v>0</v>
      </c>
      <c r="AEW75" s="14" t="s">
        <v>1057</v>
      </c>
      <c r="AFG75" s="14" t="s">
        <v>1059</v>
      </c>
      <c r="AFH75" s="14" t="s">
        <v>1076</v>
      </c>
      <c r="AFI75" s="14">
        <v>1</v>
      </c>
      <c r="AFJ75" s="14">
        <v>0</v>
      </c>
      <c r="AFK75" s="14">
        <v>0</v>
      </c>
      <c r="AFL75" s="14">
        <v>0</v>
      </c>
      <c r="AFM75" s="14">
        <v>0</v>
      </c>
      <c r="AFN75" s="14">
        <v>0</v>
      </c>
      <c r="AFO75" s="14">
        <v>0</v>
      </c>
      <c r="AFP75" s="14">
        <v>0</v>
      </c>
      <c r="AFQ75" s="14">
        <v>0</v>
      </c>
      <c r="AFS75" s="14" t="s">
        <v>1057</v>
      </c>
      <c r="AGE75" s="14" t="s">
        <v>1062</v>
      </c>
      <c r="AGF75" s="14">
        <v>1</v>
      </c>
      <c r="AGG75" s="14">
        <v>0</v>
      </c>
      <c r="AGH75" s="14">
        <v>0</v>
      </c>
      <c r="AGI75" s="14">
        <v>0</v>
      </c>
      <c r="AGJ75" s="14">
        <v>0</v>
      </c>
      <c r="AGK75" s="14">
        <v>0</v>
      </c>
      <c r="AGL75" s="14">
        <v>0</v>
      </c>
      <c r="AGM75" s="14">
        <v>0</v>
      </c>
      <c r="AGN75" s="14">
        <v>0</v>
      </c>
      <c r="AGO75" s="14">
        <v>0</v>
      </c>
      <c r="AGP75" s="14">
        <v>0</v>
      </c>
      <c r="AGQ75" s="14">
        <v>0</v>
      </c>
      <c r="AGR75" s="14">
        <v>0</v>
      </c>
      <c r="AGT75" s="14" t="s">
        <v>1063</v>
      </c>
      <c r="AGV75" s="14" t="s">
        <v>1064</v>
      </c>
      <c r="AGW75" s="14">
        <v>1</v>
      </c>
      <c r="AGX75" s="14">
        <v>0</v>
      </c>
      <c r="AGY75" s="14">
        <v>0</v>
      </c>
      <c r="AGZ75" s="14">
        <v>0</v>
      </c>
      <c r="AHA75" s="14">
        <v>0</v>
      </c>
      <c r="AHB75" s="14">
        <v>0</v>
      </c>
      <c r="AHC75" s="14">
        <v>0</v>
      </c>
      <c r="AHD75" s="14">
        <v>0</v>
      </c>
      <c r="AHE75" s="14">
        <v>0</v>
      </c>
      <c r="AHF75" s="14">
        <v>0</v>
      </c>
      <c r="AHG75" s="14">
        <v>0</v>
      </c>
      <c r="AHI75" s="14" t="s">
        <v>1065</v>
      </c>
      <c r="AHJ75" s="14">
        <v>0</v>
      </c>
      <c r="AHK75" s="14">
        <v>0</v>
      </c>
      <c r="AHL75" s="14">
        <v>1</v>
      </c>
      <c r="AHM75" s="14">
        <v>0</v>
      </c>
      <c r="AHN75" s="14">
        <v>0</v>
      </c>
      <c r="AHO75" s="14">
        <v>0</v>
      </c>
      <c r="AHP75" s="14">
        <v>0</v>
      </c>
      <c r="AHQ75" s="14">
        <v>0</v>
      </c>
      <c r="AHS75" s="14" t="s">
        <v>1085</v>
      </c>
      <c r="AHT75" s="14">
        <v>1</v>
      </c>
      <c r="AHU75" s="14">
        <v>0</v>
      </c>
      <c r="AHV75" s="14">
        <v>0</v>
      </c>
      <c r="AHW75" s="14">
        <v>0</v>
      </c>
      <c r="AHX75" s="14">
        <v>0</v>
      </c>
      <c r="AHY75" s="14">
        <v>0</v>
      </c>
      <c r="AHZ75" s="14">
        <v>0</v>
      </c>
      <c r="AIA75" s="14">
        <v>0</v>
      </c>
      <c r="AIB75" s="14">
        <v>0</v>
      </c>
      <c r="AIC75" s="14">
        <v>0</v>
      </c>
      <c r="AID75" s="14">
        <v>0</v>
      </c>
      <c r="AIE75" s="14">
        <v>0</v>
      </c>
      <c r="AIF75" s="14">
        <v>0</v>
      </c>
      <c r="AIG75" s="14">
        <v>0</v>
      </c>
      <c r="AIH75" s="14">
        <v>0</v>
      </c>
      <c r="AII75" s="14">
        <v>0</v>
      </c>
      <c r="AIJ75" s="14">
        <v>0</v>
      </c>
      <c r="AIL75" s="14" t="s">
        <v>1067</v>
      </c>
      <c r="AIM75" s="14">
        <v>1</v>
      </c>
      <c r="AIN75" s="14">
        <v>0</v>
      </c>
      <c r="AIO75" s="14">
        <v>0</v>
      </c>
      <c r="AIP75" s="14">
        <v>0</v>
      </c>
      <c r="AIQ75" s="14">
        <v>0</v>
      </c>
      <c r="AIR75" s="14">
        <v>0</v>
      </c>
      <c r="AIS75" s="14">
        <v>0</v>
      </c>
      <c r="AIT75" s="14">
        <v>0</v>
      </c>
      <c r="AIU75" s="14">
        <v>0</v>
      </c>
      <c r="AIW75" s="14" t="s">
        <v>1068</v>
      </c>
      <c r="AIY75" s="14" t="s">
        <v>1131</v>
      </c>
      <c r="AIZ75" s="14">
        <v>2512629</v>
      </c>
      <c r="AJA75" s="15">
        <v>45680.645243055558</v>
      </c>
      <c r="AJD75" s="14" t="s">
        <v>1069</v>
      </c>
      <c r="AJE75" s="14" t="s">
        <v>1070</v>
      </c>
      <c r="AJF75" s="14" t="s">
        <v>1313</v>
      </c>
      <c r="AJH75" s="14">
        <v>74</v>
      </c>
    </row>
    <row r="76" spans="1:944" x14ac:dyDescent="0.45">
      <c r="A76" s="14" t="s">
        <v>1444</v>
      </c>
      <c r="B76" s="14" t="s">
        <v>936</v>
      </c>
      <c r="C76" s="14" t="s">
        <v>937</v>
      </c>
      <c r="D76" s="14" t="s">
        <v>1308</v>
      </c>
      <c r="E76" s="43">
        <v>45688</v>
      </c>
      <c r="F76" s="15">
        <v>45680.514859687501</v>
      </c>
      <c r="G76" s="15">
        <v>45680.52154927083</v>
      </c>
      <c r="H76" s="15">
        <v>45680</v>
      </c>
      <c r="I76" s="14" t="s">
        <v>1433</v>
      </c>
      <c r="J76" s="15">
        <v>45680</v>
      </c>
      <c r="K76" s="14" t="s">
        <v>958</v>
      </c>
      <c r="L76" s="14" t="s">
        <v>960</v>
      </c>
      <c r="M76" s="14" t="s">
        <v>961</v>
      </c>
      <c r="N76" s="14" t="s">
        <v>962</v>
      </c>
      <c r="O76" s="14" t="s">
        <v>963</v>
      </c>
      <c r="P76" s="14" t="s">
        <v>962</v>
      </c>
      <c r="Q76" s="14" t="s">
        <v>963</v>
      </c>
      <c r="R76" s="14" t="s">
        <v>1024</v>
      </c>
      <c r="T76" s="14" t="s">
        <v>1029</v>
      </c>
      <c r="V76" s="14" t="s">
        <v>1445</v>
      </c>
      <c r="W76" s="14">
        <v>1</v>
      </c>
      <c r="X76" s="14">
        <v>0</v>
      </c>
      <c r="Y76" s="14">
        <v>0</v>
      </c>
      <c r="Z76" s="14">
        <v>1</v>
      </c>
      <c r="AA76" s="14">
        <v>0</v>
      </c>
      <c r="AB76" s="14">
        <v>1</v>
      </c>
      <c r="AC76" s="14">
        <v>0</v>
      </c>
      <c r="AD76" s="14">
        <v>0</v>
      </c>
      <c r="AE76" s="14">
        <v>0</v>
      </c>
      <c r="AF76" s="14">
        <v>0</v>
      </c>
      <c r="AG76" s="14">
        <v>0</v>
      </c>
      <c r="AH76" s="14">
        <v>0</v>
      </c>
      <c r="AI76" s="14">
        <v>0</v>
      </c>
      <c r="AJ76" s="14">
        <v>1</v>
      </c>
      <c r="AK76" s="14">
        <v>0</v>
      </c>
      <c r="AL76" s="14">
        <v>0</v>
      </c>
      <c r="AM76" s="14">
        <v>0</v>
      </c>
      <c r="AN76" s="14">
        <v>1</v>
      </c>
      <c r="AO76" s="14">
        <v>0</v>
      </c>
      <c r="AP76" s="14">
        <v>0</v>
      </c>
      <c r="AQ76" s="14">
        <v>0</v>
      </c>
      <c r="AR76" s="14">
        <v>0</v>
      </c>
      <c r="AS76" s="14">
        <v>0</v>
      </c>
      <c r="AT76" s="14" t="s">
        <v>1073</v>
      </c>
      <c r="AU76" s="14" t="s">
        <v>1059</v>
      </c>
      <c r="AW76" s="14">
        <v>1000</v>
      </c>
      <c r="AX76" s="14">
        <v>1000</v>
      </c>
      <c r="AY76" s="14">
        <f>AX76/610</f>
        <v>1.639344262295082</v>
      </c>
      <c r="BE76" s="14" t="s">
        <v>1057</v>
      </c>
      <c r="BF76" s="14" t="s">
        <v>1101</v>
      </c>
      <c r="BH76" s="14" t="s">
        <v>1120</v>
      </c>
      <c r="BI76" s="14" t="s">
        <v>1057</v>
      </c>
      <c r="CB76" s="14" t="s">
        <v>1072</v>
      </c>
      <c r="DK76" s="14" t="s">
        <v>1073</v>
      </c>
      <c r="ET76" s="14" t="s">
        <v>1073</v>
      </c>
      <c r="EU76" s="14" t="s">
        <v>1059</v>
      </c>
      <c r="EW76" s="14">
        <v>3000</v>
      </c>
      <c r="EX76" s="14">
        <v>3000</v>
      </c>
      <c r="EY76" s="14">
        <v>547</v>
      </c>
      <c r="EZ76" s="14">
        <f>EX76/610</f>
        <v>4.918032786885246</v>
      </c>
      <c r="FF76" s="14" t="s">
        <v>1057</v>
      </c>
      <c r="FG76" s="14" t="s">
        <v>1101</v>
      </c>
      <c r="FI76" s="14" t="s">
        <v>1120</v>
      </c>
      <c r="FJ76" s="14" t="s">
        <v>1057</v>
      </c>
      <c r="GC76" s="14" t="s">
        <v>1073</v>
      </c>
      <c r="HK76" s="14" t="s">
        <v>1073</v>
      </c>
      <c r="HL76" s="14" t="s">
        <v>1059</v>
      </c>
      <c r="HN76" s="14">
        <v>10000</v>
      </c>
      <c r="HO76" s="14">
        <v>10000</v>
      </c>
      <c r="HP76" s="14">
        <v>500</v>
      </c>
      <c r="HQ76" s="14">
        <f>HO76/610</f>
        <v>16.393442622950818</v>
      </c>
      <c r="HW76" s="14" t="s">
        <v>1057</v>
      </c>
      <c r="HX76" s="14" t="s">
        <v>1101</v>
      </c>
      <c r="HZ76" s="14" t="s">
        <v>1120</v>
      </c>
      <c r="IA76" s="14" t="s">
        <v>1057</v>
      </c>
      <c r="IT76" s="14" t="s">
        <v>1073</v>
      </c>
      <c r="KC76" s="14" t="s">
        <v>1073</v>
      </c>
      <c r="LL76" s="14" t="s">
        <v>1073</v>
      </c>
      <c r="MT76" s="14" t="s">
        <v>1073</v>
      </c>
      <c r="OC76" s="14" t="s">
        <v>1073</v>
      </c>
      <c r="PL76" s="14" t="s">
        <v>1073</v>
      </c>
      <c r="QU76" s="14" t="s">
        <v>1073</v>
      </c>
      <c r="SD76" s="14" t="s">
        <v>1073</v>
      </c>
      <c r="TL76" s="14" t="s">
        <v>1073</v>
      </c>
      <c r="UT76" s="14" t="s">
        <v>1073</v>
      </c>
      <c r="UU76" s="14" t="s">
        <v>1056</v>
      </c>
      <c r="UW76" s="14">
        <v>100</v>
      </c>
      <c r="UX76" s="14">
        <v>100</v>
      </c>
      <c r="UY76" s="14">
        <v>500</v>
      </c>
      <c r="UZ76" s="14">
        <f>UX76/610</f>
        <v>0.16393442622950818</v>
      </c>
      <c r="VF76" s="14" t="s">
        <v>1057</v>
      </c>
      <c r="VG76" s="14" t="s">
        <v>1101</v>
      </c>
      <c r="VI76" s="14" t="s">
        <v>1120</v>
      </c>
      <c r="VJ76" s="14" t="s">
        <v>1057</v>
      </c>
      <c r="WC76" s="14" t="s">
        <v>1073</v>
      </c>
      <c r="XL76" s="14" t="s">
        <v>1073</v>
      </c>
      <c r="XM76" s="14" t="s">
        <v>1059</v>
      </c>
      <c r="XO76" s="14">
        <v>500</v>
      </c>
      <c r="XP76" s="14">
        <v>500</v>
      </c>
      <c r="XQ76" s="14">
        <v>2500</v>
      </c>
      <c r="XR76" s="14">
        <f>XP76/610</f>
        <v>0.81967213114754101</v>
      </c>
      <c r="XX76" s="14" t="s">
        <v>1057</v>
      </c>
      <c r="XY76" s="14" t="s">
        <v>1101</v>
      </c>
      <c r="YA76" s="14" t="s">
        <v>1120</v>
      </c>
      <c r="YB76" s="14" t="s">
        <v>1057</v>
      </c>
      <c r="YU76" s="14" t="s">
        <v>1073</v>
      </c>
      <c r="AAC76" s="14" t="s">
        <v>1073</v>
      </c>
      <c r="ABL76" s="14" t="s">
        <v>1073</v>
      </c>
      <c r="ACS76" s="14" t="s">
        <v>1073</v>
      </c>
      <c r="AEA76" s="14" t="s">
        <v>1073</v>
      </c>
      <c r="AEN76" s="14" t="s">
        <v>1057</v>
      </c>
      <c r="AEW76" s="14" t="s">
        <v>1057</v>
      </c>
      <c r="AFG76" s="14" t="s">
        <v>1057</v>
      </c>
      <c r="AFS76" s="14" t="s">
        <v>1057</v>
      </c>
      <c r="AGE76" s="14" t="s">
        <v>1062</v>
      </c>
      <c r="AGF76" s="14">
        <v>1</v>
      </c>
      <c r="AGG76" s="14">
        <v>0</v>
      </c>
      <c r="AGH76" s="14">
        <v>0</v>
      </c>
      <c r="AGI76" s="14">
        <v>0</v>
      </c>
      <c r="AGJ76" s="14">
        <v>0</v>
      </c>
      <c r="AGK76" s="14">
        <v>0</v>
      </c>
      <c r="AGL76" s="14">
        <v>0</v>
      </c>
      <c r="AGM76" s="14">
        <v>0</v>
      </c>
      <c r="AGN76" s="14">
        <v>0</v>
      </c>
      <c r="AGO76" s="14">
        <v>0</v>
      </c>
      <c r="AGP76" s="14">
        <v>0</v>
      </c>
      <c r="AGQ76" s="14">
        <v>0</v>
      </c>
      <c r="AGR76" s="14">
        <v>0</v>
      </c>
      <c r="AGT76" s="14" t="s">
        <v>1063</v>
      </c>
      <c r="AGV76" s="14" t="s">
        <v>1064</v>
      </c>
      <c r="AGW76" s="14">
        <v>1</v>
      </c>
      <c r="AGX76" s="14">
        <v>0</v>
      </c>
      <c r="AGY76" s="14">
        <v>0</v>
      </c>
      <c r="AGZ76" s="14">
        <v>0</v>
      </c>
      <c r="AHA76" s="14">
        <v>0</v>
      </c>
      <c r="AHB76" s="14">
        <v>0</v>
      </c>
      <c r="AHC76" s="14">
        <v>0</v>
      </c>
      <c r="AHD76" s="14">
        <v>0</v>
      </c>
      <c r="AHE76" s="14">
        <v>0</v>
      </c>
      <c r="AHF76" s="14">
        <v>0</v>
      </c>
      <c r="AHG76" s="14">
        <v>0</v>
      </c>
      <c r="AHI76" s="14" t="s">
        <v>1084</v>
      </c>
      <c r="AHJ76" s="14">
        <v>1</v>
      </c>
      <c r="AHK76" s="14">
        <v>0</v>
      </c>
      <c r="AHL76" s="14">
        <v>0</v>
      </c>
      <c r="AHM76" s="14">
        <v>0</v>
      </c>
      <c r="AHN76" s="14">
        <v>0</v>
      </c>
      <c r="AHO76" s="14">
        <v>0</v>
      </c>
      <c r="AHP76" s="14">
        <v>0</v>
      </c>
      <c r="AHQ76" s="14">
        <v>0</v>
      </c>
      <c r="AHS76" s="14" t="s">
        <v>1085</v>
      </c>
      <c r="AHT76" s="14">
        <v>1</v>
      </c>
      <c r="AHU76" s="14">
        <v>0</v>
      </c>
      <c r="AHV76" s="14">
        <v>0</v>
      </c>
      <c r="AHW76" s="14">
        <v>0</v>
      </c>
      <c r="AHX76" s="14">
        <v>0</v>
      </c>
      <c r="AHY76" s="14">
        <v>0</v>
      </c>
      <c r="AHZ76" s="14">
        <v>0</v>
      </c>
      <c r="AIA76" s="14">
        <v>0</v>
      </c>
      <c r="AIB76" s="14">
        <v>0</v>
      </c>
      <c r="AIC76" s="14">
        <v>0</v>
      </c>
      <c r="AID76" s="14">
        <v>0</v>
      </c>
      <c r="AIE76" s="14">
        <v>0</v>
      </c>
      <c r="AIF76" s="14">
        <v>0</v>
      </c>
      <c r="AIG76" s="14">
        <v>0</v>
      </c>
      <c r="AIH76" s="14">
        <v>0</v>
      </c>
      <c r="AII76" s="14">
        <v>0</v>
      </c>
      <c r="AIJ76" s="14">
        <v>0</v>
      </c>
      <c r="AIL76" s="14" t="s">
        <v>1067</v>
      </c>
      <c r="AIM76" s="14">
        <v>1</v>
      </c>
      <c r="AIN76" s="14">
        <v>0</v>
      </c>
      <c r="AIO76" s="14">
        <v>0</v>
      </c>
      <c r="AIP76" s="14">
        <v>0</v>
      </c>
      <c r="AIQ76" s="14">
        <v>0</v>
      </c>
      <c r="AIR76" s="14">
        <v>0</v>
      </c>
      <c r="AIS76" s="14">
        <v>0</v>
      </c>
      <c r="AIT76" s="14">
        <v>0</v>
      </c>
      <c r="AIU76" s="14">
        <v>0</v>
      </c>
      <c r="AIW76" s="14" t="s">
        <v>1068</v>
      </c>
      <c r="AIY76" s="14" t="s">
        <v>1130</v>
      </c>
      <c r="AIZ76" s="14">
        <v>2512630</v>
      </c>
      <c r="AJA76" s="15">
        <v>45680.645381944443</v>
      </c>
      <c r="AJD76" s="14" t="s">
        <v>1069</v>
      </c>
      <c r="AJE76" s="14" t="s">
        <v>1070</v>
      </c>
      <c r="AJF76" s="14" t="s">
        <v>1313</v>
      </c>
      <c r="AJH76" s="14">
        <v>75</v>
      </c>
    </row>
    <row r="77" spans="1:944" x14ac:dyDescent="0.45">
      <c r="A77" s="14" t="s">
        <v>1446</v>
      </c>
      <c r="B77" s="14" t="s">
        <v>936</v>
      </c>
      <c r="C77" s="14" t="s">
        <v>937</v>
      </c>
      <c r="D77" s="14" t="s">
        <v>1308</v>
      </c>
      <c r="E77" s="43">
        <v>45688</v>
      </c>
      <c r="F77" s="15">
        <v>45680.521650625</v>
      </c>
      <c r="G77" s="15">
        <v>45680.525025115741</v>
      </c>
      <c r="H77" s="15">
        <v>45680</v>
      </c>
      <c r="I77" s="14" t="s">
        <v>1433</v>
      </c>
      <c r="J77" s="15">
        <v>45680</v>
      </c>
      <c r="K77" s="14" t="s">
        <v>958</v>
      </c>
      <c r="L77" s="14" t="s">
        <v>960</v>
      </c>
      <c r="M77" s="14" t="s">
        <v>961</v>
      </c>
      <c r="N77" s="14" t="s">
        <v>962</v>
      </c>
      <c r="O77" s="14" t="s">
        <v>963</v>
      </c>
      <c r="P77" s="14" t="s">
        <v>962</v>
      </c>
      <c r="Q77" s="14" t="s">
        <v>963</v>
      </c>
      <c r="R77" s="14" t="s">
        <v>1024</v>
      </c>
      <c r="T77" s="14" t="s">
        <v>1029</v>
      </c>
      <c r="V77" s="14" t="s">
        <v>1447</v>
      </c>
      <c r="W77" s="14">
        <v>0</v>
      </c>
      <c r="X77" s="14">
        <v>0</v>
      </c>
      <c r="Y77" s="14">
        <v>0</v>
      </c>
      <c r="Z77" s="14">
        <v>0</v>
      </c>
      <c r="AA77" s="14">
        <v>0</v>
      </c>
      <c r="AB77" s="14">
        <v>0</v>
      </c>
      <c r="AC77" s="14">
        <v>0</v>
      </c>
      <c r="AD77" s="14">
        <v>0</v>
      </c>
      <c r="AE77" s="14">
        <v>0</v>
      </c>
      <c r="AF77" s="14">
        <v>0</v>
      </c>
      <c r="AG77" s="14">
        <v>0</v>
      </c>
      <c r="AH77" s="14">
        <v>0</v>
      </c>
      <c r="AI77" s="14">
        <v>0</v>
      </c>
      <c r="AJ77" s="14">
        <v>1</v>
      </c>
      <c r="AK77" s="14">
        <v>0</v>
      </c>
      <c r="AL77" s="14">
        <v>0</v>
      </c>
      <c r="AM77" s="14">
        <v>1</v>
      </c>
      <c r="AN77" s="14">
        <v>0</v>
      </c>
      <c r="AO77" s="14">
        <v>0</v>
      </c>
      <c r="AP77" s="14">
        <v>0</v>
      </c>
      <c r="AQ77" s="14">
        <v>0</v>
      </c>
      <c r="AR77" s="14">
        <v>0</v>
      </c>
      <c r="AS77" s="14">
        <v>0</v>
      </c>
      <c r="AT77" s="14" t="s">
        <v>1073</v>
      </c>
      <c r="CB77" s="14" t="s">
        <v>1072</v>
      </c>
      <c r="DK77" s="14" t="s">
        <v>1073</v>
      </c>
      <c r="ET77" s="14" t="s">
        <v>1073</v>
      </c>
      <c r="GC77" s="14" t="s">
        <v>1073</v>
      </c>
      <c r="HK77" s="14" t="s">
        <v>1073</v>
      </c>
      <c r="IT77" s="14" t="s">
        <v>1073</v>
      </c>
      <c r="KC77" s="14" t="s">
        <v>1073</v>
      </c>
      <c r="LL77" s="14" t="s">
        <v>1073</v>
      </c>
      <c r="MT77" s="14" t="s">
        <v>1073</v>
      </c>
      <c r="OC77" s="14" t="s">
        <v>1073</v>
      </c>
      <c r="PL77" s="14" t="s">
        <v>1073</v>
      </c>
      <c r="QU77" s="14" t="s">
        <v>1073</v>
      </c>
      <c r="SD77" s="14" t="s">
        <v>1073</v>
      </c>
      <c r="TL77" s="14" t="s">
        <v>1073</v>
      </c>
      <c r="TM77" s="14" t="s">
        <v>1059</v>
      </c>
      <c r="TO77" s="14">
        <v>1500</v>
      </c>
      <c r="TP77" s="14">
        <v>1500</v>
      </c>
      <c r="TQ77" s="14">
        <f>TP77/610</f>
        <v>2.459016393442623</v>
      </c>
      <c r="TW77" s="14" t="s">
        <v>1057</v>
      </c>
      <c r="TX77" s="14" t="s">
        <v>1101</v>
      </c>
      <c r="TZ77" s="14" t="s">
        <v>1120</v>
      </c>
      <c r="UA77" s="14" t="s">
        <v>1057</v>
      </c>
      <c r="UT77" s="14" t="s">
        <v>1073</v>
      </c>
      <c r="UU77" s="14" t="s">
        <v>1056</v>
      </c>
      <c r="UW77" s="14">
        <v>100</v>
      </c>
      <c r="UX77" s="14">
        <v>100</v>
      </c>
      <c r="UY77" s="14">
        <v>500</v>
      </c>
      <c r="UZ77" s="14">
        <f>UX77/610</f>
        <v>0.16393442622950818</v>
      </c>
      <c r="VF77" s="14" t="s">
        <v>1057</v>
      </c>
      <c r="VG77" s="14" t="s">
        <v>1101</v>
      </c>
      <c r="VI77" s="14" t="s">
        <v>1120</v>
      </c>
      <c r="VJ77" s="14" t="s">
        <v>1057</v>
      </c>
      <c r="WC77" s="14" t="s">
        <v>1073</v>
      </c>
      <c r="XL77" s="14" t="s">
        <v>1073</v>
      </c>
      <c r="YU77" s="14" t="s">
        <v>1073</v>
      </c>
      <c r="AAC77" s="14" t="s">
        <v>1073</v>
      </c>
      <c r="ABL77" s="14" t="s">
        <v>1073</v>
      </c>
      <c r="ACS77" s="14" t="s">
        <v>1073</v>
      </c>
      <c r="AEA77" s="14" t="s">
        <v>1073</v>
      </c>
      <c r="AEN77" s="14" t="s">
        <v>1057</v>
      </c>
      <c r="AEW77" s="14" t="s">
        <v>1057</v>
      </c>
      <c r="AFG77" s="14" t="s">
        <v>1057</v>
      </c>
      <c r="AFS77" s="14" t="s">
        <v>1057</v>
      </c>
      <c r="AGE77" s="14" t="s">
        <v>1062</v>
      </c>
      <c r="AGF77" s="14">
        <v>1</v>
      </c>
      <c r="AGG77" s="14">
        <v>0</v>
      </c>
      <c r="AGH77" s="14">
        <v>0</v>
      </c>
      <c r="AGI77" s="14">
        <v>0</v>
      </c>
      <c r="AGJ77" s="14">
        <v>0</v>
      </c>
      <c r="AGK77" s="14">
        <v>0</v>
      </c>
      <c r="AGL77" s="14">
        <v>0</v>
      </c>
      <c r="AGM77" s="14">
        <v>0</v>
      </c>
      <c r="AGN77" s="14">
        <v>0</v>
      </c>
      <c r="AGO77" s="14">
        <v>0</v>
      </c>
      <c r="AGP77" s="14">
        <v>0</v>
      </c>
      <c r="AGQ77" s="14">
        <v>0</v>
      </c>
      <c r="AGR77" s="14">
        <v>0</v>
      </c>
      <c r="AGT77" s="14" t="s">
        <v>1063</v>
      </c>
      <c r="AGV77" s="14" t="s">
        <v>1064</v>
      </c>
      <c r="AGW77" s="14">
        <v>1</v>
      </c>
      <c r="AGX77" s="14">
        <v>0</v>
      </c>
      <c r="AGY77" s="14">
        <v>0</v>
      </c>
      <c r="AGZ77" s="14">
        <v>0</v>
      </c>
      <c r="AHA77" s="14">
        <v>0</v>
      </c>
      <c r="AHB77" s="14">
        <v>0</v>
      </c>
      <c r="AHC77" s="14">
        <v>0</v>
      </c>
      <c r="AHD77" s="14">
        <v>0</v>
      </c>
      <c r="AHE77" s="14">
        <v>0</v>
      </c>
      <c r="AHF77" s="14">
        <v>0</v>
      </c>
      <c r="AHG77" s="14">
        <v>0</v>
      </c>
      <c r="AHI77" s="14" t="s">
        <v>1084</v>
      </c>
      <c r="AHJ77" s="14">
        <v>1</v>
      </c>
      <c r="AHK77" s="14">
        <v>0</v>
      </c>
      <c r="AHL77" s="14">
        <v>0</v>
      </c>
      <c r="AHM77" s="14">
        <v>0</v>
      </c>
      <c r="AHN77" s="14">
        <v>0</v>
      </c>
      <c r="AHO77" s="14">
        <v>0</v>
      </c>
      <c r="AHP77" s="14">
        <v>0</v>
      </c>
      <c r="AHQ77" s="14">
        <v>0</v>
      </c>
      <c r="AHS77" s="14" t="s">
        <v>1085</v>
      </c>
      <c r="AHT77" s="14">
        <v>1</v>
      </c>
      <c r="AHU77" s="14">
        <v>0</v>
      </c>
      <c r="AHV77" s="14">
        <v>0</v>
      </c>
      <c r="AHW77" s="14">
        <v>0</v>
      </c>
      <c r="AHX77" s="14">
        <v>0</v>
      </c>
      <c r="AHY77" s="14">
        <v>0</v>
      </c>
      <c r="AHZ77" s="14">
        <v>0</v>
      </c>
      <c r="AIA77" s="14">
        <v>0</v>
      </c>
      <c r="AIB77" s="14">
        <v>0</v>
      </c>
      <c r="AIC77" s="14">
        <v>0</v>
      </c>
      <c r="AID77" s="14">
        <v>0</v>
      </c>
      <c r="AIE77" s="14">
        <v>0</v>
      </c>
      <c r="AIF77" s="14">
        <v>0</v>
      </c>
      <c r="AIG77" s="14">
        <v>0</v>
      </c>
      <c r="AIH77" s="14">
        <v>0</v>
      </c>
      <c r="AII77" s="14">
        <v>0</v>
      </c>
      <c r="AIJ77" s="14">
        <v>0</v>
      </c>
      <c r="AIL77" s="14" t="s">
        <v>1067</v>
      </c>
      <c r="AIM77" s="14">
        <v>1</v>
      </c>
      <c r="AIN77" s="14">
        <v>0</v>
      </c>
      <c r="AIO77" s="14">
        <v>0</v>
      </c>
      <c r="AIP77" s="14">
        <v>0</v>
      </c>
      <c r="AIQ77" s="14">
        <v>0</v>
      </c>
      <c r="AIR77" s="14">
        <v>0</v>
      </c>
      <c r="AIS77" s="14">
        <v>0</v>
      </c>
      <c r="AIT77" s="14">
        <v>0</v>
      </c>
      <c r="AIU77" s="14">
        <v>0</v>
      </c>
      <c r="AIW77" s="14" t="s">
        <v>1068</v>
      </c>
      <c r="AIY77" s="14" t="s">
        <v>1130</v>
      </c>
      <c r="AIZ77" s="14">
        <v>2512631</v>
      </c>
      <c r="AJA77" s="15">
        <v>45680.645532407398</v>
      </c>
      <c r="AJD77" s="14" t="s">
        <v>1069</v>
      </c>
      <c r="AJE77" s="14" t="s">
        <v>1070</v>
      </c>
      <c r="AJF77" s="14" t="s">
        <v>1313</v>
      </c>
      <c r="AJH77" s="14">
        <v>76</v>
      </c>
    </row>
    <row r="78" spans="1:944" x14ac:dyDescent="0.45">
      <c r="A78" s="14" t="s">
        <v>1448</v>
      </c>
      <c r="B78" s="14" t="s">
        <v>936</v>
      </c>
      <c r="C78" s="14" t="s">
        <v>937</v>
      </c>
      <c r="D78" s="14" t="s">
        <v>1308</v>
      </c>
      <c r="E78" s="43">
        <v>45688</v>
      </c>
      <c r="F78" s="15">
        <v>45680.527876608787</v>
      </c>
      <c r="G78" s="15">
        <v>45680.533250555563</v>
      </c>
      <c r="H78" s="15">
        <v>45680</v>
      </c>
      <c r="I78" s="14" t="s">
        <v>1433</v>
      </c>
      <c r="J78" s="15">
        <v>45680</v>
      </c>
      <c r="K78" s="14" t="s">
        <v>958</v>
      </c>
      <c r="L78" s="14" t="s">
        <v>960</v>
      </c>
      <c r="M78" s="14" t="s">
        <v>961</v>
      </c>
      <c r="N78" s="14" t="s">
        <v>962</v>
      </c>
      <c r="O78" s="14" t="s">
        <v>963</v>
      </c>
      <c r="P78" s="14" t="s">
        <v>962</v>
      </c>
      <c r="Q78" s="14" t="s">
        <v>963</v>
      </c>
      <c r="R78" s="14" t="s">
        <v>1024</v>
      </c>
      <c r="T78" s="14" t="s">
        <v>1026</v>
      </c>
      <c r="V78" s="14" t="s">
        <v>1449</v>
      </c>
      <c r="W78" s="14">
        <v>0</v>
      </c>
      <c r="X78" s="14">
        <v>0</v>
      </c>
      <c r="Y78" s="14">
        <v>0</v>
      </c>
      <c r="Z78" s="14">
        <v>0</v>
      </c>
      <c r="AA78" s="14">
        <v>0</v>
      </c>
      <c r="AB78" s="14">
        <v>0</v>
      </c>
      <c r="AC78" s="14">
        <v>0</v>
      </c>
      <c r="AD78" s="14">
        <v>0</v>
      </c>
      <c r="AE78" s="14">
        <v>1</v>
      </c>
      <c r="AF78" s="14">
        <v>0</v>
      </c>
      <c r="AG78" s="14">
        <v>0</v>
      </c>
      <c r="AH78" s="14">
        <v>1</v>
      </c>
      <c r="AI78" s="14">
        <v>1</v>
      </c>
      <c r="AJ78" s="14">
        <v>0</v>
      </c>
      <c r="AK78" s="14">
        <v>1</v>
      </c>
      <c r="AL78" s="14">
        <v>0</v>
      </c>
      <c r="AM78" s="14">
        <v>1</v>
      </c>
      <c r="AN78" s="14">
        <v>0</v>
      </c>
      <c r="AO78" s="14">
        <v>0</v>
      </c>
      <c r="AP78" s="14">
        <v>0</v>
      </c>
      <c r="AQ78" s="14">
        <v>0</v>
      </c>
      <c r="AR78" s="14">
        <v>0</v>
      </c>
      <c r="AS78" s="14">
        <v>0</v>
      </c>
      <c r="AT78" s="14" t="s">
        <v>1073</v>
      </c>
      <c r="CB78" s="14" t="s">
        <v>1072</v>
      </c>
      <c r="DK78" s="14" t="s">
        <v>1073</v>
      </c>
      <c r="ET78" s="14" t="s">
        <v>1073</v>
      </c>
      <c r="GC78" s="14" t="s">
        <v>1073</v>
      </c>
      <c r="HK78" s="14" t="s">
        <v>1073</v>
      </c>
      <c r="IT78" s="14" t="s">
        <v>1073</v>
      </c>
      <c r="KC78" s="14" t="s">
        <v>1073</v>
      </c>
      <c r="LL78" s="14" t="s">
        <v>1073</v>
      </c>
      <c r="LM78" s="14" t="s">
        <v>1056</v>
      </c>
      <c r="LO78" s="14">
        <v>250</v>
      </c>
      <c r="LP78" s="14">
        <v>250</v>
      </c>
      <c r="LQ78" s="14">
        <v>714</v>
      </c>
      <c r="LR78" s="14">
        <f>LP78/610</f>
        <v>0.4098360655737705</v>
      </c>
      <c r="LX78" s="14" t="s">
        <v>1058</v>
      </c>
      <c r="MA78" s="14" t="s">
        <v>1059</v>
      </c>
      <c r="MB78" s="14" t="s">
        <v>1099</v>
      </c>
      <c r="MC78" s="14">
        <v>0</v>
      </c>
      <c r="MD78" s="14">
        <v>0</v>
      </c>
      <c r="ME78" s="14">
        <v>0</v>
      </c>
      <c r="MF78" s="14">
        <v>0</v>
      </c>
      <c r="MG78" s="14">
        <v>1</v>
      </c>
      <c r="MH78" s="14">
        <v>0</v>
      </c>
      <c r="MI78" s="14">
        <v>0</v>
      </c>
      <c r="MJ78" s="14">
        <v>0</v>
      </c>
      <c r="MK78" s="14">
        <v>0</v>
      </c>
      <c r="ML78" s="14">
        <v>0</v>
      </c>
      <c r="MM78" s="14">
        <v>0</v>
      </c>
      <c r="MN78" s="14">
        <v>0</v>
      </c>
      <c r="MO78" s="14">
        <v>0</v>
      </c>
      <c r="MP78" s="14">
        <v>0</v>
      </c>
      <c r="MQ78" s="14">
        <v>0</v>
      </c>
      <c r="MT78" s="14" t="s">
        <v>1073</v>
      </c>
      <c r="OC78" s="14" t="s">
        <v>1073</v>
      </c>
      <c r="PL78" s="14" t="s">
        <v>1073</v>
      </c>
      <c r="PM78" s="14" t="s">
        <v>1056</v>
      </c>
      <c r="PO78" s="14">
        <v>500</v>
      </c>
      <c r="PP78" s="14">
        <v>500</v>
      </c>
      <c r="PQ78" s="14">
        <v>1000</v>
      </c>
      <c r="PR78" s="14">
        <f>PP78/610</f>
        <v>0.81967213114754101</v>
      </c>
      <c r="PX78" s="14" t="s">
        <v>1057</v>
      </c>
      <c r="PY78" s="14" t="s">
        <v>1058</v>
      </c>
      <c r="QB78" s="14" t="s">
        <v>1057</v>
      </c>
      <c r="QU78" s="14" t="s">
        <v>1073</v>
      </c>
      <c r="QV78" s="14" t="s">
        <v>1056</v>
      </c>
      <c r="QX78" s="14">
        <v>500</v>
      </c>
      <c r="QY78" s="14">
        <v>500</v>
      </c>
      <c r="QZ78" s="14">
        <v>3333</v>
      </c>
      <c r="RA78" s="14">
        <f>QY78/610</f>
        <v>0.81967213114754101</v>
      </c>
      <c r="RG78" s="14" t="s">
        <v>1057</v>
      </c>
      <c r="RH78" s="14" t="s">
        <v>1058</v>
      </c>
      <c r="RK78" s="14" t="s">
        <v>1057</v>
      </c>
      <c r="SD78" s="14" t="s">
        <v>1073</v>
      </c>
      <c r="TL78" s="14" t="s">
        <v>1073</v>
      </c>
      <c r="TM78" s="14" t="s">
        <v>1059</v>
      </c>
      <c r="TO78" s="14">
        <v>1500</v>
      </c>
      <c r="TP78" s="14">
        <v>1500</v>
      </c>
      <c r="TQ78" s="14">
        <f>TP78/610</f>
        <v>2.459016393442623</v>
      </c>
      <c r="TW78" s="14" t="s">
        <v>1057</v>
      </c>
      <c r="TX78" s="14" t="s">
        <v>1101</v>
      </c>
      <c r="TZ78" s="14" t="s">
        <v>1120</v>
      </c>
      <c r="UA78" s="14" t="s">
        <v>1057</v>
      </c>
      <c r="UT78" s="14" t="s">
        <v>1073</v>
      </c>
      <c r="WC78" s="14" t="s">
        <v>1073</v>
      </c>
      <c r="WD78" s="14" t="s">
        <v>1056</v>
      </c>
      <c r="WF78" s="14">
        <v>50</v>
      </c>
      <c r="WG78" s="14">
        <v>50</v>
      </c>
      <c r="WH78" s="14">
        <v>333</v>
      </c>
      <c r="WI78" s="14">
        <f>WG78/610</f>
        <v>8.1967213114754092E-2</v>
      </c>
      <c r="WO78" s="14" t="s">
        <v>1057</v>
      </c>
      <c r="WP78" s="14" t="s">
        <v>1101</v>
      </c>
      <c r="WR78" s="14" t="s">
        <v>1120</v>
      </c>
      <c r="WS78" s="14" t="s">
        <v>1057</v>
      </c>
      <c r="XL78" s="14" t="s">
        <v>1073</v>
      </c>
      <c r="YU78" s="14" t="s">
        <v>1073</v>
      </c>
      <c r="AAC78" s="14" t="s">
        <v>1073</v>
      </c>
      <c r="ABL78" s="14" t="s">
        <v>1073</v>
      </c>
      <c r="ACS78" s="14" t="s">
        <v>1073</v>
      </c>
      <c r="AEA78" s="14" t="s">
        <v>1073</v>
      </c>
      <c r="AEN78" s="14" t="s">
        <v>1057</v>
      </c>
      <c r="AEW78" s="14" t="s">
        <v>1057</v>
      </c>
      <c r="AFG78" s="14" t="s">
        <v>1057</v>
      </c>
      <c r="AFS78" s="14" t="s">
        <v>1057</v>
      </c>
      <c r="AGE78" s="14" t="s">
        <v>1062</v>
      </c>
      <c r="AGF78" s="14">
        <v>1</v>
      </c>
      <c r="AGG78" s="14">
        <v>0</v>
      </c>
      <c r="AGH78" s="14">
        <v>0</v>
      </c>
      <c r="AGI78" s="14">
        <v>0</v>
      </c>
      <c r="AGJ78" s="14">
        <v>0</v>
      </c>
      <c r="AGK78" s="14">
        <v>0</v>
      </c>
      <c r="AGL78" s="14">
        <v>0</v>
      </c>
      <c r="AGM78" s="14">
        <v>0</v>
      </c>
      <c r="AGN78" s="14">
        <v>0</v>
      </c>
      <c r="AGO78" s="14">
        <v>0</v>
      </c>
      <c r="AGP78" s="14">
        <v>0</v>
      </c>
      <c r="AGQ78" s="14">
        <v>0</v>
      </c>
      <c r="AGR78" s="14">
        <v>0</v>
      </c>
      <c r="AGT78" s="14" t="s">
        <v>1063</v>
      </c>
      <c r="AGV78" s="14" t="s">
        <v>1064</v>
      </c>
      <c r="AGW78" s="14">
        <v>1</v>
      </c>
      <c r="AGX78" s="14">
        <v>0</v>
      </c>
      <c r="AGY78" s="14">
        <v>0</v>
      </c>
      <c r="AGZ78" s="14">
        <v>0</v>
      </c>
      <c r="AHA78" s="14">
        <v>0</v>
      </c>
      <c r="AHB78" s="14">
        <v>0</v>
      </c>
      <c r="AHC78" s="14">
        <v>0</v>
      </c>
      <c r="AHD78" s="14">
        <v>0</v>
      </c>
      <c r="AHE78" s="14">
        <v>0</v>
      </c>
      <c r="AHF78" s="14">
        <v>0</v>
      </c>
      <c r="AHG78" s="14">
        <v>0</v>
      </c>
      <c r="AHI78" s="14" t="s">
        <v>1084</v>
      </c>
      <c r="AHJ78" s="14">
        <v>1</v>
      </c>
      <c r="AHK78" s="14">
        <v>0</v>
      </c>
      <c r="AHL78" s="14">
        <v>0</v>
      </c>
      <c r="AHM78" s="14">
        <v>0</v>
      </c>
      <c r="AHN78" s="14">
        <v>0</v>
      </c>
      <c r="AHO78" s="14">
        <v>0</v>
      </c>
      <c r="AHP78" s="14">
        <v>0</v>
      </c>
      <c r="AHQ78" s="14">
        <v>0</v>
      </c>
      <c r="AHS78" s="14" t="s">
        <v>1085</v>
      </c>
      <c r="AHT78" s="14">
        <v>1</v>
      </c>
      <c r="AHU78" s="14">
        <v>0</v>
      </c>
      <c r="AHV78" s="14">
        <v>0</v>
      </c>
      <c r="AHW78" s="14">
        <v>0</v>
      </c>
      <c r="AHX78" s="14">
        <v>0</v>
      </c>
      <c r="AHY78" s="14">
        <v>0</v>
      </c>
      <c r="AHZ78" s="14">
        <v>0</v>
      </c>
      <c r="AIA78" s="14">
        <v>0</v>
      </c>
      <c r="AIB78" s="14">
        <v>0</v>
      </c>
      <c r="AIC78" s="14">
        <v>0</v>
      </c>
      <c r="AID78" s="14">
        <v>0</v>
      </c>
      <c r="AIE78" s="14">
        <v>0</v>
      </c>
      <c r="AIF78" s="14">
        <v>0</v>
      </c>
      <c r="AIG78" s="14">
        <v>0</v>
      </c>
      <c r="AIH78" s="14">
        <v>0</v>
      </c>
      <c r="AII78" s="14">
        <v>0</v>
      </c>
      <c r="AIJ78" s="14">
        <v>0</v>
      </c>
      <c r="AIL78" s="14" t="s">
        <v>1067</v>
      </c>
      <c r="AIM78" s="14">
        <v>1</v>
      </c>
      <c r="AIN78" s="14">
        <v>0</v>
      </c>
      <c r="AIO78" s="14">
        <v>0</v>
      </c>
      <c r="AIP78" s="14">
        <v>0</v>
      </c>
      <c r="AIQ78" s="14">
        <v>0</v>
      </c>
      <c r="AIR78" s="14">
        <v>0</v>
      </c>
      <c r="AIS78" s="14">
        <v>0</v>
      </c>
      <c r="AIT78" s="14">
        <v>0</v>
      </c>
      <c r="AIU78" s="14">
        <v>0</v>
      </c>
      <c r="AIW78" s="14" t="s">
        <v>1068</v>
      </c>
      <c r="AIY78" s="14" t="s">
        <v>1131</v>
      </c>
      <c r="AIZ78" s="14">
        <v>2512632</v>
      </c>
      <c r="AJA78" s="15">
        <v>45680.645891203712</v>
      </c>
      <c r="AJD78" s="14" t="s">
        <v>1069</v>
      </c>
      <c r="AJE78" s="14" t="s">
        <v>1070</v>
      </c>
      <c r="AJF78" s="14" t="s">
        <v>1313</v>
      </c>
      <c r="AJH78" s="14">
        <v>77</v>
      </c>
    </row>
    <row r="79" spans="1:944" x14ac:dyDescent="0.45">
      <c r="A79" s="14" t="s">
        <v>1450</v>
      </c>
      <c r="B79" s="14" t="s">
        <v>936</v>
      </c>
      <c r="C79" s="14" t="s">
        <v>937</v>
      </c>
      <c r="D79" s="14" t="s">
        <v>1308</v>
      </c>
      <c r="E79" s="43">
        <v>45688</v>
      </c>
      <c r="F79" s="15">
        <v>45680.533337800924</v>
      </c>
      <c r="G79" s="15">
        <v>45680.545578333331</v>
      </c>
      <c r="H79" s="15">
        <v>45680</v>
      </c>
      <c r="I79" s="14" t="s">
        <v>1433</v>
      </c>
      <c r="J79" s="15">
        <v>45680</v>
      </c>
      <c r="K79" s="14" t="s">
        <v>958</v>
      </c>
      <c r="L79" s="14" t="s">
        <v>960</v>
      </c>
      <c r="M79" s="14" t="s">
        <v>961</v>
      </c>
      <c r="N79" s="14" t="s">
        <v>962</v>
      </c>
      <c r="O79" s="14" t="s">
        <v>963</v>
      </c>
      <c r="P79" s="14" t="s">
        <v>962</v>
      </c>
      <c r="Q79" s="14" t="s">
        <v>963</v>
      </c>
      <c r="R79" s="14" t="s">
        <v>1024</v>
      </c>
      <c r="T79" s="14" t="s">
        <v>1026</v>
      </c>
      <c r="V79" s="14" t="s">
        <v>1451</v>
      </c>
      <c r="W79" s="14">
        <v>0</v>
      </c>
      <c r="X79" s="14">
        <v>0</v>
      </c>
      <c r="Y79" s="14">
        <v>0</v>
      </c>
      <c r="Z79" s="14">
        <v>0</v>
      </c>
      <c r="AA79" s="14">
        <v>0</v>
      </c>
      <c r="AB79" s="14">
        <v>0</v>
      </c>
      <c r="AC79" s="14">
        <v>0</v>
      </c>
      <c r="AD79" s="14">
        <v>0</v>
      </c>
      <c r="AE79" s="14">
        <v>1</v>
      </c>
      <c r="AF79" s="14">
        <v>1</v>
      </c>
      <c r="AG79" s="14">
        <v>0</v>
      </c>
      <c r="AH79" s="14">
        <v>1</v>
      </c>
      <c r="AI79" s="14">
        <v>1</v>
      </c>
      <c r="AJ79" s="14">
        <v>0</v>
      </c>
      <c r="AK79" s="14">
        <v>1</v>
      </c>
      <c r="AL79" s="14">
        <v>0</v>
      </c>
      <c r="AM79" s="14">
        <v>1</v>
      </c>
      <c r="AN79" s="14">
        <v>0</v>
      </c>
      <c r="AO79" s="14">
        <v>0</v>
      </c>
      <c r="AP79" s="14">
        <v>0</v>
      </c>
      <c r="AQ79" s="14">
        <v>0</v>
      </c>
      <c r="AR79" s="14">
        <v>0</v>
      </c>
      <c r="AS79" s="14">
        <v>0</v>
      </c>
      <c r="AT79" s="14" t="s">
        <v>1073</v>
      </c>
      <c r="CB79" s="14" t="s">
        <v>1072</v>
      </c>
      <c r="DK79" s="14" t="s">
        <v>1073</v>
      </c>
      <c r="ET79" s="14" t="s">
        <v>1073</v>
      </c>
      <c r="GC79" s="14" t="s">
        <v>1073</v>
      </c>
      <c r="HK79" s="14" t="s">
        <v>1073</v>
      </c>
      <c r="IT79" s="14" t="s">
        <v>1073</v>
      </c>
      <c r="KC79" s="14" t="s">
        <v>1073</v>
      </c>
      <c r="LL79" s="14" t="s">
        <v>1073</v>
      </c>
      <c r="LM79" s="14" t="s">
        <v>1056</v>
      </c>
      <c r="LO79" s="14">
        <v>250</v>
      </c>
      <c r="LP79" s="14">
        <v>250</v>
      </c>
      <c r="LQ79" s="14">
        <v>714</v>
      </c>
      <c r="LR79" s="14">
        <f>LP79/610</f>
        <v>0.4098360655737705</v>
      </c>
      <c r="LX79" s="14" t="s">
        <v>1058</v>
      </c>
      <c r="MA79" s="14" t="s">
        <v>1057</v>
      </c>
      <c r="MT79" s="14" t="s">
        <v>1073</v>
      </c>
      <c r="MU79" s="14" t="s">
        <v>1056</v>
      </c>
      <c r="MW79" s="14">
        <v>300</v>
      </c>
      <c r="MX79" s="14">
        <v>300</v>
      </c>
      <c r="MY79" s="14">
        <v>600</v>
      </c>
      <c r="MZ79" s="14">
        <f>MX79/610</f>
        <v>0.49180327868852458</v>
      </c>
      <c r="NF79" s="14" t="s">
        <v>1057</v>
      </c>
      <c r="NG79" s="14" t="s">
        <v>1058</v>
      </c>
      <c r="NJ79" s="14" t="s">
        <v>1057</v>
      </c>
      <c r="OC79" s="14" t="s">
        <v>1073</v>
      </c>
      <c r="PL79" s="14" t="s">
        <v>1073</v>
      </c>
      <c r="PM79" s="14" t="s">
        <v>1056</v>
      </c>
      <c r="PO79" s="14">
        <v>500</v>
      </c>
      <c r="PP79" s="14">
        <v>500</v>
      </c>
      <c r="PQ79" s="14">
        <v>1000</v>
      </c>
      <c r="PR79" s="14">
        <f>PP79/610</f>
        <v>0.81967213114754101</v>
      </c>
      <c r="PX79" s="14" t="s">
        <v>1057</v>
      </c>
      <c r="PY79" s="14" t="s">
        <v>1058</v>
      </c>
      <c r="QB79" s="14" t="s">
        <v>1057</v>
      </c>
      <c r="QU79" s="14" t="s">
        <v>1073</v>
      </c>
      <c r="QV79" s="14" t="s">
        <v>1056</v>
      </c>
      <c r="QX79" s="14">
        <v>500</v>
      </c>
      <c r="QY79" s="14">
        <v>500</v>
      </c>
      <c r="QZ79" s="14">
        <v>3333</v>
      </c>
      <c r="RA79" s="14">
        <f>QY79/610</f>
        <v>0.81967213114754101</v>
      </c>
      <c r="RG79" s="14" t="s">
        <v>1057</v>
      </c>
      <c r="RH79" s="14" t="s">
        <v>1058</v>
      </c>
      <c r="RK79" s="14" t="s">
        <v>1057</v>
      </c>
      <c r="SD79" s="14" t="s">
        <v>1073</v>
      </c>
      <c r="TL79" s="14" t="s">
        <v>1073</v>
      </c>
      <c r="TM79" s="14" t="s">
        <v>1059</v>
      </c>
      <c r="TO79" s="14">
        <v>1500</v>
      </c>
      <c r="TP79" s="14">
        <v>1500</v>
      </c>
      <c r="TQ79" s="14">
        <f>TP79/610</f>
        <v>2.459016393442623</v>
      </c>
      <c r="TW79" s="14" t="s">
        <v>1057</v>
      </c>
      <c r="TX79" s="14" t="s">
        <v>1101</v>
      </c>
      <c r="TZ79" s="14" t="s">
        <v>1120</v>
      </c>
      <c r="UA79" s="14" t="s">
        <v>1057</v>
      </c>
      <c r="UT79" s="14" t="s">
        <v>1073</v>
      </c>
      <c r="WC79" s="14" t="s">
        <v>1073</v>
      </c>
      <c r="WD79" s="14" t="s">
        <v>1056</v>
      </c>
      <c r="WF79" s="14">
        <v>50</v>
      </c>
      <c r="WG79" s="14">
        <v>50</v>
      </c>
      <c r="WH79" s="14">
        <v>333</v>
      </c>
      <c r="WI79" s="14">
        <f>WG79/610</f>
        <v>8.1967213114754092E-2</v>
      </c>
      <c r="WO79" s="14" t="s">
        <v>1057</v>
      </c>
      <c r="WP79" s="14" t="s">
        <v>1101</v>
      </c>
      <c r="WR79" s="14" t="s">
        <v>1120</v>
      </c>
      <c r="WS79" s="14" t="s">
        <v>1057</v>
      </c>
      <c r="XL79" s="14" t="s">
        <v>1073</v>
      </c>
      <c r="YU79" s="14" t="s">
        <v>1073</v>
      </c>
      <c r="AAC79" s="14" t="s">
        <v>1073</v>
      </c>
      <c r="ABL79" s="14" t="s">
        <v>1073</v>
      </c>
      <c r="ACS79" s="14" t="s">
        <v>1073</v>
      </c>
      <c r="AEA79" s="14" t="s">
        <v>1073</v>
      </c>
      <c r="AEN79" s="14" t="s">
        <v>1057</v>
      </c>
      <c r="AEW79" s="14" t="s">
        <v>1057</v>
      </c>
      <c r="AFG79" s="14" t="s">
        <v>1057</v>
      </c>
      <c r="AFS79" s="14" t="s">
        <v>1057</v>
      </c>
      <c r="AGE79" s="14" t="s">
        <v>1062</v>
      </c>
      <c r="AGF79" s="14">
        <v>1</v>
      </c>
      <c r="AGG79" s="14">
        <v>0</v>
      </c>
      <c r="AGH79" s="14">
        <v>0</v>
      </c>
      <c r="AGI79" s="14">
        <v>0</v>
      </c>
      <c r="AGJ79" s="14">
        <v>0</v>
      </c>
      <c r="AGK79" s="14">
        <v>0</v>
      </c>
      <c r="AGL79" s="14">
        <v>0</v>
      </c>
      <c r="AGM79" s="14">
        <v>0</v>
      </c>
      <c r="AGN79" s="14">
        <v>0</v>
      </c>
      <c r="AGO79" s="14">
        <v>0</v>
      </c>
      <c r="AGP79" s="14">
        <v>0</v>
      </c>
      <c r="AGQ79" s="14">
        <v>0</v>
      </c>
      <c r="AGR79" s="14">
        <v>0</v>
      </c>
      <c r="AGT79" s="14" t="s">
        <v>1063</v>
      </c>
      <c r="AGV79" s="14" t="s">
        <v>1064</v>
      </c>
      <c r="AGW79" s="14">
        <v>1</v>
      </c>
      <c r="AGX79" s="14">
        <v>0</v>
      </c>
      <c r="AGY79" s="14">
        <v>0</v>
      </c>
      <c r="AGZ79" s="14">
        <v>0</v>
      </c>
      <c r="AHA79" s="14">
        <v>0</v>
      </c>
      <c r="AHB79" s="14">
        <v>0</v>
      </c>
      <c r="AHC79" s="14">
        <v>0</v>
      </c>
      <c r="AHD79" s="14">
        <v>0</v>
      </c>
      <c r="AHE79" s="14">
        <v>0</v>
      </c>
      <c r="AHF79" s="14">
        <v>0</v>
      </c>
      <c r="AHG79" s="14">
        <v>0</v>
      </c>
      <c r="AHI79" s="14" t="s">
        <v>1084</v>
      </c>
      <c r="AHJ79" s="14">
        <v>1</v>
      </c>
      <c r="AHK79" s="14">
        <v>0</v>
      </c>
      <c r="AHL79" s="14">
        <v>0</v>
      </c>
      <c r="AHM79" s="14">
        <v>0</v>
      </c>
      <c r="AHN79" s="14">
        <v>0</v>
      </c>
      <c r="AHO79" s="14">
        <v>0</v>
      </c>
      <c r="AHP79" s="14">
        <v>0</v>
      </c>
      <c r="AHQ79" s="14">
        <v>0</v>
      </c>
      <c r="AHS79" s="14" t="s">
        <v>1085</v>
      </c>
      <c r="AHT79" s="14">
        <v>1</v>
      </c>
      <c r="AHU79" s="14">
        <v>0</v>
      </c>
      <c r="AHV79" s="14">
        <v>0</v>
      </c>
      <c r="AHW79" s="14">
        <v>0</v>
      </c>
      <c r="AHX79" s="14">
        <v>0</v>
      </c>
      <c r="AHY79" s="14">
        <v>0</v>
      </c>
      <c r="AHZ79" s="14">
        <v>0</v>
      </c>
      <c r="AIA79" s="14">
        <v>0</v>
      </c>
      <c r="AIB79" s="14">
        <v>0</v>
      </c>
      <c r="AIC79" s="14">
        <v>0</v>
      </c>
      <c r="AID79" s="14">
        <v>0</v>
      </c>
      <c r="AIE79" s="14">
        <v>0</v>
      </c>
      <c r="AIF79" s="14">
        <v>0</v>
      </c>
      <c r="AIG79" s="14">
        <v>0</v>
      </c>
      <c r="AIH79" s="14">
        <v>0</v>
      </c>
      <c r="AII79" s="14">
        <v>0</v>
      </c>
      <c r="AIJ79" s="14">
        <v>0</v>
      </c>
      <c r="AIL79" s="14" t="s">
        <v>1067</v>
      </c>
      <c r="AIM79" s="14">
        <v>1</v>
      </c>
      <c r="AIN79" s="14">
        <v>0</v>
      </c>
      <c r="AIO79" s="14">
        <v>0</v>
      </c>
      <c r="AIP79" s="14">
        <v>0</v>
      </c>
      <c r="AIQ79" s="14">
        <v>0</v>
      </c>
      <c r="AIR79" s="14">
        <v>0</v>
      </c>
      <c r="AIS79" s="14">
        <v>0</v>
      </c>
      <c r="AIT79" s="14">
        <v>0</v>
      </c>
      <c r="AIU79" s="14">
        <v>0</v>
      </c>
      <c r="AIW79" s="14" t="s">
        <v>1068</v>
      </c>
      <c r="AIY79" s="14" t="s">
        <v>1131</v>
      </c>
      <c r="AIZ79" s="14">
        <v>2512633</v>
      </c>
      <c r="AJA79" s="15">
        <v>45680.645925925928</v>
      </c>
      <c r="AJD79" s="14" t="s">
        <v>1069</v>
      </c>
      <c r="AJE79" s="14" t="s">
        <v>1070</v>
      </c>
      <c r="AJF79" s="14" t="s">
        <v>1313</v>
      </c>
      <c r="AJH79" s="14">
        <v>78</v>
      </c>
    </row>
    <row r="80" spans="1:944" x14ac:dyDescent="0.45">
      <c r="A80" s="14" t="s">
        <v>1452</v>
      </c>
      <c r="B80" s="14" t="s">
        <v>936</v>
      </c>
      <c r="C80" s="14" t="s">
        <v>937</v>
      </c>
      <c r="D80" s="14" t="s">
        <v>1308</v>
      </c>
      <c r="E80" s="43">
        <v>45688</v>
      </c>
      <c r="F80" s="15">
        <v>45680.545681574084</v>
      </c>
      <c r="G80" s="15">
        <v>45680.553870613418</v>
      </c>
      <c r="H80" s="15">
        <v>45680</v>
      </c>
      <c r="I80" s="14" t="s">
        <v>1433</v>
      </c>
      <c r="J80" s="15">
        <v>45680</v>
      </c>
      <c r="K80" s="14" t="s">
        <v>958</v>
      </c>
      <c r="L80" s="14" t="s">
        <v>960</v>
      </c>
      <c r="M80" s="14" t="s">
        <v>961</v>
      </c>
      <c r="N80" s="14" t="s">
        <v>962</v>
      </c>
      <c r="O80" s="14" t="s">
        <v>963</v>
      </c>
      <c r="P80" s="14" t="s">
        <v>962</v>
      </c>
      <c r="Q80" s="14" t="s">
        <v>963</v>
      </c>
      <c r="R80" s="14" t="s">
        <v>1024</v>
      </c>
      <c r="T80" s="14" t="s">
        <v>1026</v>
      </c>
      <c r="V80" s="14" t="s">
        <v>1453</v>
      </c>
      <c r="W80" s="14">
        <v>0</v>
      </c>
      <c r="X80" s="14">
        <v>0</v>
      </c>
      <c r="Y80" s="14">
        <v>0</v>
      </c>
      <c r="Z80" s="14">
        <v>0</v>
      </c>
      <c r="AA80" s="14">
        <v>0</v>
      </c>
      <c r="AB80" s="14">
        <v>0</v>
      </c>
      <c r="AC80" s="14">
        <v>0</v>
      </c>
      <c r="AD80" s="14">
        <v>0</v>
      </c>
      <c r="AE80" s="14">
        <v>1</v>
      </c>
      <c r="AF80" s="14">
        <v>1</v>
      </c>
      <c r="AG80" s="14">
        <v>1</v>
      </c>
      <c r="AH80" s="14">
        <v>1</v>
      </c>
      <c r="AI80" s="14">
        <v>1</v>
      </c>
      <c r="AJ80" s="14">
        <v>0</v>
      </c>
      <c r="AK80" s="14">
        <v>1</v>
      </c>
      <c r="AL80" s="14">
        <v>0</v>
      </c>
      <c r="AM80" s="14">
        <v>1</v>
      </c>
      <c r="AN80" s="14">
        <v>0</v>
      </c>
      <c r="AO80" s="14">
        <v>0</v>
      </c>
      <c r="AP80" s="14">
        <v>0</v>
      </c>
      <c r="AQ80" s="14">
        <v>0</v>
      </c>
      <c r="AR80" s="14">
        <v>0</v>
      </c>
      <c r="AS80" s="14">
        <v>0</v>
      </c>
      <c r="AT80" s="14" t="s">
        <v>1073</v>
      </c>
      <c r="CB80" s="14" t="s">
        <v>1072</v>
      </c>
      <c r="DK80" s="14" t="s">
        <v>1073</v>
      </c>
      <c r="ET80" s="14" t="s">
        <v>1073</v>
      </c>
      <c r="GC80" s="14" t="s">
        <v>1073</v>
      </c>
      <c r="HK80" s="14" t="s">
        <v>1073</v>
      </c>
      <c r="IT80" s="14" t="s">
        <v>1073</v>
      </c>
      <c r="KC80" s="14" t="s">
        <v>1073</v>
      </c>
      <c r="LL80" s="14" t="s">
        <v>1073</v>
      </c>
      <c r="LM80" s="14" t="s">
        <v>1056</v>
      </c>
      <c r="LO80" s="14">
        <v>250</v>
      </c>
      <c r="LP80" s="14">
        <v>250</v>
      </c>
      <c r="LQ80" s="14">
        <v>714</v>
      </c>
      <c r="LR80" s="14">
        <f>LP80/610</f>
        <v>0.4098360655737705</v>
      </c>
      <c r="LX80" s="14" t="s">
        <v>1058</v>
      </c>
      <c r="MA80" s="14" t="s">
        <v>1057</v>
      </c>
      <c r="MT80" s="14" t="s">
        <v>1073</v>
      </c>
      <c r="MU80" s="14" t="s">
        <v>1056</v>
      </c>
      <c r="MW80" s="14">
        <v>300</v>
      </c>
      <c r="MX80" s="14">
        <v>300</v>
      </c>
      <c r="MY80" s="14">
        <v>600</v>
      </c>
      <c r="MZ80" s="14">
        <f>MX80/610</f>
        <v>0.49180327868852458</v>
      </c>
      <c r="NF80" s="14" t="s">
        <v>1057</v>
      </c>
      <c r="NG80" s="14" t="s">
        <v>1058</v>
      </c>
      <c r="NJ80" s="14" t="s">
        <v>1057</v>
      </c>
      <c r="OC80" s="14" t="s">
        <v>1073</v>
      </c>
      <c r="OD80" s="14" t="s">
        <v>1056</v>
      </c>
      <c r="OF80" s="14">
        <v>750</v>
      </c>
      <c r="OG80" s="14">
        <v>750</v>
      </c>
      <c r="OH80" s="14">
        <v>1500</v>
      </c>
      <c r="OI80" s="14">
        <f>OH80/610</f>
        <v>2.459016393442623</v>
      </c>
      <c r="OO80" s="14" t="s">
        <v>1057</v>
      </c>
      <c r="OP80" s="14" t="s">
        <v>1101</v>
      </c>
      <c r="OR80" s="14" t="s">
        <v>1120</v>
      </c>
      <c r="OS80" s="14" t="s">
        <v>1057</v>
      </c>
      <c r="PL80" s="14" t="s">
        <v>1073</v>
      </c>
      <c r="PM80" s="14" t="s">
        <v>1056</v>
      </c>
      <c r="PO80" s="14">
        <v>500</v>
      </c>
      <c r="PP80" s="14">
        <v>500</v>
      </c>
      <c r="PQ80" s="14">
        <v>1000</v>
      </c>
      <c r="PR80" s="14">
        <f>PP80/610</f>
        <v>0.81967213114754101</v>
      </c>
      <c r="PX80" s="14" t="s">
        <v>1057</v>
      </c>
      <c r="PY80" s="14" t="s">
        <v>1058</v>
      </c>
      <c r="QB80" s="14" t="s">
        <v>1057</v>
      </c>
      <c r="QU80" s="14" t="s">
        <v>1073</v>
      </c>
      <c r="QV80" s="14" t="s">
        <v>1056</v>
      </c>
      <c r="QX80" s="14">
        <v>500</v>
      </c>
      <c r="QY80" s="14">
        <v>500</v>
      </c>
      <c r="QZ80" s="14">
        <v>3333</v>
      </c>
      <c r="RA80" s="14">
        <f>QY80/610</f>
        <v>0.81967213114754101</v>
      </c>
      <c r="RG80" s="14" t="s">
        <v>1057</v>
      </c>
      <c r="RH80" s="14" t="s">
        <v>1058</v>
      </c>
      <c r="RK80" s="14" t="s">
        <v>1057</v>
      </c>
      <c r="SD80" s="14" t="s">
        <v>1073</v>
      </c>
      <c r="TL80" s="14" t="s">
        <v>1073</v>
      </c>
      <c r="TM80" s="14" t="s">
        <v>1059</v>
      </c>
      <c r="TO80" s="14">
        <v>1500</v>
      </c>
      <c r="TP80" s="14">
        <v>1500</v>
      </c>
      <c r="TQ80" s="14">
        <f>TP80/610</f>
        <v>2.459016393442623</v>
      </c>
      <c r="TW80" s="14" t="s">
        <v>1057</v>
      </c>
      <c r="TX80" s="14" t="s">
        <v>1101</v>
      </c>
      <c r="TZ80" s="14" t="s">
        <v>1120</v>
      </c>
      <c r="UA80" s="14" t="s">
        <v>1057</v>
      </c>
      <c r="UT80" s="14" t="s">
        <v>1073</v>
      </c>
      <c r="WC80" s="14" t="s">
        <v>1073</v>
      </c>
      <c r="WD80" s="14" t="s">
        <v>1056</v>
      </c>
      <c r="WF80" s="14">
        <v>50</v>
      </c>
      <c r="WG80" s="14">
        <v>50</v>
      </c>
      <c r="WH80" s="14">
        <v>333</v>
      </c>
      <c r="WI80" s="14">
        <f>WG80/610</f>
        <v>8.1967213114754092E-2</v>
      </c>
      <c r="WO80" s="14" t="s">
        <v>1057</v>
      </c>
      <c r="WP80" s="14" t="s">
        <v>1101</v>
      </c>
      <c r="WR80" s="14" t="s">
        <v>1120</v>
      </c>
      <c r="WS80" s="14" t="s">
        <v>1057</v>
      </c>
      <c r="XL80" s="14" t="s">
        <v>1073</v>
      </c>
      <c r="YU80" s="14" t="s">
        <v>1073</v>
      </c>
      <c r="AAC80" s="14" t="s">
        <v>1073</v>
      </c>
      <c r="ABL80" s="14" t="s">
        <v>1073</v>
      </c>
      <c r="ACS80" s="14" t="s">
        <v>1073</v>
      </c>
      <c r="AEA80" s="14" t="s">
        <v>1073</v>
      </c>
      <c r="AEN80" s="14" t="s">
        <v>1057</v>
      </c>
      <c r="AEW80" s="14" t="s">
        <v>1057</v>
      </c>
      <c r="AFG80" s="14" t="s">
        <v>1057</v>
      </c>
      <c r="AFS80" s="14" t="s">
        <v>1059</v>
      </c>
      <c r="AFT80" s="14" t="s">
        <v>1076</v>
      </c>
      <c r="AFU80" s="14">
        <v>1</v>
      </c>
      <c r="AFV80" s="14">
        <v>0</v>
      </c>
      <c r="AFW80" s="14">
        <v>0</v>
      </c>
      <c r="AFX80" s="14">
        <v>0</v>
      </c>
      <c r="AFY80" s="14">
        <v>0</v>
      </c>
      <c r="AFZ80" s="14">
        <v>0</v>
      </c>
      <c r="AGA80" s="14">
        <v>0</v>
      </c>
      <c r="AGB80" s="14">
        <v>0</v>
      </c>
      <c r="AGC80" s="14">
        <v>0</v>
      </c>
      <c r="AGE80" s="14" t="s">
        <v>1062</v>
      </c>
      <c r="AGF80" s="14">
        <v>1</v>
      </c>
      <c r="AGG80" s="14">
        <v>0</v>
      </c>
      <c r="AGH80" s="14">
        <v>0</v>
      </c>
      <c r="AGI80" s="14">
        <v>0</v>
      </c>
      <c r="AGJ80" s="14">
        <v>0</v>
      </c>
      <c r="AGK80" s="14">
        <v>0</v>
      </c>
      <c r="AGL80" s="14">
        <v>0</v>
      </c>
      <c r="AGM80" s="14">
        <v>0</v>
      </c>
      <c r="AGN80" s="14">
        <v>0</v>
      </c>
      <c r="AGO80" s="14">
        <v>0</v>
      </c>
      <c r="AGP80" s="14">
        <v>0</v>
      </c>
      <c r="AGQ80" s="14">
        <v>0</v>
      </c>
      <c r="AGR80" s="14">
        <v>0</v>
      </c>
      <c r="AGT80" s="14" t="s">
        <v>1063</v>
      </c>
      <c r="AGV80" s="14" t="s">
        <v>1064</v>
      </c>
      <c r="AGW80" s="14">
        <v>1</v>
      </c>
      <c r="AGX80" s="14">
        <v>0</v>
      </c>
      <c r="AGY80" s="14">
        <v>0</v>
      </c>
      <c r="AGZ80" s="14">
        <v>0</v>
      </c>
      <c r="AHA80" s="14">
        <v>0</v>
      </c>
      <c r="AHB80" s="14">
        <v>0</v>
      </c>
      <c r="AHC80" s="14">
        <v>0</v>
      </c>
      <c r="AHD80" s="14">
        <v>0</v>
      </c>
      <c r="AHE80" s="14">
        <v>0</v>
      </c>
      <c r="AHF80" s="14">
        <v>0</v>
      </c>
      <c r="AHG80" s="14">
        <v>0</v>
      </c>
      <c r="AHI80" s="14" t="s">
        <v>1084</v>
      </c>
      <c r="AHJ80" s="14">
        <v>1</v>
      </c>
      <c r="AHK80" s="14">
        <v>0</v>
      </c>
      <c r="AHL80" s="14">
        <v>0</v>
      </c>
      <c r="AHM80" s="14">
        <v>0</v>
      </c>
      <c r="AHN80" s="14">
        <v>0</v>
      </c>
      <c r="AHO80" s="14">
        <v>0</v>
      </c>
      <c r="AHP80" s="14">
        <v>0</v>
      </c>
      <c r="AHQ80" s="14">
        <v>0</v>
      </c>
      <c r="AHS80" s="14" t="s">
        <v>1085</v>
      </c>
      <c r="AHT80" s="14">
        <v>1</v>
      </c>
      <c r="AHU80" s="14">
        <v>0</v>
      </c>
      <c r="AHV80" s="14">
        <v>0</v>
      </c>
      <c r="AHW80" s="14">
        <v>0</v>
      </c>
      <c r="AHX80" s="14">
        <v>0</v>
      </c>
      <c r="AHY80" s="14">
        <v>0</v>
      </c>
      <c r="AHZ80" s="14">
        <v>0</v>
      </c>
      <c r="AIA80" s="14">
        <v>0</v>
      </c>
      <c r="AIB80" s="14">
        <v>0</v>
      </c>
      <c r="AIC80" s="14">
        <v>0</v>
      </c>
      <c r="AID80" s="14">
        <v>0</v>
      </c>
      <c r="AIE80" s="14">
        <v>0</v>
      </c>
      <c r="AIF80" s="14">
        <v>0</v>
      </c>
      <c r="AIG80" s="14">
        <v>0</v>
      </c>
      <c r="AIH80" s="14">
        <v>0</v>
      </c>
      <c r="AII80" s="14">
        <v>0</v>
      </c>
      <c r="AIJ80" s="14">
        <v>0</v>
      </c>
      <c r="AIL80" s="14" t="s">
        <v>1067</v>
      </c>
      <c r="AIM80" s="14">
        <v>1</v>
      </c>
      <c r="AIN80" s="14">
        <v>0</v>
      </c>
      <c r="AIO80" s="14">
        <v>0</v>
      </c>
      <c r="AIP80" s="14">
        <v>0</v>
      </c>
      <c r="AIQ80" s="14">
        <v>0</v>
      </c>
      <c r="AIR80" s="14">
        <v>0</v>
      </c>
      <c r="AIS80" s="14">
        <v>0</v>
      </c>
      <c r="AIT80" s="14">
        <v>0</v>
      </c>
      <c r="AIU80" s="14">
        <v>0</v>
      </c>
      <c r="AIW80" s="14" t="s">
        <v>1068</v>
      </c>
      <c r="AIY80" s="14" t="s">
        <v>1130</v>
      </c>
      <c r="AIZ80" s="14">
        <v>2512634</v>
      </c>
      <c r="AJA80" s="15">
        <v>45680.646064814813</v>
      </c>
      <c r="AJD80" s="14" t="s">
        <v>1069</v>
      </c>
      <c r="AJE80" s="14" t="s">
        <v>1070</v>
      </c>
      <c r="AJF80" s="14" t="s">
        <v>1313</v>
      </c>
      <c r="AJH80" s="14">
        <v>79</v>
      </c>
    </row>
    <row r="81" spans="1:944" x14ac:dyDescent="0.45">
      <c r="A81" s="14" t="s">
        <v>1454</v>
      </c>
      <c r="B81" s="14" t="s">
        <v>936</v>
      </c>
      <c r="C81" s="14" t="s">
        <v>937</v>
      </c>
      <c r="D81" s="14" t="s">
        <v>1308</v>
      </c>
      <c r="E81" s="43">
        <v>45688</v>
      </c>
      <c r="F81" s="15">
        <v>45680.554027233797</v>
      </c>
      <c r="G81" s="15">
        <v>45680.561342083332</v>
      </c>
      <c r="H81" s="15">
        <v>45680</v>
      </c>
      <c r="I81" s="14" t="s">
        <v>1433</v>
      </c>
      <c r="J81" s="15">
        <v>45680</v>
      </c>
      <c r="K81" s="14" t="s">
        <v>958</v>
      </c>
      <c r="L81" s="14" t="s">
        <v>960</v>
      </c>
      <c r="M81" s="14" t="s">
        <v>961</v>
      </c>
      <c r="N81" s="14" t="s">
        <v>962</v>
      </c>
      <c r="O81" s="14" t="s">
        <v>963</v>
      </c>
      <c r="P81" s="14" t="s">
        <v>962</v>
      </c>
      <c r="Q81" s="14" t="s">
        <v>963</v>
      </c>
      <c r="R81" s="14" t="s">
        <v>1024</v>
      </c>
      <c r="T81" s="14" t="s">
        <v>1026</v>
      </c>
      <c r="V81" s="14" t="s">
        <v>1455</v>
      </c>
      <c r="W81" s="14">
        <v>0</v>
      </c>
      <c r="X81" s="14">
        <v>0</v>
      </c>
      <c r="Y81" s="14">
        <v>0</v>
      </c>
      <c r="Z81" s="14">
        <v>0</v>
      </c>
      <c r="AA81" s="14">
        <v>0</v>
      </c>
      <c r="AB81" s="14">
        <v>0</v>
      </c>
      <c r="AC81" s="14">
        <v>0</v>
      </c>
      <c r="AD81" s="14">
        <v>0</v>
      </c>
      <c r="AE81" s="14">
        <v>1</v>
      </c>
      <c r="AF81" s="14">
        <v>1</v>
      </c>
      <c r="AG81" s="14">
        <v>1</v>
      </c>
      <c r="AH81" s="14">
        <v>1</v>
      </c>
      <c r="AI81" s="14">
        <v>1</v>
      </c>
      <c r="AJ81" s="14">
        <v>0</v>
      </c>
      <c r="AK81" s="14">
        <v>1</v>
      </c>
      <c r="AL81" s="14">
        <v>0</v>
      </c>
      <c r="AM81" s="14">
        <v>0</v>
      </c>
      <c r="AN81" s="14">
        <v>0</v>
      </c>
      <c r="AO81" s="14">
        <v>0</v>
      </c>
      <c r="AP81" s="14">
        <v>0</v>
      </c>
      <c r="AQ81" s="14">
        <v>0</v>
      </c>
      <c r="AR81" s="14">
        <v>0</v>
      </c>
      <c r="AS81" s="14">
        <v>0</v>
      </c>
      <c r="AT81" s="14" t="s">
        <v>1073</v>
      </c>
      <c r="CB81" s="14" t="s">
        <v>1073</v>
      </c>
      <c r="DK81" s="14" t="s">
        <v>1073</v>
      </c>
      <c r="ET81" s="14" t="s">
        <v>1073</v>
      </c>
      <c r="GC81" s="14" t="s">
        <v>1073</v>
      </c>
      <c r="HK81" s="14" t="s">
        <v>1073</v>
      </c>
      <c r="IT81" s="14" t="s">
        <v>1073</v>
      </c>
      <c r="KC81" s="14" t="s">
        <v>1073</v>
      </c>
      <c r="LL81" s="14" t="s">
        <v>1073</v>
      </c>
      <c r="LM81" s="14" t="s">
        <v>1056</v>
      </c>
      <c r="LO81" s="14">
        <v>250</v>
      </c>
      <c r="LP81" s="14">
        <v>250</v>
      </c>
      <c r="LQ81" s="14">
        <v>714</v>
      </c>
      <c r="LR81" s="14">
        <f>LP81/610</f>
        <v>0.4098360655737705</v>
      </c>
      <c r="LX81" s="14" t="s">
        <v>1058</v>
      </c>
      <c r="MA81" s="14" t="s">
        <v>1059</v>
      </c>
      <c r="MB81" s="14" t="s">
        <v>1099</v>
      </c>
      <c r="MC81" s="14">
        <v>0</v>
      </c>
      <c r="MD81" s="14">
        <v>0</v>
      </c>
      <c r="ME81" s="14">
        <v>0</v>
      </c>
      <c r="MF81" s="14">
        <v>0</v>
      </c>
      <c r="MG81" s="14">
        <v>1</v>
      </c>
      <c r="MH81" s="14">
        <v>0</v>
      </c>
      <c r="MI81" s="14">
        <v>0</v>
      </c>
      <c r="MJ81" s="14">
        <v>0</v>
      </c>
      <c r="MK81" s="14">
        <v>0</v>
      </c>
      <c r="ML81" s="14">
        <v>0</v>
      </c>
      <c r="MM81" s="14">
        <v>0</v>
      </c>
      <c r="MN81" s="14">
        <v>0</v>
      </c>
      <c r="MO81" s="14">
        <v>0</v>
      </c>
      <c r="MP81" s="14">
        <v>0</v>
      </c>
      <c r="MQ81" s="14">
        <v>0</v>
      </c>
      <c r="MT81" s="14" t="s">
        <v>1073</v>
      </c>
      <c r="MU81" s="14" t="s">
        <v>1056</v>
      </c>
      <c r="MW81" s="14">
        <v>300</v>
      </c>
      <c r="MX81" s="14">
        <v>300</v>
      </c>
      <c r="MY81" s="14">
        <v>600</v>
      </c>
      <c r="MZ81" s="14">
        <f>MX81/610</f>
        <v>0.49180327868852458</v>
      </c>
      <c r="NF81" s="14" t="s">
        <v>1057</v>
      </c>
      <c r="NG81" s="14" t="s">
        <v>1058</v>
      </c>
      <c r="NJ81" s="14" t="s">
        <v>1057</v>
      </c>
      <c r="OC81" s="14" t="s">
        <v>1073</v>
      </c>
      <c r="OD81" s="14" t="s">
        <v>1056</v>
      </c>
      <c r="OF81" s="14">
        <v>750</v>
      </c>
      <c r="OG81" s="14">
        <v>750</v>
      </c>
      <c r="OH81" s="14">
        <v>1500</v>
      </c>
      <c r="OI81" s="14">
        <f>OH81/610</f>
        <v>2.459016393442623</v>
      </c>
      <c r="OO81" s="14" t="s">
        <v>1057</v>
      </c>
      <c r="OP81" s="14" t="s">
        <v>1101</v>
      </c>
      <c r="OR81" s="14" t="s">
        <v>1120</v>
      </c>
      <c r="OS81" s="14" t="s">
        <v>1057</v>
      </c>
      <c r="PL81" s="14" t="s">
        <v>1073</v>
      </c>
      <c r="PM81" s="14" t="s">
        <v>1056</v>
      </c>
      <c r="PO81" s="14">
        <v>500</v>
      </c>
      <c r="PP81" s="14">
        <v>500</v>
      </c>
      <c r="PQ81" s="14">
        <v>1000</v>
      </c>
      <c r="PR81" s="14">
        <f>PP81/610</f>
        <v>0.81967213114754101</v>
      </c>
      <c r="PX81" s="14" t="s">
        <v>1057</v>
      </c>
      <c r="PY81" s="14" t="s">
        <v>1058</v>
      </c>
      <c r="QB81" s="14" t="s">
        <v>1059</v>
      </c>
      <c r="QC81" s="14" t="s">
        <v>1099</v>
      </c>
      <c r="QD81" s="14">
        <v>0</v>
      </c>
      <c r="QE81" s="14">
        <v>0</v>
      </c>
      <c r="QF81" s="14">
        <v>0</v>
      </c>
      <c r="QG81" s="14">
        <v>0</v>
      </c>
      <c r="QH81" s="14">
        <v>1</v>
      </c>
      <c r="QI81" s="14">
        <v>0</v>
      </c>
      <c r="QJ81" s="14">
        <v>0</v>
      </c>
      <c r="QK81" s="14">
        <v>0</v>
      </c>
      <c r="QL81" s="14">
        <v>0</v>
      </c>
      <c r="QM81" s="14">
        <v>0</v>
      </c>
      <c r="QN81" s="14">
        <v>0</v>
      </c>
      <c r="QO81" s="14">
        <v>0</v>
      </c>
      <c r="QP81" s="14">
        <v>0</v>
      </c>
      <c r="QQ81" s="14">
        <v>0</v>
      </c>
      <c r="QR81" s="14">
        <v>0</v>
      </c>
      <c r="QU81" s="14" t="s">
        <v>1073</v>
      </c>
      <c r="QV81" s="14" t="s">
        <v>1056</v>
      </c>
      <c r="QX81" s="14">
        <v>500</v>
      </c>
      <c r="QY81" s="14">
        <v>500</v>
      </c>
      <c r="QZ81" s="14">
        <v>3333</v>
      </c>
      <c r="RA81" s="14">
        <f>QY81/610</f>
        <v>0.81967213114754101</v>
      </c>
      <c r="RG81" s="14" t="s">
        <v>1057</v>
      </c>
      <c r="RH81" s="14" t="s">
        <v>1058</v>
      </c>
      <c r="RK81" s="14" t="s">
        <v>1057</v>
      </c>
      <c r="SD81" s="14" t="s">
        <v>1073</v>
      </c>
      <c r="TL81" s="14" t="s">
        <v>1073</v>
      </c>
      <c r="UT81" s="14" t="s">
        <v>1073</v>
      </c>
      <c r="WC81" s="14" t="s">
        <v>1073</v>
      </c>
      <c r="WD81" s="14" t="s">
        <v>1056</v>
      </c>
      <c r="WF81" s="14">
        <v>50</v>
      </c>
      <c r="WG81" s="14">
        <v>50</v>
      </c>
      <c r="WH81" s="14">
        <v>333</v>
      </c>
      <c r="WI81" s="14">
        <f>WG81/610</f>
        <v>8.1967213114754092E-2</v>
      </c>
      <c r="WO81" s="14" t="s">
        <v>1057</v>
      </c>
      <c r="WP81" s="14" t="s">
        <v>1101</v>
      </c>
      <c r="WR81" s="14" t="s">
        <v>1120</v>
      </c>
      <c r="WS81" s="14" t="s">
        <v>1057</v>
      </c>
      <c r="XL81" s="14" t="s">
        <v>1073</v>
      </c>
      <c r="YU81" s="14" t="s">
        <v>1073</v>
      </c>
      <c r="AAC81" s="14" t="s">
        <v>1073</v>
      </c>
      <c r="ABL81" s="14" t="s">
        <v>1073</v>
      </c>
      <c r="ACS81" s="14" t="s">
        <v>1073</v>
      </c>
      <c r="AEA81" s="14" t="s">
        <v>1073</v>
      </c>
      <c r="AEN81" s="14" t="s">
        <v>1057</v>
      </c>
      <c r="AEW81" s="14" t="s">
        <v>1057</v>
      </c>
      <c r="AFG81" s="14" t="s">
        <v>1057</v>
      </c>
      <c r="AFS81" s="14" t="s">
        <v>1057</v>
      </c>
      <c r="AGE81" s="14" t="s">
        <v>1062</v>
      </c>
      <c r="AGF81" s="14">
        <v>1</v>
      </c>
      <c r="AGG81" s="14">
        <v>0</v>
      </c>
      <c r="AGH81" s="14">
        <v>0</v>
      </c>
      <c r="AGI81" s="14">
        <v>0</v>
      </c>
      <c r="AGJ81" s="14">
        <v>0</v>
      </c>
      <c r="AGK81" s="14">
        <v>0</v>
      </c>
      <c r="AGL81" s="14">
        <v>0</v>
      </c>
      <c r="AGM81" s="14">
        <v>0</v>
      </c>
      <c r="AGN81" s="14">
        <v>0</v>
      </c>
      <c r="AGO81" s="14">
        <v>0</v>
      </c>
      <c r="AGP81" s="14">
        <v>0</v>
      </c>
      <c r="AGQ81" s="14">
        <v>0</v>
      </c>
      <c r="AGR81" s="14">
        <v>0</v>
      </c>
      <c r="AGT81" s="14" t="s">
        <v>1063</v>
      </c>
      <c r="AGV81" s="14" t="s">
        <v>1064</v>
      </c>
      <c r="AGW81" s="14">
        <v>1</v>
      </c>
      <c r="AGX81" s="14">
        <v>0</v>
      </c>
      <c r="AGY81" s="14">
        <v>0</v>
      </c>
      <c r="AGZ81" s="14">
        <v>0</v>
      </c>
      <c r="AHA81" s="14">
        <v>0</v>
      </c>
      <c r="AHB81" s="14">
        <v>0</v>
      </c>
      <c r="AHC81" s="14">
        <v>0</v>
      </c>
      <c r="AHD81" s="14">
        <v>0</v>
      </c>
      <c r="AHE81" s="14">
        <v>0</v>
      </c>
      <c r="AHF81" s="14">
        <v>0</v>
      </c>
      <c r="AHG81" s="14">
        <v>0</v>
      </c>
      <c r="AHI81" s="14" t="s">
        <v>1084</v>
      </c>
      <c r="AHJ81" s="14">
        <v>1</v>
      </c>
      <c r="AHK81" s="14">
        <v>0</v>
      </c>
      <c r="AHL81" s="14">
        <v>0</v>
      </c>
      <c r="AHM81" s="14">
        <v>0</v>
      </c>
      <c r="AHN81" s="14">
        <v>0</v>
      </c>
      <c r="AHO81" s="14">
        <v>0</v>
      </c>
      <c r="AHP81" s="14">
        <v>0</v>
      </c>
      <c r="AHQ81" s="14">
        <v>0</v>
      </c>
      <c r="AHS81" s="14" t="s">
        <v>1085</v>
      </c>
      <c r="AHT81" s="14">
        <v>1</v>
      </c>
      <c r="AHU81" s="14">
        <v>0</v>
      </c>
      <c r="AHV81" s="14">
        <v>0</v>
      </c>
      <c r="AHW81" s="14">
        <v>0</v>
      </c>
      <c r="AHX81" s="14">
        <v>0</v>
      </c>
      <c r="AHY81" s="14">
        <v>0</v>
      </c>
      <c r="AHZ81" s="14">
        <v>0</v>
      </c>
      <c r="AIA81" s="14">
        <v>0</v>
      </c>
      <c r="AIB81" s="14">
        <v>0</v>
      </c>
      <c r="AIC81" s="14">
        <v>0</v>
      </c>
      <c r="AID81" s="14">
        <v>0</v>
      </c>
      <c r="AIE81" s="14">
        <v>0</v>
      </c>
      <c r="AIF81" s="14">
        <v>0</v>
      </c>
      <c r="AIG81" s="14">
        <v>0</v>
      </c>
      <c r="AIH81" s="14">
        <v>0</v>
      </c>
      <c r="AII81" s="14">
        <v>0</v>
      </c>
      <c r="AIJ81" s="14">
        <v>0</v>
      </c>
      <c r="AIL81" s="14" t="s">
        <v>1067</v>
      </c>
      <c r="AIM81" s="14">
        <v>1</v>
      </c>
      <c r="AIN81" s="14">
        <v>0</v>
      </c>
      <c r="AIO81" s="14">
        <v>0</v>
      </c>
      <c r="AIP81" s="14">
        <v>0</v>
      </c>
      <c r="AIQ81" s="14">
        <v>0</v>
      </c>
      <c r="AIR81" s="14">
        <v>0</v>
      </c>
      <c r="AIS81" s="14">
        <v>0</v>
      </c>
      <c r="AIT81" s="14">
        <v>0</v>
      </c>
      <c r="AIU81" s="14">
        <v>0</v>
      </c>
      <c r="AIW81" s="14" t="s">
        <v>1068</v>
      </c>
      <c r="AIY81" s="14" t="s">
        <v>1456</v>
      </c>
      <c r="AIZ81" s="14">
        <v>2512635</v>
      </c>
      <c r="AJA81" s="15">
        <v>45680.646226851852</v>
      </c>
      <c r="AJD81" s="14" t="s">
        <v>1069</v>
      </c>
      <c r="AJE81" s="14" t="s">
        <v>1070</v>
      </c>
      <c r="AJF81" s="14" t="s">
        <v>1313</v>
      </c>
      <c r="AJH81" s="14">
        <v>80</v>
      </c>
    </row>
    <row r="82" spans="1:944" x14ac:dyDescent="0.45">
      <c r="A82" s="14" t="s">
        <v>1457</v>
      </c>
      <c r="B82" s="14" t="s">
        <v>936</v>
      </c>
      <c r="C82" s="14" t="s">
        <v>937</v>
      </c>
      <c r="D82" s="14" t="s">
        <v>1308</v>
      </c>
      <c r="E82" s="43">
        <v>45688</v>
      </c>
      <c r="F82" s="15">
        <v>45680.561470173612</v>
      </c>
      <c r="G82" s="15">
        <v>45680.56837739583</v>
      </c>
      <c r="H82" s="15">
        <v>45680</v>
      </c>
      <c r="I82" s="14" t="s">
        <v>1433</v>
      </c>
      <c r="J82" s="15">
        <v>45680</v>
      </c>
      <c r="K82" s="14" t="s">
        <v>958</v>
      </c>
      <c r="L82" s="14" t="s">
        <v>960</v>
      </c>
      <c r="M82" s="14" t="s">
        <v>961</v>
      </c>
      <c r="N82" s="14" t="s">
        <v>962</v>
      </c>
      <c r="O82" s="14" t="s">
        <v>963</v>
      </c>
      <c r="P82" s="14" t="s">
        <v>962</v>
      </c>
      <c r="Q82" s="14" t="s">
        <v>963</v>
      </c>
      <c r="R82" s="14" t="s">
        <v>1024</v>
      </c>
      <c r="T82" s="14" t="s">
        <v>1026</v>
      </c>
      <c r="V82" s="14" t="s">
        <v>1458</v>
      </c>
      <c r="W82" s="14">
        <v>0</v>
      </c>
      <c r="X82" s="14">
        <v>0</v>
      </c>
      <c r="Y82" s="14">
        <v>0</v>
      </c>
      <c r="Z82" s="14">
        <v>0</v>
      </c>
      <c r="AA82" s="14">
        <v>0</v>
      </c>
      <c r="AB82" s="14">
        <v>0</v>
      </c>
      <c r="AC82" s="14">
        <v>0</v>
      </c>
      <c r="AD82" s="14">
        <v>0</v>
      </c>
      <c r="AE82" s="14">
        <v>1</v>
      </c>
      <c r="AF82" s="14">
        <v>0</v>
      </c>
      <c r="AG82" s="14">
        <v>1</v>
      </c>
      <c r="AH82" s="14">
        <v>0</v>
      </c>
      <c r="AI82" s="14">
        <v>1</v>
      </c>
      <c r="AJ82" s="14">
        <v>0</v>
      </c>
      <c r="AK82" s="14">
        <v>1</v>
      </c>
      <c r="AL82" s="14">
        <v>0</v>
      </c>
      <c r="AM82" s="14">
        <v>0</v>
      </c>
      <c r="AN82" s="14">
        <v>0</v>
      </c>
      <c r="AO82" s="14">
        <v>0</v>
      </c>
      <c r="AP82" s="14">
        <v>0</v>
      </c>
      <c r="AQ82" s="14">
        <v>0</v>
      </c>
      <c r="AR82" s="14">
        <v>0</v>
      </c>
      <c r="AS82" s="14">
        <v>0</v>
      </c>
      <c r="AT82" s="14" t="s">
        <v>1073</v>
      </c>
      <c r="CB82" s="14" t="s">
        <v>1073</v>
      </c>
      <c r="DK82" s="14" t="s">
        <v>1073</v>
      </c>
      <c r="ET82" s="14" t="s">
        <v>1073</v>
      </c>
      <c r="GC82" s="14" t="s">
        <v>1073</v>
      </c>
      <c r="HK82" s="14" t="s">
        <v>1073</v>
      </c>
      <c r="IT82" s="14" t="s">
        <v>1073</v>
      </c>
      <c r="KC82" s="14" t="s">
        <v>1073</v>
      </c>
      <c r="LL82" s="14" t="s">
        <v>1073</v>
      </c>
      <c r="LM82" s="14" t="s">
        <v>1056</v>
      </c>
      <c r="LO82" s="14">
        <v>250</v>
      </c>
      <c r="LP82" s="14">
        <v>250</v>
      </c>
      <c r="LQ82" s="14">
        <v>714</v>
      </c>
      <c r="LR82" s="14">
        <f>LP82/610</f>
        <v>0.4098360655737705</v>
      </c>
      <c r="LX82" s="14" t="s">
        <v>1058</v>
      </c>
      <c r="MA82" s="14" t="s">
        <v>1057</v>
      </c>
      <c r="MT82" s="14" t="s">
        <v>1073</v>
      </c>
      <c r="OC82" s="14" t="s">
        <v>1073</v>
      </c>
      <c r="OD82" s="14" t="s">
        <v>1056</v>
      </c>
      <c r="OF82" s="14">
        <v>750</v>
      </c>
      <c r="OG82" s="14">
        <v>750</v>
      </c>
      <c r="OH82" s="14">
        <v>1500</v>
      </c>
      <c r="OI82" s="14">
        <f>OH82/610</f>
        <v>2.459016393442623</v>
      </c>
      <c r="OO82" s="14" t="s">
        <v>1057</v>
      </c>
      <c r="OP82" s="14" t="s">
        <v>1101</v>
      </c>
      <c r="OR82" s="14" t="s">
        <v>1120</v>
      </c>
      <c r="OS82" s="14" t="s">
        <v>1057</v>
      </c>
      <c r="PL82" s="14" t="s">
        <v>1073</v>
      </c>
      <c r="QU82" s="14" t="s">
        <v>1073</v>
      </c>
      <c r="QV82" s="14" t="s">
        <v>1056</v>
      </c>
      <c r="QX82" s="14">
        <v>500</v>
      </c>
      <c r="QY82" s="14">
        <v>500</v>
      </c>
      <c r="QZ82" s="14">
        <v>3333</v>
      </c>
      <c r="RA82" s="14">
        <f>QY82/610</f>
        <v>0.81967213114754101</v>
      </c>
      <c r="RG82" s="14" t="s">
        <v>1057</v>
      </c>
      <c r="RH82" s="14" t="s">
        <v>1058</v>
      </c>
      <c r="RK82" s="14" t="s">
        <v>1057</v>
      </c>
      <c r="SD82" s="14" t="s">
        <v>1073</v>
      </c>
      <c r="TL82" s="14" t="s">
        <v>1073</v>
      </c>
      <c r="UT82" s="14" t="s">
        <v>1073</v>
      </c>
      <c r="WC82" s="14" t="s">
        <v>1073</v>
      </c>
      <c r="WD82" s="14" t="s">
        <v>1056</v>
      </c>
      <c r="WF82" s="14">
        <v>50</v>
      </c>
      <c r="WG82" s="14">
        <v>50</v>
      </c>
      <c r="WH82" s="14">
        <v>333</v>
      </c>
      <c r="WI82" s="14">
        <f>WG82/610</f>
        <v>8.1967213114754092E-2</v>
      </c>
      <c r="WO82" s="14" t="s">
        <v>1057</v>
      </c>
      <c r="WP82" s="14" t="s">
        <v>1101</v>
      </c>
      <c r="WR82" s="14" t="s">
        <v>1120</v>
      </c>
      <c r="WS82" s="14" t="s">
        <v>1057</v>
      </c>
      <c r="XL82" s="14" t="s">
        <v>1073</v>
      </c>
      <c r="YU82" s="14" t="s">
        <v>1073</v>
      </c>
      <c r="AAC82" s="14" t="s">
        <v>1073</v>
      </c>
      <c r="ABL82" s="14" t="s">
        <v>1073</v>
      </c>
      <c r="ACS82" s="14" t="s">
        <v>1073</v>
      </c>
      <c r="AEA82" s="14" t="s">
        <v>1073</v>
      </c>
      <c r="AEN82" s="14" t="s">
        <v>1059</v>
      </c>
      <c r="AEO82" s="14" t="s">
        <v>1075</v>
      </c>
      <c r="AEP82" s="14">
        <v>0</v>
      </c>
      <c r="AEQ82" s="14">
        <v>1</v>
      </c>
      <c r="AER82" s="14">
        <v>0</v>
      </c>
      <c r="AES82" s="14">
        <v>0</v>
      </c>
      <c r="AET82" s="14">
        <v>0</v>
      </c>
      <c r="AEU82" s="14">
        <v>0</v>
      </c>
      <c r="AEW82" s="14" t="s">
        <v>1057</v>
      </c>
      <c r="AFG82" s="14" t="s">
        <v>1057</v>
      </c>
      <c r="AFS82" s="14" t="s">
        <v>1057</v>
      </c>
      <c r="AGE82" s="14" t="s">
        <v>1062</v>
      </c>
      <c r="AGF82" s="14">
        <v>1</v>
      </c>
      <c r="AGG82" s="14">
        <v>0</v>
      </c>
      <c r="AGH82" s="14">
        <v>0</v>
      </c>
      <c r="AGI82" s="14">
        <v>0</v>
      </c>
      <c r="AGJ82" s="14">
        <v>0</v>
      </c>
      <c r="AGK82" s="14">
        <v>0</v>
      </c>
      <c r="AGL82" s="14">
        <v>0</v>
      </c>
      <c r="AGM82" s="14">
        <v>0</v>
      </c>
      <c r="AGN82" s="14">
        <v>0</v>
      </c>
      <c r="AGO82" s="14">
        <v>0</v>
      </c>
      <c r="AGP82" s="14">
        <v>0</v>
      </c>
      <c r="AGQ82" s="14">
        <v>0</v>
      </c>
      <c r="AGR82" s="14">
        <v>0</v>
      </c>
      <c r="AGT82" s="14" t="s">
        <v>1063</v>
      </c>
      <c r="AGV82" s="14" t="s">
        <v>1064</v>
      </c>
      <c r="AGW82" s="14">
        <v>1</v>
      </c>
      <c r="AGX82" s="14">
        <v>0</v>
      </c>
      <c r="AGY82" s="14">
        <v>0</v>
      </c>
      <c r="AGZ82" s="14">
        <v>0</v>
      </c>
      <c r="AHA82" s="14">
        <v>0</v>
      </c>
      <c r="AHB82" s="14">
        <v>0</v>
      </c>
      <c r="AHC82" s="14">
        <v>0</v>
      </c>
      <c r="AHD82" s="14">
        <v>0</v>
      </c>
      <c r="AHE82" s="14">
        <v>0</v>
      </c>
      <c r="AHF82" s="14">
        <v>0</v>
      </c>
      <c r="AHG82" s="14">
        <v>0</v>
      </c>
      <c r="AHI82" s="14" t="s">
        <v>1084</v>
      </c>
      <c r="AHJ82" s="14">
        <v>1</v>
      </c>
      <c r="AHK82" s="14">
        <v>0</v>
      </c>
      <c r="AHL82" s="14">
        <v>0</v>
      </c>
      <c r="AHM82" s="14">
        <v>0</v>
      </c>
      <c r="AHN82" s="14">
        <v>0</v>
      </c>
      <c r="AHO82" s="14">
        <v>0</v>
      </c>
      <c r="AHP82" s="14">
        <v>0</v>
      </c>
      <c r="AHQ82" s="14">
        <v>0</v>
      </c>
      <c r="AHS82" s="14" t="s">
        <v>1085</v>
      </c>
      <c r="AHT82" s="14">
        <v>1</v>
      </c>
      <c r="AHU82" s="14">
        <v>0</v>
      </c>
      <c r="AHV82" s="14">
        <v>0</v>
      </c>
      <c r="AHW82" s="14">
        <v>0</v>
      </c>
      <c r="AHX82" s="14">
        <v>0</v>
      </c>
      <c r="AHY82" s="14">
        <v>0</v>
      </c>
      <c r="AHZ82" s="14">
        <v>0</v>
      </c>
      <c r="AIA82" s="14">
        <v>0</v>
      </c>
      <c r="AIB82" s="14">
        <v>0</v>
      </c>
      <c r="AIC82" s="14">
        <v>0</v>
      </c>
      <c r="AID82" s="14">
        <v>0</v>
      </c>
      <c r="AIE82" s="14">
        <v>0</v>
      </c>
      <c r="AIF82" s="14">
        <v>0</v>
      </c>
      <c r="AIG82" s="14">
        <v>0</v>
      </c>
      <c r="AIH82" s="14">
        <v>0</v>
      </c>
      <c r="AII82" s="14">
        <v>0</v>
      </c>
      <c r="AIJ82" s="14">
        <v>0</v>
      </c>
      <c r="AIL82" s="14" t="s">
        <v>1067</v>
      </c>
      <c r="AIM82" s="14">
        <v>1</v>
      </c>
      <c r="AIN82" s="14">
        <v>0</v>
      </c>
      <c r="AIO82" s="14">
        <v>0</v>
      </c>
      <c r="AIP82" s="14">
        <v>0</v>
      </c>
      <c r="AIQ82" s="14">
        <v>0</v>
      </c>
      <c r="AIR82" s="14">
        <v>0</v>
      </c>
      <c r="AIS82" s="14">
        <v>0</v>
      </c>
      <c r="AIT82" s="14">
        <v>0</v>
      </c>
      <c r="AIU82" s="14">
        <v>0</v>
      </c>
      <c r="AIW82" s="14" t="s">
        <v>1068</v>
      </c>
      <c r="AIY82" s="14" t="s">
        <v>1131</v>
      </c>
      <c r="AIZ82" s="14">
        <v>2512636</v>
      </c>
      <c r="AJA82" s="15">
        <v>45680.646365740737</v>
      </c>
      <c r="AJD82" s="14" t="s">
        <v>1069</v>
      </c>
      <c r="AJE82" s="14" t="s">
        <v>1070</v>
      </c>
      <c r="AJF82" s="14" t="s">
        <v>1313</v>
      </c>
      <c r="AJH82" s="14">
        <v>81</v>
      </c>
    </row>
    <row r="83" spans="1:944" x14ac:dyDescent="0.45">
      <c r="A83" s="14" t="s">
        <v>1459</v>
      </c>
      <c r="B83" s="14" t="s">
        <v>936</v>
      </c>
      <c r="C83" s="14" t="s">
        <v>937</v>
      </c>
      <c r="D83" s="14" t="s">
        <v>1308</v>
      </c>
      <c r="E83" s="43">
        <v>45688</v>
      </c>
      <c r="F83" s="15">
        <v>45680.568509004632</v>
      </c>
      <c r="G83" s="15">
        <v>45680.574833692132</v>
      </c>
      <c r="H83" s="15">
        <v>45680</v>
      </c>
      <c r="I83" s="14" t="s">
        <v>1433</v>
      </c>
      <c r="J83" s="15">
        <v>45680</v>
      </c>
      <c r="K83" s="14" t="s">
        <v>958</v>
      </c>
      <c r="L83" s="14" t="s">
        <v>960</v>
      </c>
      <c r="M83" s="14" t="s">
        <v>961</v>
      </c>
      <c r="N83" s="14" t="s">
        <v>962</v>
      </c>
      <c r="O83" s="14" t="s">
        <v>963</v>
      </c>
      <c r="P83" s="14" t="s">
        <v>962</v>
      </c>
      <c r="Q83" s="14" t="s">
        <v>963</v>
      </c>
      <c r="R83" s="14" t="s">
        <v>1024</v>
      </c>
      <c r="T83" s="14" t="s">
        <v>1026</v>
      </c>
      <c r="V83" s="14" t="s">
        <v>1089</v>
      </c>
      <c r="W83" s="14">
        <v>0</v>
      </c>
      <c r="X83" s="14">
        <v>0</v>
      </c>
      <c r="Y83" s="14">
        <v>0</v>
      </c>
      <c r="Z83" s="14">
        <v>0</v>
      </c>
      <c r="AA83" s="14">
        <v>0</v>
      </c>
      <c r="AB83" s="14">
        <v>0</v>
      </c>
      <c r="AC83" s="14">
        <v>0</v>
      </c>
      <c r="AD83" s="14">
        <v>0</v>
      </c>
      <c r="AE83" s="14">
        <v>0</v>
      </c>
      <c r="AF83" s="14">
        <v>0</v>
      </c>
      <c r="AG83" s="14">
        <v>0</v>
      </c>
      <c r="AH83" s="14">
        <v>0</v>
      </c>
      <c r="AI83" s="14">
        <v>0</v>
      </c>
      <c r="AJ83" s="14">
        <v>0</v>
      </c>
      <c r="AK83" s="14">
        <v>0</v>
      </c>
      <c r="AL83" s="14">
        <v>1</v>
      </c>
      <c r="AM83" s="14">
        <v>0</v>
      </c>
      <c r="AN83" s="14">
        <v>0</v>
      </c>
      <c r="AO83" s="14">
        <v>0</v>
      </c>
      <c r="AP83" s="14">
        <v>0</v>
      </c>
      <c r="AQ83" s="14">
        <v>0</v>
      </c>
      <c r="AR83" s="14">
        <v>0</v>
      </c>
      <c r="AS83" s="14">
        <v>0</v>
      </c>
      <c r="AT83" s="14" t="s">
        <v>1073</v>
      </c>
      <c r="CB83" s="14" t="s">
        <v>1072</v>
      </c>
      <c r="DK83" s="14" t="s">
        <v>1073</v>
      </c>
      <c r="ET83" s="14" t="s">
        <v>1073</v>
      </c>
      <c r="GC83" s="14" t="s">
        <v>1073</v>
      </c>
      <c r="HK83" s="14" t="s">
        <v>1073</v>
      </c>
      <c r="IT83" s="14" t="s">
        <v>1073</v>
      </c>
      <c r="KC83" s="14" t="s">
        <v>1073</v>
      </c>
      <c r="LL83" s="14" t="s">
        <v>1073</v>
      </c>
      <c r="MT83" s="14" t="s">
        <v>1073</v>
      </c>
      <c r="OC83" s="14" t="s">
        <v>1073</v>
      </c>
      <c r="PL83" s="14" t="s">
        <v>1073</v>
      </c>
      <c r="QU83" s="14" t="s">
        <v>1073</v>
      </c>
      <c r="SD83" s="14" t="s">
        <v>1073</v>
      </c>
      <c r="SE83" s="14" t="s">
        <v>1059</v>
      </c>
      <c r="SG83" s="14">
        <v>1000</v>
      </c>
      <c r="SH83" s="14">
        <v>1000</v>
      </c>
      <c r="SI83" s="14">
        <f>SH83/610</f>
        <v>1.639344262295082</v>
      </c>
      <c r="SO83" s="14" t="s">
        <v>1057</v>
      </c>
      <c r="SP83" s="14" t="s">
        <v>1058</v>
      </c>
      <c r="SS83" s="14" t="s">
        <v>1057</v>
      </c>
      <c r="TL83" s="14" t="s">
        <v>1073</v>
      </c>
      <c r="UT83" s="14" t="s">
        <v>1073</v>
      </c>
      <c r="WC83" s="14" t="s">
        <v>1073</v>
      </c>
      <c r="XL83" s="14" t="s">
        <v>1073</v>
      </c>
      <c r="YU83" s="14" t="s">
        <v>1073</v>
      </c>
      <c r="AAC83" s="14" t="s">
        <v>1073</v>
      </c>
      <c r="ABL83" s="14" t="s">
        <v>1073</v>
      </c>
      <c r="ACS83" s="14" t="s">
        <v>1073</v>
      </c>
      <c r="AEA83" s="14" t="s">
        <v>1073</v>
      </c>
      <c r="AEN83" s="14" t="s">
        <v>1057</v>
      </c>
      <c r="AEW83" s="14" t="s">
        <v>1057</v>
      </c>
      <c r="AFG83" s="14" t="s">
        <v>1057</v>
      </c>
      <c r="AFS83" s="14" t="s">
        <v>1059</v>
      </c>
      <c r="AFT83" s="14" t="s">
        <v>1104</v>
      </c>
      <c r="AFU83" s="14">
        <v>1</v>
      </c>
      <c r="AFV83" s="14">
        <v>0</v>
      </c>
      <c r="AFW83" s="14">
        <v>0</v>
      </c>
      <c r="AFX83" s="14">
        <v>1</v>
      </c>
      <c r="AFY83" s="14">
        <v>0</v>
      </c>
      <c r="AFZ83" s="14">
        <v>0</v>
      </c>
      <c r="AGA83" s="14">
        <v>0</v>
      </c>
      <c r="AGB83" s="14">
        <v>0</v>
      </c>
      <c r="AGC83" s="14">
        <v>0</v>
      </c>
      <c r="AGE83" s="14" t="s">
        <v>1062</v>
      </c>
      <c r="AGF83" s="14">
        <v>1</v>
      </c>
      <c r="AGG83" s="14">
        <v>0</v>
      </c>
      <c r="AGH83" s="14">
        <v>0</v>
      </c>
      <c r="AGI83" s="14">
        <v>0</v>
      </c>
      <c r="AGJ83" s="14">
        <v>0</v>
      </c>
      <c r="AGK83" s="14">
        <v>0</v>
      </c>
      <c r="AGL83" s="14">
        <v>0</v>
      </c>
      <c r="AGM83" s="14">
        <v>0</v>
      </c>
      <c r="AGN83" s="14">
        <v>0</v>
      </c>
      <c r="AGO83" s="14">
        <v>0</v>
      </c>
      <c r="AGP83" s="14">
        <v>0</v>
      </c>
      <c r="AGQ83" s="14">
        <v>0</v>
      </c>
      <c r="AGR83" s="14">
        <v>0</v>
      </c>
      <c r="AGT83" s="14" t="s">
        <v>1063</v>
      </c>
      <c r="AGV83" s="14" t="s">
        <v>1064</v>
      </c>
      <c r="AGW83" s="14">
        <v>1</v>
      </c>
      <c r="AGX83" s="14">
        <v>0</v>
      </c>
      <c r="AGY83" s="14">
        <v>0</v>
      </c>
      <c r="AGZ83" s="14">
        <v>0</v>
      </c>
      <c r="AHA83" s="14">
        <v>0</v>
      </c>
      <c r="AHB83" s="14">
        <v>0</v>
      </c>
      <c r="AHC83" s="14">
        <v>0</v>
      </c>
      <c r="AHD83" s="14">
        <v>0</v>
      </c>
      <c r="AHE83" s="14">
        <v>0</v>
      </c>
      <c r="AHF83" s="14">
        <v>0</v>
      </c>
      <c r="AHG83" s="14">
        <v>0</v>
      </c>
      <c r="AHI83" s="14" t="s">
        <v>1084</v>
      </c>
      <c r="AHJ83" s="14">
        <v>1</v>
      </c>
      <c r="AHK83" s="14">
        <v>0</v>
      </c>
      <c r="AHL83" s="14">
        <v>0</v>
      </c>
      <c r="AHM83" s="14">
        <v>0</v>
      </c>
      <c r="AHN83" s="14">
        <v>0</v>
      </c>
      <c r="AHO83" s="14">
        <v>0</v>
      </c>
      <c r="AHP83" s="14">
        <v>0</v>
      </c>
      <c r="AHQ83" s="14">
        <v>0</v>
      </c>
      <c r="AHS83" s="14" t="s">
        <v>1085</v>
      </c>
      <c r="AHT83" s="14">
        <v>1</v>
      </c>
      <c r="AHU83" s="14">
        <v>0</v>
      </c>
      <c r="AHV83" s="14">
        <v>0</v>
      </c>
      <c r="AHW83" s="14">
        <v>0</v>
      </c>
      <c r="AHX83" s="14">
        <v>0</v>
      </c>
      <c r="AHY83" s="14">
        <v>0</v>
      </c>
      <c r="AHZ83" s="14">
        <v>0</v>
      </c>
      <c r="AIA83" s="14">
        <v>0</v>
      </c>
      <c r="AIB83" s="14">
        <v>0</v>
      </c>
      <c r="AIC83" s="14">
        <v>0</v>
      </c>
      <c r="AID83" s="14">
        <v>0</v>
      </c>
      <c r="AIE83" s="14">
        <v>0</v>
      </c>
      <c r="AIF83" s="14">
        <v>0</v>
      </c>
      <c r="AIG83" s="14">
        <v>0</v>
      </c>
      <c r="AIH83" s="14">
        <v>0</v>
      </c>
      <c r="AII83" s="14">
        <v>0</v>
      </c>
      <c r="AIJ83" s="14">
        <v>0</v>
      </c>
      <c r="AIL83" s="14" t="s">
        <v>1067</v>
      </c>
      <c r="AIM83" s="14">
        <v>1</v>
      </c>
      <c r="AIN83" s="14">
        <v>0</v>
      </c>
      <c r="AIO83" s="14">
        <v>0</v>
      </c>
      <c r="AIP83" s="14">
        <v>0</v>
      </c>
      <c r="AIQ83" s="14">
        <v>0</v>
      </c>
      <c r="AIR83" s="14">
        <v>0</v>
      </c>
      <c r="AIS83" s="14">
        <v>0</v>
      </c>
      <c r="AIT83" s="14">
        <v>0</v>
      </c>
      <c r="AIU83" s="14">
        <v>0</v>
      </c>
      <c r="AIW83" s="14" t="s">
        <v>1068</v>
      </c>
      <c r="AIY83" s="14" t="s">
        <v>1130</v>
      </c>
      <c r="AIZ83" s="14">
        <v>2512637</v>
      </c>
      <c r="AJA83" s="15">
        <v>45680.64644675926</v>
      </c>
      <c r="AJD83" s="14" t="s">
        <v>1069</v>
      </c>
      <c r="AJE83" s="14" t="s">
        <v>1070</v>
      </c>
      <c r="AJF83" s="14" t="s">
        <v>1313</v>
      </c>
      <c r="AJH83" s="14">
        <v>82</v>
      </c>
    </row>
    <row r="84" spans="1:944" x14ac:dyDescent="0.45">
      <c r="A84" s="14" t="s">
        <v>1460</v>
      </c>
      <c r="B84" s="14" t="s">
        <v>936</v>
      </c>
      <c r="C84" s="14" t="s">
        <v>937</v>
      </c>
      <c r="D84" s="14" t="s">
        <v>1308</v>
      </c>
      <c r="E84" s="43">
        <v>45688</v>
      </c>
      <c r="F84" s="15">
        <v>45680.574921458327</v>
      </c>
      <c r="G84" s="15">
        <v>45680.581583587962</v>
      </c>
      <c r="H84" s="15">
        <v>45680</v>
      </c>
      <c r="I84" s="14" t="s">
        <v>1433</v>
      </c>
      <c r="J84" s="15">
        <v>45680</v>
      </c>
      <c r="K84" s="14" t="s">
        <v>958</v>
      </c>
      <c r="L84" s="14" t="s">
        <v>960</v>
      </c>
      <c r="M84" s="14" t="s">
        <v>961</v>
      </c>
      <c r="N84" s="14" t="s">
        <v>962</v>
      </c>
      <c r="O84" s="14" t="s">
        <v>963</v>
      </c>
      <c r="P84" s="14" t="s">
        <v>962</v>
      </c>
      <c r="Q84" s="14" t="s">
        <v>963</v>
      </c>
      <c r="R84" s="14" t="s">
        <v>1024</v>
      </c>
      <c r="T84" s="14" t="s">
        <v>1026</v>
      </c>
      <c r="V84" s="14" t="s">
        <v>1461</v>
      </c>
      <c r="W84" s="14">
        <v>0</v>
      </c>
      <c r="X84" s="14">
        <v>0</v>
      </c>
      <c r="Y84" s="14">
        <v>0</v>
      </c>
      <c r="Z84" s="14">
        <v>0</v>
      </c>
      <c r="AA84" s="14">
        <v>0</v>
      </c>
      <c r="AB84" s="14">
        <v>0</v>
      </c>
      <c r="AC84" s="14">
        <v>0</v>
      </c>
      <c r="AD84" s="14">
        <v>0</v>
      </c>
      <c r="AE84" s="14">
        <v>0</v>
      </c>
      <c r="AF84" s="14">
        <v>1</v>
      </c>
      <c r="AG84" s="14">
        <v>1</v>
      </c>
      <c r="AH84" s="14">
        <v>1</v>
      </c>
      <c r="AI84" s="14">
        <v>0</v>
      </c>
      <c r="AJ84" s="14">
        <v>0</v>
      </c>
      <c r="AK84" s="14">
        <v>0</v>
      </c>
      <c r="AL84" s="14">
        <v>0</v>
      </c>
      <c r="AM84" s="14">
        <v>0</v>
      </c>
      <c r="AN84" s="14">
        <v>0</v>
      </c>
      <c r="AO84" s="14">
        <v>0</v>
      </c>
      <c r="AP84" s="14">
        <v>0</v>
      </c>
      <c r="AQ84" s="14">
        <v>0</v>
      </c>
      <c r="AR84" s="14">
        <v>0</v>
      </c>
      <c r="AS84" s="14">
        <v>0</v>
      </c>
      <c r="AT84" s="14" t="s">
        <v>1073</v>
      </c>
      <c r="CB84" s="14" t="s">
        <v>1072</v>
      </c>
      <c r="DK84" s="14" t="s">
        <v>1073</v>
      </c>
      <c r="ET84" s="14" t="s">
        <v>1073</v>
      </c>
      <c r="GC84" s="14" t="s">
        <v>1073</v>
      </c>
      <c r="HK84" s="14" t="s">
        <v>1073</v>
      </c>
      <c r="IT84" s="14" t="s">
        <v>1073</v>
      </c>
      <c r="KC84" s="14" t="s">
        <v>1073</v>
      </c>
      <c r="LL84" s="14" t="s">
        <v>1073</v>
      </c>
      <c r="MT84" s="14" t="s">
        <v>1073</v>
      </c>
      <c r="MU84" s="14" t="s">
        <v>1056</v>
      </c>
      <c r="MW84" s="14">
        <v>300</v>
      </c>
      <c r="MX84" s="14">
        <v>300</v>
      </c>
      <c r="MY84" s="14">
        <v>600</v>
      </c>
      <c r="MZ84" s="14">
        <f>MX84/610</f>
        <v>0.49180327868852458</v>
      </c>
      <c r="NF84" s="14" t="s">
        <v>1057</v>
      </c>
      <c r="NG84" s="14" t="s">
        <v>1058</v>
      </c>
      <c r="NJ84" s="14" t="s">
        <v>1059</v>
      </c>
      <c r="NK84" s="14" t="s">
        <v>1060</v>
      </c>
      <c r="NL84" s="14">
        <v>0</v>
      </c>
      <c r="NM84" s="14">
        <v>1</v>
      </c>
      <c r="NN84" s="14">
        <v>0</v>
      </c>
      <c r="NO84" s="14">
        <v>0</v>
      </c>
      <c r="NP84" s="14">
        <v>0</v>
      </c>
      <c r="NQ84" s="14">
        <v>0</v>
      </c>
      <c r="NR84" s="14">
        <v>0</v>
      </c>
      <c r="NS84" s="14">
        <v>0</v>
      </c>
      <c r="NT84" s="14">
        <v>0</v>
      </c>
      <c r="NU84" s="14">
        <v>1</v>
      </c>
      <c r="NV84" s="14">
        <v>0</v>
      </c>
      <c r="NW84" s="14">
        <v>0</v>
      </c>
      <c r="NX84" s="14">
        <v>0</v>
      </c>
      <c r="NY84" s="14">
        <v>0</v>
      </c>
      <c r="NZ84" s="14">
        <v>0</v>
      </c>
      <c r="OC84" s="14" t="s">
        <v>1073</v>
      </c>
      <c r="OD84" s="14" t="s">
        <v>1056</v>
      </c>
      <c r="OF84" s="14">
        <v>750</v>
      </c>
      <c r="OG84" s="14">
        <v>750</v>
      </c>
      <c r="OH84" s="14">
        <v>1500</v>
      </c>
      <c r="OI84" s="14">
        <f>OH84/610</f>
        <v>2.459016393442623</v>
      </c>
      <c r="OO84" s="14" t="s">
        <v>1057</v>
      </c>
      <c r="OP84" s="14" t="s">
        <v>1058</v>
      </c>
      <c r="OS84" s="14" t="s">
        <v>1057</v>
      </c>
      <c r="PL84" s="14" t="s">
        <v>1073</v>
      </c>
      <c r="PM84" s="14" t="s">
        <v>1056</v>
      </c>
      <c r="PO84" s="14">
        <v>500</v>
      </c>
      <c r="PP84" s="14">
        <v>500</v>
      </c>
      <c r="PQ84" s="14">
        <v>1000</v>
      </c>
      <c r="PR84" s="14">
        <f>PP84/610</f>
        <v>0.81967213114754101</v>
      </c>
      <c r="PX84" s="14" t="s">
        <v>1057</v>
      </c>
      <c r="PY84" s="14" t="s">
        <v>1058</v>
      </c>
      <c r="QB84" s="14" t="s">
        <v>1057</v>
      </c>
      <c r="QU84" s="14" t="s">
        <v>1073</v>
      </c>
      <c r="SD84" s="14" t="s">
        <v>1073</v>
      </c>
      <c r="TL84" s="14" t="s">
        <v>1073</v>
      </c>
      <c r="UT84" s="14" t="s">
        <v>1073</v>
      </c>
      <c r="WC84" s="14" t="s">
        <v>1073</v>
      </c>
      <c r="XL84" s="14" t="s">
        <v>1073</v>
      </c>
      <c r="YU84" s="14" t="s">
        <v>1073</v>
      </c>
      <c r="AAC84" s="14" t="s">
        <v>1073</v>
      </c>
      <c r="ABL84" s="14" t="s">
        <v>1073</v>
      </c>
      <c r="ACS84" s="14" t="s">
        <v>1073</v>
      </c>
      <c r="AEA84" s="14" t="s">
        <v>1073</v>
      </c>
      <c r="AEN84" s="14" t="s">
        <v>1059</v>
      </c>
      <c r="AEO84" s="14" t="s">
        <v>1061</v>
      </c>
      <c r="AEP84" s="14">
        <v>0</v>
      </c>
      <c r="AEQ84" s="14">
        <v>0</v>
      </c>
      <c r="AER84" s="14">
        <v>1</v>
      </c>
      <c r="AES84" s="14">
        <v>0</v>
      </c>
      <c r="AET84" s="14">
        <v>0</v>
      </c>
      <c r="AEU84" s="14">
        <v>0</v>
      </c>
      <c r="AEW84" s="14" t="s">
        <v>1057</v>
      </c>
      <c r="AFG84" s="14" t="s">
        <v>1057</v>
      </c>
      <c r="AFS84" s="14" t="s">
        <v>1059</v>
      </c>
      <c r="AFT84" s="14" t="s">
        <v>1076</v>
      </c>
      <c r="AFU84" s="14">
        <v>1</v>
      </c>
      <c r="AFV84" s="14">
        <v>0</v>
      </c>
      <c r="AFW84" s="14">
        <v>0</v>
      </c>
      <c r="AFX84" s="14">
        <v>0</v>
      </c>
      <c r="AFY84" s="14">
        <v>0</v>
      </c>
      <c r="AFZ84" s="14">
        <v>0</v>
      </c>
      <c r="AGA84" s="14">
        <v>0</v>
      </c>
      <c r="AGB84" s="14">
        <v>0</v>
      </c>
      <c r="AGC84" s="14">
        <v>0</v>
      </c>
      <c r="AGE84" s="14" t="s">
        <v>1062</v>
      </c>
      <c r="AGF84" s="14">
        <v>1</v>
      </c>
      <c r="AGG84" s="14">
        <v>0</v>
      </c>
      <c r="AGH84" s="14">
        <v>0</v>
      </c>
      <c r="AGI84" s="14">
        <v>0</v>
      </c>
      <c r="AGJ84" s="14">
        <v>0</v>
      </c>
      <c r="AGK84" s="14">
        <v>0</v>
      </c>
      <c r="AGL84" s="14">
        <v>0</v>
      </c>
      <c r="AGM84" s="14">
        <v>0</v>
      </c>
      <c r="AGN84" s="14">
        <v>0</v>
      </c>
      <c r="AGO84" s="14">
        <v>0</v>
      </c>
      <c r="AGP84" s="14">
        <v>0</v>
      </c>
      <c r="AGQ84" s="14">
        <v>0</v>
      </c>
      <c r="AGR84" s="14">
        <v>0</v>
      </c>
      <c r="AGT84" s="14" t="s">
        <v>1063</v>
      </c>
      <c r="AGV84" s="14" t="s">
        <v>1064</v>
      </c>
      <c r="AGW84" s="14">
        <v>1</v>
      </c>
      <c r="AGX84" s="14">
        <v>0</v>
      </c>
      <c r="AGY84" s="14">
        <v>0</v>
      </c>
      <c r="AGZ84" s="14">
        <v>0</v>
      </c>
      <c r="AHA84" s="14">
        <v>0</v>
      </c>
      <c r="AHB84" s="14">
        <v>0</v>
      </c>
      <c r="AHC84" s="14">
        <v>0</v>
      </c>
      <c r="AHD84" s="14">
        <v>0</v>
      </c>
      <c r="AHE84" s="14">
        <v>0</v>
      </c>
      <c r="AHF84" s="14">
        <v>0</v>
      </c>
      <c r="AHG84" s="14">
        <v>0</v>
      </c>
      <c r="AHI84" s="14" t="s">
        <v>1065</v>
      </c>
      <c r="AHJ84" s="14">
        <v>0</v>
      </c>
      <c r="AHK84" s="14">
        <v>0</v>
      </c>
      <c r="AHL84" s="14">
        <v>1</v>
      </c>
      <c r="AHM84" s="14">
        <v>0</v>
      </c>
      <c r="AHN84" s="14">
        <v>0</v>
      </c>
      <c r="AHO84" s="14">
        <v>0</v>
      </c>
      <c r="AHP84" s="14">
        <v>0</v>
      </c>
      <c r="AHQ84" s="14">
        <v>0</v>
      </c>
      <c r="AHS84" s="14" t="s">
        <v>1085</v>
      </c>
      <c r="AHT84" s="14">
        <v>1</v>
      </c>
      <c r="AHU84" s="14">
        <v>0</v>
      </c>
      <c r="AHV84" s="14">
        <v>0</v>
      </c>
      <c r="AHW84" s="14">
        <v>0</v>
      </c>
      <c r="AHX84" s="14">
        <v>0</v>
      </c>
      <c r="AHY84" s="14">
        <v>0</v>
      </c>
      <c r="AHZ84" s="14">
        <v>0</v>
      </c>
      <c r="AIA84" s="14">
        <v>0</v>
      </c>
      <c r="AIB84" s="14">
        <v>0</v>
      </c>
      <c r="AIC84" s="14">
        <v>0</v>
      </c>
      <c r="AID84" s="14">
        <v>0</v>
      </c>
      <c r="AIE84" s="14">
        <v>0</v>
      </c>
      <c r="AIF84" s="14">
        <v>0</v>
      </c>
      <c r="AIG84" s="14">
        <v>0</v>
      </c>
      <c r="AIH84" s="14">
        <v>0</v>
      </c>
      <c r="AII84" s="14">
        <v>0</v>
      </c>
      <c r="AIJ84" s="14">
        <v>0</v>
      </c>
      <c r="AIL84" s="14" t="s">
        <v>1067</v>
      </c>
      <c r="AIM84" s="14">
        <v>1</v>
      </c>
      <c r="AIN84" s="14">
        <v>0</v>
      </c>
      <c r="AIO84" s="14">
        <v>0</v>
      </c>
      <c r="AIP84" s="14">
        <v>0</v>
      </c>
      <c r="AIQ84" s="14">
        <v>0</v>
      </c>
      <c r="AIR84" s="14">
        <v>0</v>
      </c>
      <c r="AIS84" s="14">
        <v>0</v>
      </c>
      <c r="AIT84" s="14">
        <v>0</v>
      </c>
      <c r="AIU84" s="14">
        <v>0</v>
      </c>
      <c r="AIW84" s="14" t="s">
        <v>1068</v>
      </c>
      <c r="AIY84" s="14" t="s">
        <v>1133</v>
      </c>
      <c r="AIZ84" s="14">
        <v>2512638</v>
      </c>
      <c r="AJA84" s="15">
        <v>45680.646516203713</v>
      </c>
      <c r="AJD84" s="14" t="s">
        <v>1069</v>
      </c>
      <c r="AJE84" s="14" t="s">
        <v>1070</v>
      </c>
      <c r="AJF84" s="14" t="s">
        <v>1313</v>
      </c>
      <c r="AJH84" s="14">
        <v>83</v>
      </c>
    </row>
    <row r="85" spans="1:944" x14ac:dyDescent="0.45">
      <c r="A85" s="14" t="s">
        <v>1462</v>
      </c>
      <c r="B85" s="14" t="s">
        <v>936</v>
      </c>
      <c r="C85" s="14" t="s">
        <v>937</v>
      </c>
      <c r="D85" s="14" t="s">
        <v>1308</v>
      </c>
      <c r="E85" s="43">
        <v>45688</v>
      </c>
      <c r="F85" s="15">
        <v>45680.581753101847</v>
      </c>
      <c r="G85" s="15">
        <v>45680.589734444453</v>
      </c>
      <c r="H85" s="15">
        <v>45680</v>
      </c>
      <c r="I85" s="14" t="s">
        <v>1433</v>
      </c>
      <c r="J85" s="15">
        <v>45680</v>
      </c>
      <c r="K85" s="14" t="s">
        <v>958</v>
      </c>
      <c r="L85" s="14" t="s">
        <v>960</v>
      </c>
      <c r="M85" s="14" t="s">
        <v>961</v>
      </c>
      <c r="N85" s="14" t="s">
        <v>962</v>
      </c>
      <c r="O85" s="14" t="s">
        <v>963</v>
      </c>
      <c r="P85" s="14" t="s">
        <v>962</v>
      </c>
      <c r="Q85" s="14" t="s">
        <v>963</v>
      </c>
      <c r="R85" s="14" t="s">
        <v>1024</v>
      </c>
      <c r="T85" s="14" t="s">
        <v>1026</v>
      </c>
      <c r="V85" s="14" t="s">
        <v>1463</v>
      </c>
      <c r="W85" s="14">
        <v>0</v>
      </c>
      <c r="X85" s="14">
        <v>0</v>
      </c>
      <c r="Y85" s="14">
        <v>0</v>
      </c>
      <c r="Z85" s="14">
        <v>0</v>
      </c>
      <c r="AA85" s="14">
        <v>0</v>
      </c>
      <c r="AB85" s="14">
        <v>0</v>
      </c>
      <c r="AC85" s="14">
        <v>0</v>
      </c>
      <c r="AD85" s="14">
        <v>0</v>
      </c>
      <c r="AE85" s="14">
        <v>0</v>
      </c>
      <c r="AF85" s="14">
        <v>1</v>
      </c>
      <c r="AG85" s="14">
        <v>1</v>
      </c>
      <c r="AH85" s="14">
        <v>0</v>
      </c>
      <c r="AI85" s="14">
        <v>0</v>
      </c>
      <c r="AJ85" s="14">
        <v>0</v>
      </c>
      <c r="AK85" s="14">
        <v>0</v>
      </c>
      <c r="AL85" s="14">
        <v>0</v>
      </c>
      <c r="AM85" s="14">
        <v>0</v>
      </c>
      <c r="AN85" s="14">
        <v>0</v>
      </c>
      <c r="AO85" s="14">
        <v>0</v>
      </c>
      <c r="AP85" s="14">
        <v>0</v>
      </c>
      <c r="AQ85" s="14">
        <v>0</v>
      </c>
      <c r="AR85" s="14">
        <v>0</v>
      </c>
      <c r="AS85" s="14">
        <v>0</v>
      </c>
      <c r="AT85" s="14" t="s">
        <v>1073</v>
      </c>
      <c r="CB85" s="14" t="s">
        <v>1073</v>
      </c>
      <c r="DK85" s="14" t="s">
        <v>1073</v>
      </c>
      <c r="ET85" s="14" t="s">
        <v>1073</v>
      </c>
      <c r="GC85" s="14" t="s">
        <v>1073</v>
      </c>
      <c r="HK85" s="14" t="s">
        <v>1073</v>
      </c>
      <c r="IT85" s="14" t="s">
        <v>1073</v>
      </c>
      <c r="KC85" s="14" t="s">
        <v>1073</v>
      </c>
      <c r="LL85" s="14" t="s">
        <v>1073</v>
      </c>
      <c r="MT85" s="14" t="s">
        <v>1073</v>
      </c>
      <c r="MU85" s="14" t="s">
        <v>1056</v>
      </c>
      <c r="MW85" s="14">
        <v>300</v>
      </c>
      <c r="MX85" s="14">
        <v>300</v>
      </c>
      <c r="MY85" s="14">
        <v>600</v>
      </c>
      <c r="MZ85" s="14">
        <f>MX85/610</f>
        <v>0.49180327868852458</v>
      </c>
      <c r="NF85" s="14" t="s">
        <v>1057</v>
      </c>
      <c r="NG85" s="14" t="s">
        <v>1058</v>
      </c>
      <c r="NJ85" s="14" t="s">
        <v>1059</v>
      </c>
      <c r="NK85" s="14" t="s">
        <v>1464</v>
      </c>
      <c r="NL85" s="14">
        <v>0</v>
      </c>
      <c r="NM85" s="14">
        <v>1</v>
      </c>
      <c r="NN85" s="14">
        <v>0</v>
      </c>
      <c r="NO85" s="14">
        <v>0</v>
      </c>
      <c r="NP85" s="14">
        <v>0</v>
      </c>
      <c r="NQ85" s="14">
        <v>0</v>
      </c>
      <c r="NR85" s="14">
        <v>0</v>
      </c>
      <c r="NS85" s="14">
        <v>0</v>
      </c>
      <c r="NT85" s="14">
        <v>0</v>
      </c>
      <c r="NU85" s="14">
        <v>1</v>
      </c>
      <c r="NV85" s="14">
        <v>0</v>
      </c>
      <c r="NW85" s="14">
        <v>0</v>
      </c>
      <c r="NX85" s="14">
        <v>0</v>
      </c>
      <c r="NY85" s="14">
        <v>0</v>
      </c>
      <c r="NZ85" s="14">
        <v>0</v>
      </c>
      <c r="OC85" s="14" t="s">
        <v>1073</v>
      </c>
      <c r="OD85" s="14" t="s">
        <v>1056</v>
      </c>
      <c r="OF85" s="14">
        <v>750</v>
      </c>
      <c r="OG85" s="14">
        <v>750</v>
      </c>
      <c r="OH85" s="14">
        <v>1500</v>
      </c>
      <c r="OI85" s="14">
        <f>OH85/610</f>
        <v>2.459016393442623</v>
      </c>
      <c r="OO85" s="14" t="s">
        <v>1057</v>
      </c>
      <c r="OP85" s="14" t="s">
        <v>1101</v>
      </c>
      <c r="OR85" s="14" t="s">
        <v>1120</v>
      </c>
      <c r="OS85" s="14" t="s">
        <v>1057</v>
      </c>
      <c r="PL85" s="14" t="s">
        <v>1073</v>
      </c>
      <c r="QU85" s="14" t="s">
        <v>1073</v>
      </c>
      <c r="SD85" s="14" t="s">
        <v>1073</v>
      </c>
      <c r="TL85" s="14" t="s">
        <v>1073</v>
      </c>
      <c r="UT85" s="14" t="s">
        <v>1073</v>
      </c>
      <c r="WC85" s="14" t="s">
        <v>1073</v>
      </c>
      <c r="XL85" s="14" t="s">
        <v>1073</v>
      </c>
      <c r="YU85" s="14" t="s">
        <v>1073</v>
      </c>
      <c r="AAC85" s="14" t="s">
        <v>1073</v>
      </c>
      <c r="ABL85" s="14" t="s">
        <v>1073</v>
      </c>
      <c r="ACS85" s="14" t="s">
        <v>1073</v>
      </c>
      <c r="AEA85" s="14" t="s">
        <v>1073</v>
      </c>
      <c r="AEN85" s="14" t="s">
        <v>1059</v>
      </c>
      <c r="AEO85" s="14" t="s">
        <v>1075</v>
      </c>
      <c r="AEP85" s="14">
        <v>0</v>
      </c>
      <c r="AEQ85" s="14">
        <v>1</v>
      </c>
      <c r="AER85" s="14">
        <v>0</v>
      </c>
      <c r="AES85" s="14">
        <v>0</v>
      </c>
      <c r="AET85" s="14">
        <v>0</v>
      </c>
      <c r="AEU85" s="14">
        <v>0</v>
      </c>
      <c r="AEW85" s="14" t="s">
        <v>1057</v>
      </c>
      <c r="AFG85" s="14" t="s">
        <v>1059</v>
      </c>
      <c r="AFH85" s="14" t="s">
        <v>1076</v>
      </c>
      <c r="AFI85" s="14">
        <v>1</v>
      </c>
      <c r="AFJ85" s="14">
        <v>0</v>
      </c>
      <c r="AFK85" s="14">
        <v>0</v>
      </c>
      <c r="AFL85" s="14">
        <v>0</v>
      </c>
      <c r="AFM85" s="14">
        <v>0</v>
      </c>
      <c r="AFN85" s="14">
        <v>0</v>
      </c>
      <c r="AFO85" s="14">
        <v>0</v>
      </c>
      <c r="AFP85" s="14">
        <v>0</v>
      </c>
      <c r="AFQ85" s="14">
        <v>0</v>
      </c>
      <c r="AFS85" s="14" t="s">
        <v>1059</v>
      </c>
      <c r="AFT85" s="14" t="s">
        <v>1107</v>
      </c>
      <c r="AFU85" s="14">
        <v>1</v>
      </c>
      <c r="AFV85" s="14">
        <v>0</v>
      </c>
      <c r="AFW85" s="14">
        <v>0</v>
      </c>
      <c r="AFX85" s="14">
        <v>1</v>
      </c>
      <c r="AFY85" s="14">
        <v>1</v>
      </c>
      <c r="AFZ85" s="14">
        <v>0</v>
      </c>
      <c r="AGA85" s="14">
        <v>0</v>
      </c>
      <c r="AGB85" s="14">
        <v>0</v>
      </c>
      <c r="AGC85" s="14">
        <v>0</v>
      </c>
      <c r="AGE85" s="14" t="s">
        <v>1062</v>
      </c>
      <c r="AGF85" s="14">
        <v>1</v>
      </c>
      <c r="AGG85" s="14">
        <v>0</v>
      </c>
      <c r="AGH85" s="14">
        <v>0</v>
      </c>
      <c r="AGI85" s="14">
        <v>0</v>
      </c>
      <c r="AGJ85" s="14">
        <v>0</v>
      </c>
      <c r="AGK85" s="14">
        <v>0</v>
      </c>
      <c r="AGL85" s="14">
        <v>0</v>
      </c>
      <c r="AGM85" s="14">
        <v>0</v>
      </c>
      <c r="AGN85" s="14">
        <v>0</v>
      </c>
      <c r="AGO85" s="14">
        <v>0</v>
      </c>
      <c r="AGP85" s="14">
        <v>0</v>
      </c>
      <c r="AGQ85" s="14">
        <v>0</v>
      </c>
      <c r="AGR85" s="14">
        <v>0</v>
      </c>
      <c r="AGT85" s="14" t="s">
        <v>1063</v>
      </c>
      <c r="AGV85" s="14" t="s">
        <v>1064</v>
      </c>
      <c r="AGW85" s="14">
        <v>1</v>
      </c>
      <c r="AGX85" s="14">
        <v>0</v>
      </c>
      <c r="AGY85" s="14">
        <v>0</v>
      </c>
      <c r="AGZ85" s="14">
        <v>0</v>
      </c>
      <c r="AHA85" s="14">
        <v>0</v>
      </c>
      <c r="AHB85" s="14">
        <v>0</v>
      </c>
      <c r="AHC85" s="14">
        <v>0</v>
      </c>
      <c r="AHD85" s="14">
        <v>0</v>
      </c>
      <c r="AHE85" s="14">
        <v>0</v>
      </c>
      <c r="AHF85" s="14">
        <v>0</v>
      </c>
      <c r="AHG85" s="14">
        <v>0</v>
      </c>
      <c r="AHI85" s="14" t="s">
        <v>1065</v>
      </c>
      <c r="AHJ85" s="14">
        <v>0</v>
      </c>
      <c r="AHK85" s="14">
        <v>0</v>
      </c>
      <c r="AHL85" s="14">
        <v>1</v>
      </c>
      <c r="AHM85" s="14">
        <v>0</v>
      </c>
      <c r="AHN85" s="14">
        <v>0</v>
      </c>
      <c r="AHO85" s="14">
        <v>0</v>
      </c>
      <c r="AHP85" s="14">
        <v>0</v>
      </c>
      <c r="AHQ85" s="14">
        <v>0</v>
      </c>
      <c r="AHS85" s="14" t="s">
        <v>1085</v>
      </c>
      <c r="AHT85" s="14">
        <v>1</v>
      </c>
      <c r="AHU85" s="14">
        <v>0</v>
      </c>
      <c r="AHV85" s="14">
        <v>0</v>
      </c>
      <c r="AHW85" s="14">
        <v>0</v>
      </c>
      <c r="AHX85" s="14">
        <v>0</v>
      </c>
      <c r="AHY85" s="14">
        <v>0</v>
      </c>
      <c r="AHZ85" s="14">
        <v>0</v>
      </c>
      <c r="AIA85" s="14">
        <v>0</v>
      </c>
      <c r="AIB85" s="14">
        <v>0</v>
      </c>
      <c r="AIC85" s="14">
        <v>0</v>
      </c>
      <c r="AID85" s="14">
        <v>0</v>
      </c>
      <c r="AIE85" s="14">
        <v>0</v>
      </c>
      <c r="AIF85" s="14">
        <v>0</v>
      </c>
      <c r="AIG85" s="14">
        <v>0</v>
      </c>
      <c r="AIH85" s="14">
        <v>0</v>
      </c>
      <c r="AII85" s="14">
        <v>0</v>
      </c>
      <c r="AIJ85" s="14">
        <v>0</v>
      </c>
      <c r="AIL85" s="14" t="s">
        <v>1067</v>
      </c>
      <c r="AIM85" s="14">
        <v>1</v>
      </c>
      <c r="AIN85" s="14">
        <v>0</v>
      </c>
      <c r="AIO85" s="14">
        <v>0</v>
      </c>
      <c r="AIP85" s="14">
        <v>0</v>
      </c>
      <c r="AIQ85" s="14">
        <v>0</v>
      </c>
      <c r="AIR85" s="14">
        <v>0</v>
      </c>
      <c r="AIS85" s="14">
        <v>0</v>
      </c>
      <c r="AIT85" s="14">
        <v>0</v>
      </c>
      <c r="AIU85" s="14">
        <v>0</v>
      </c>
      <c r="AIW85" s="14" t="s">
        <v>1068</v>
      </c>
      <c r="AIY85" s="14" t="s">
        <v>1131</v>
      </c>
      <c r="AIZ85" s="14">
        <v>2512639</v>
      </c>
      <c r="AJA85" s="15">
        <v>45680.646655092591</v>
      </c>
      <c r="AJD85" s="14" t="s">
        <v>1069</v>
      </c>
      <c r="AJE85" s="14" t="s">
        <v>1070</v>
      </c>
      <c r="AJF85" s="14" t="s">
        <v>1313</v>
      </c>
      <c r="AJH85" s="14">
        <v>84</v>
      </c>
    </row>
    <row r="86" spans="1:944" x14ac:dyDescent="0.45">
      <c r="A86" s="14" t="s">
        <v>1465</v>
      </c>
      <c r="B86" s="14" t="s">
        <v>936</v>
      </c>
      <c r="C86" s="14" t="s">
        <v>937</v>
      </c>
      <c r="D86" s="14" t="s">
        <v>1308</v>
      </c>
      <c r="E86" s="43">
        <v>45688</v>
      </c>
      <c r="F86" s="15">
        <v>45680.590598761577</v>
      </c>
      <c r="G86" s="15">
        <v>45680.596568472232</v>
      </c>
      <c r="H86" s="15">
        <v>45680</v>
      </c>
      <c r="I86" s="14" t="s">
        <v>1433</v>
      </c>
      <c r="J86" s="15">
        <v>45680</v>
      </c>
      <c r="K86" s="14" t="s">
        <v>958</v>
      </c>
      <c r="L86" s="14" t="s">
        <v>960</v>
      </c>
      <c r="M86" s="14" t="s">
        <v>961</v>
      </c>
      <c r="N86" s="14" t="s">
        <v>962</v>
      </c>
      <c r="O86" s="14" t="s">
        <v>963</v>
      </c>
      <c r="P86" s="14" t="s">
        <v>962</v>
      </c>
      <c r="Q86" s="14" t="s">
        <v>963</v>
      </c>
      <c r="R86" s="14" t="s">
        <v>1024</v>
      </c>
      <c r="T86" s="14" t="s">
        <v>1029</v>
      </c>
      <c r="V86" s="14" t="s">
        <v>1125</v>
      </c>
      <c r="W86" s="14">
        <v>0</v>
      </c>
      <c r="X86" s="14">
        <v>0</v>
      </c>
      <c r="Y86" s="14">
        <v>0</v>
      </c>
      <c r="Z86" s="14">
        <v>0</v>
      </c>
      <c r="AA86" s="14">
        <v>0</v>
      </c>
      <c r="AB86" s="14">
        <v>0</v>
      </c>
      <c r="AC86" s="14">
        <v>0</v>
      </c>
      <c r="AD86" s="14">
        <v>0</v>
      </c>
      <c r="AE86" s="14">
        <v>0</v>
      </c>
      <c r="AF86" s="14">
        <v>0</v>
      </c>
      <c r="AG86" s="14">
        <v>0</v>
      </c>
      <c r="AH86" s="14">
        <v>0</v>
      </c>
      <c r="AI86" s="14">
        <v>0</v>
      </c>
      <c r="AJ86" s="14">
        <v>0</v>
      </c>
      <c r="AK86" s="14">
        <v>0</v>
      </c>
      <c r="AL86" s="14">
        <v>0</v>
      </c>
      <c r="AM86" s="14">
        <v>0</v>
      </c>
      <c r="AN86" s="14">
        <v>0</v>
      </c>
      <c r="AO86" s="14">
        <v>1</v>
      </c>
      <c r="AP86" s="14">
        <v>1</v>
      </c>
      <c r="AQ86" s="14">
        <v>0</v>
      </c>
      <c r="AR86" s="14">
        <v>0</v>
      </c>
      <c r="AS86" s="14">
        <v>0</v>
      </c>
      <c r="AT86" s="14" t="s">
        <v>1073</v>
      </c>
      <c r="CB86" s="14" t="s">
        <v>1072</v>
      </c>
      <c r="DK86" s="14" t="s">
        <v>1073</v>
      </c>
      <c r="ET86" s="14" t="s">
        <v>1073</v>
      </c>
      <c r="GC86" s="14" t="s">
        <v>1073</v>
      </c>
      <c r="HK86" s="14" t="s">
        <v>1073</v>
      </c>
      <c r="IT86" s="14" t="s">
        <v>1073</v>
      </c>
      <c r="KC86" s="14" t="s">
        <v>1073</v>
      </c>
      <c r="LL86" s="14" t="s">
        <v>1073</v>
      </c>
      <c r="MT86" s="14" t="s">
        <v>1073</v>
      </c>
      <c r="OC86" s="14" t="s">
        <v>1073</v>
      </c>
      <c r="PL86" s="14" t="s">
        <v>1073</v>
      </c>
      <c r="QU86" s="14" t="s">
        <v>1073</v>
      </c>
      <c r="SD86" s="14" t="s">
        <v>1073</v>
      </c>
      <c r="TL86" s="14" t="s">
        <v>1073</v>
      </c>
      <c r="UT86" s="14" t="s">
        <v>1073</v>
      </c>
      <c r="WC86" s="14" t="s">
        <v>1073</v>
      </c>
      <c r="XL86" s="14" t="s">
        <v>1073</v>
      </c>
      <c r="YU86" s="14" t="s">
        <v>1073</v>
      </c>
      <c r="YV86" s="14" t="s">
        <v>1059</v>
      </c>
      <c r="YX86" s="14">
        <v>1000</v>
      </c>
      <c r="YY86" s="14">
        <v>1000</v>
      </c>
      <c r="YZ86" s="14">
        <f>YY86/610</f>
        <v>1.639344262295082</v>
      </c>
      <c r="ZF86" s="14" t="s">
        <v>1057</v>
      </c>
      <c r="ZG86" s="14" t="s">
        <v>1101</v>
      </c>
      <c r="ZI86" s="14" t="s">
        <v>1120</v>
      </c>
      <c r="ZJ86" s="14" t="s">
        <v>1057</v>
      </c>
      <c r="AAC86" s="14" t="s">
        <v>1073</v>
      </c>
      <c r="AAD86" s="14" t="s">
        <v>1059</v>
      </c>
      <c r="AAF86" s="14">
        <v>2500</v>
      </c>
      <c r="AAG86" s="14">
        <v>2500</v>
      </c>
      <c r="AAH86" s="14">
        <v>125</v>
      </c>
      <c r="AAI86" s="14">
        <f>AAG86/610</f>
        <v>4.0983606557377046</v>
      </c>
      <c r="AAO86" s="14" t="s">
        <v>1057</v>
      </c>
      <c r="AAP86" s="14" t="s">
        <v>1101</v>
      </c>
      <c r="AAR86" s="14" t="s">
        <v>1120</v>
      </c>
      <c r="AAS86" s="14" t="s">
        <v>1059</v>
      </c>
      <c r="AAT86" s="14" t="s">
        <v>1464</v>
      </c>
      <c r="AAU86" s="14">
        <v>0</v>
      </c>
      <c r="AAV86" s="14">
        <v>1</v>
      </c>
      <c r="AAW86" s="14">
        <v>0</v>
      </c>
      <c r="AAX86" s="14">
        <v>0</v>
      </c>
      <c r="AAY86" s="14">
        <v>0</v>
      </c>
      <c r="AAZ86" s="14">
        <v>0</v>
      </c>
      <c r="ABA86" s="14">
        <v>0</v>
      </c>
      <c r="ABB86" s="14">
        <v>0</v>
      </c>
      <c r="ABC86" s="14">
        <v>0</v>
      </c>
      <c r="ABD86" s="14">
        <v>1</v>
      </c>
      <c r="ABE86" s="14">
        <v>0</v>
      </c>
      <c r="ABF86" s="14">
        <v>0</v>
      </c>
      <c r="ABG86" s="14">
        <v>0</v>
      </c>
      <c r="ABH86" s="14">
        <v>0</v>
      </c>
      <c r="ABI86" s="14">
        <v>0</v>
      </c>
      <c r="ABL86" s="14" t="s">
        <v>1073</v>
      </c>
      <c r="ACS86" s="14" t="s">
        <v>1073</v>
      </c>
      <c r="AEA86" s="14" t="s">
        <v>1073</v>
      </c>
      <c r="AEN86" s="14" t="s">
        <v>1057</v>
      </c>
      <c r="AEW86" s="14" t="s">
        <v>1057</v>
      </c>
      <c r="AFG86" s="14" t="s">
        <v>1057</v>
      </c>
      <c r="AFS86" s="14" t="s">
        <v>1057</v>
      </c>
      <c r="AGE86" s="14" t="s">
        <v>1062</v>
      </c>
      <c r="AGF86" s="14">
        <v>1</v>
      </c>
      <c r="AGG86" s="14">
        <v>0</v>
      </c>
      <c r="AGH86" s="14">
        <v>0</v>
      </c>
      <c r="AGI86" s="14">
        <v>0</v>
      </c>
      <c r="AGJ86" s="14">
        <v>0</v>
      </c>
      <c r="AGK86" s="14">
        <v>0</v>
      </c>
      <c r="AGL86" s="14">
        <v>0</v>
      </c>
      <c r="AGM86" s="14">
        <v>0</v>
      </c>
      <c r="AGN86" s="14">
        <v>0</v>
      </c>
      <c r="AGO86" s="14">
        <v>0</v>
      </c>
      <c r="AGP86" s="14">
        <v>0</v>
      </c>
      <c r="AGQ86" s="14">
        <v>0</v>
      </c>
      <c r="AGR86" s="14">
        <v>0</v>
      </c>
      <c r="AGT86" s="14" t="s">
        <v>1063</v>
      </c>
      <c r="AGV86" s="14" t="s">
        <v>1064</v>
      </c>
      <c r="AGW86" s="14">
        <v>1</v>
      </c>
      <c r="AGX86" s="14">
        <v>0</v>
      </c>
      <c r="AGY86" s="14">
        <v>0</v>
      </c>
      <c r="AGZ86" s="14">
        <v>0</v>
      </c>
      <c r="AHA86" s="14">
        <v>0</v>
      </c>
      <c r="AHB86" s="14">
        <v>0</v>
      </c>
      <c r="AHC86" s="14">
        <v>0</v>
      </c>
      <c r="AHD86" s="14">
        <v>0</v>
      </c>
      <c r="AHE86" s="14">
        <v>0</v>
      </c>
      <c r="AHF86" s="14">
        <v>0</v>
      </c>
      <c r="AHG86" s="14">
        <v>0</v>
      </c>
      <c r="AHI86" s="14" t="s">
        <v>1084</v>
      </c>
      <c r="AHJ86" s="14">
        <v>1</v>
      </c>
      <c r="AHK86" s="14">
        <v>0</v>
      </c>
      <c r="AHL86" s="14">
        <v>0</v>
      </c>
      <c r="AHM86" s="14">
        <v>0</v>
      </c>
      <c r="AHN86" s="14">
        <v>0</v>
      </c>
      <c r="AHO86" s="14">
        <v>0</v>
      </c>
      <c r="AHP86" s="14">
        <v>0</v>
      </c>
      <c r="AHQ86" s="14">
        <v>0</v>
      </c>
      <c r="AHS86" s="14" t="s">
        <v>1085</v>
      </c>
      <c r="AHT86" s="14">
        <v>1</v>
      </c>
      <c r="AHU86" s="14">
        <v>0</v>
      </c>
      <c r="AHV86" s="14">
        <v>0</v>
      </c>
      <c r="AHW86" s="14">
        <v>0</v>
      </c>
      <c r="AHX86" s="14">
        <v>0</v>
      </c>
      <c r="AHY86" s="14">
        <v>0</v>
      </c>
      <c r="AHZ86" s="14">
        <v>0</v>
      </c>
      <c r="AIA86" s="14">
        <v>0</v>
      </c>
      <c r="AIB86" s="14">
        <v>0</v>
      </c>
      <c r="AIC86" s="14">
        <v>0</v>
      </c>
      <c r="AID86" s="14">
        <v>0</v>
      </c>
      <c r="AIE86" s="14">
        <v>0</v>
      </c>
      <c r="AIF86" s="14">
        <v>0</v>
      </c>
      <c r="AIG86" s="14">
        <v>0</v>
      </c>
      <c r="AIH86" s="14">
        <v>0</v>
      </c>
      <c r="AII86" s="14">
        <v>0</v>
      </c>
      <c r="AIJ86" s="14">
        <v>0</v>
      </c>
      <c r="AIL86" s="14" t="s">
        <v>1067</v>
      </c>
      <c r="AIM86" s="14">
        <v>1</v>
      </c>
      <c r="AIN86" s="14">
        <v>0</v>
      </c>
      <c r="AIO86" s="14">
        <v>0</v>
      </c>
      <c r="AIP86" s="14">
        <v>0</v>
      </c>
      <c r="AIQ86" s="14">
        <v>0</v>
      </c>
      <c r="AIR86" s="14">
        <v>0</v>
      </c>
      <c r="AIS86" s="14">
        <v>0</v>
      </c>
      <c r="AIT86" s="14">
        <v>0</v>
      </c>
      <c r="AIU86" s="14">
        <v>0</v>
      </c>
      <c r="AIW86" s="14" t="s">
        <v>1068</v>
      </c>
      <c r="AIY86" s="14" t="s">
        <v>1456</v>
      </c>
      <c r="AIZ86" s="14">
        <v>2512640</v>
      </c>
      <c r="AJA86" s="15">
        <v>45680.646805555552</v>
      </c>
      <c r="AJD86" s="14" t="s">
        <v>1069</v>
      </c>
      <c r="AJE86" s="14" t="s">
        <v>1070</v>
      </c>
      <c r="AJF86" s="14" t="s">
        <v>1313</v>
      </c>
      <c r="AJH86" s="14">
        <v>85</v>
      </c>
    </row>
    <row r="87" spans="1:944" x14ac:dyDescent="0.45">
      <c r="A87" s="14" t="s">
        <v>1466</v>
      </c>
      <c r="B87" s="14" t="s">
        <v>936</v>
      </c>
      <c r="C87" s="14" t="s">
        <v>937</v>
      </c>
      <c r="D87" s="14" t="s">
        <v>1308</v>
      </c>
      <c r="E87" s="43">
        <v>45688</v>
      </c>
      <c r="F87" s="15">
        <v>45680.59673986111</v>
      </c>
      <c r="G87" s="15">
        <v>45680.602333483803</v>
      </c>
      <c r="H87" s="15">
        <v>45680</v>
      </c>
      <c r="I87" s="14" t="s">
        <v>1433</v>
      </c>
      <c r="J87" s="15">
        <v>45680</v>
      </c>
      <c r="K87" s="14" t="s">
        <v>958</v>
      </c>
      <c r="L87" s="14" t="s">
        <v>960</v>
      </c>
      <c r="M87" s="14" t="s">
        <v>961</v>
      </c>
      <c r="N87" s="14" t="s">
        <v>962</v>
      </c>
      <c r="O87" s="14" t="s">
        <v>963</v>
      </c>
      <c r="P87" s="14" t="s">
        <v>962</v>
      </c>
      <c r="Q87" s="14" t="s">
        <v>963</v>
      </c>
      <c r="R87" s="14" t="s">
        <v>1024</v>
      </c>
      <c r="T87" s="14" t="s">
        <v>1026</v>
      </c>
      <c r="V87" s="14" t="s">
        <v>1089</v>
      </c>
      <c r="W87" s="14">
        <v>0</v>
      </c>
      <c r="X87" s="14">
        <v>0</v>
      </c>
      <c r="Y87" s="14">
        <v>0</v>
      </c>
      <c r="Z87" s="14">
        <v>0</v>
      </c>
      <c r="AA87" s="14">
        <v>0</v>
      </c>
      <c r="AB87" s="14">
        <v>0</v>
      </c>
      <c r="AC87" s="14">
        <v>0</v>
      </c>
      <c r="AD87" s="14">
        <v>0</v>
      </c>
      <c r="AE87" s="14">
        <v>0</v>
      </c>
      <c r="AF87" s="14">
        <v>0</v>
      </c>
      <c r="AG87" s="14">
        <v>0</v>
      </c>
      <c r="AH87" s="14">
        <v>0</v>
      </c>
      <c r="AI87" s="14">
        <v>0</v>
      </c>
      <c r="AJ87" s="14">
        <v>0</v>
      </c>
      <c r="AK87" s="14">
        <v>0</v>
      </c>
      <c r="AL87" s="14">
        <v>1</v>
      </c>
      <c r="AM87" s="14">
        <v>0</v>
      </c>
      <c r="AN87" s="14">
        <v>0</v>
      </c>
      <c r="AO87" s="14">
        <v>0</v>
      </c>
      <c r="AP87" s="14">
        <v>0</v>
      </c>
      <c r="AQ87" s="14">
        <v>0</v>
      </c>
      <c r="AR87" s="14">
        <v>0</v>
      </c>
      <c r="AS87" s="14">
        <v>0</v>
      </c>
      <c r="AT87" s="14" t="s">
        <v>1073</v>
      </c>
      <c r="CB87" s="14" t="s">
        <v>1073</v>
      </c>
      <c r="DK87" s="14" t="s">
        <v>1073</v>
      </c>
      <c r="ET87" s="14" t="s">
        <v>1073</v>
      </c>
      <c r="GC87" s="14" t="s">
        <v>1073</v>
      </c>
      <c r="HK87" s="14" t="s">
        <v>1073</v>
      </c>
      <c r="IT87" s="14" t="s">
        <v>1073</v>
      </c>
      <c r="KC87" s="14" t="s">
        <v>1073</v>
      </c>
      <c r="LL87" s="14" t="s">
        <v>1073</v>
      </c>
      <c r="MT87" s="14" t="s">
        <v>1073</v>
      </c>
      <c r="OC87" s="14" t="s">
        <v>1073</v>
      </c>
      <c r="PL87" s="14" t="s">
        <v>1073</v>
      </c>
      <c r="QU87" s="14" t="s">
        <v>1073</v>
      </c>
      <c r="SD87" s="14" t="s">
        <v>1073</v>
      </c>
      <c r="SE87" s="14" t="s">
        <v>1059</v>
      </c>
      <c r="SG87" s="14">
        <v>1000</v>
      </c>
      <c r="SH87" s="14">
        <v>1000</v>
      </c>
      <c r="SI87" s="14">
        <f>SH87/610</f>
        <v>1.639344262295082</v>
      </c>
      <c r="SO87" s="14" t="s">
        <v>1057</v>
      </c>
      <c r="SP87" s="14" t="s">
        <v>1058</v>
      </c>
      <c r="SS87" s="14" t="s">
        <v>1059</v>
      </c>
      <c r="ST87" s="14" t="s">
        <v>1464</v>
      </c>
      <c r="SU87" s="14">
        <v>0</v>
      </c>
      <c r="SV87" s="14">
        <v>1</v>
      </c>
      <c r="SW87" s="14">
        <v>0</v>
      </c>
      <c r="SX87" s="14">
        <v>0</v>
      </c>
      <c r="SY87" s="14">
        <v>0</v>
      </c>
      <c r="SZ87" s="14">
        <v>0</v>
      </c>
      <c r="TA87" s="14">
        <v>0</v>
      </c>
      <c r="TB87" s="14">
        <v>0</v>
      </c>
      <c r="TC87" s="14">
        <v>0</v>
      </c>
      <c r="TD87" s="14">
        <v>1</v>
      </c>
      <c r="TE87" s="14">
        <v>0</v>
      </c>
      <c r="TF87" s="14">
        <v>0</v>
      </c>
      <c r="TG87" s="14">
        <v>0</v>
      </c>
      <c r="TH87" s="14">
        <v>0</v>
      </c>
      <c r="TI87" s="14">
        <v>0</v>
      </c>
      <c r="TL87" s="14" t="s">
        <v>1073</v>
      </c>
      <c r="UT87" s="14" t="s">
        <v>1073</v>
      </c>
      <c r="WC87" s="14" t="s">
        <v>1073</v>
      </c>
      <c r="XL87" s="14" t="s">
        <v>1073</v>
      </c>
      <c r="YU87" s="14" t="s">
        <v>1073</v>
      </c>
      <c r="AAC87" s="14" t="s">
        <v>1073</v>
      </c>
      <c r="ABL87" s="14" t="s">
        <v>1073</v>
      </c>
      <c r="ACS87" s="14" t="s">
        <v>1073</v>
      </c>
      <c r="AEA87" s="14" t="s">
        <v>1073</v>
      </c>
      <c r="AEN87" s="14" t="s">
        <v>1059</v>
      </c>
      <c r="AEO87" s="14" t="s">
        <v>1075</v>
      </c>
      <c r="AEP87" s="14">
        <v>0</v>
      </c>
      <c r="AEQ87" s="14">
        <v>1</v>
      </c>
      <c r="AER87" s="14">
        <v>0</v>
      </c>
      <c r="AES87" s="14">
        <v>0</v>
      </c>
      <c r="AET87" s="14">
        <v>0</v>
      </c>
      <c r="AEU87" s="14">
        <v>0</v>
      </c>
      <c r="AEW87" s="14" t="s">
        <v>1057</v>
      </c>
      <c r="AFG87" s="14" t="s">
        <v>1057</v>
      </c>
      <c r="AFS87" s="14" t="s">
        <v>1059</v>
      </c>
      <c r="AFT87" s="14" t="s">
        <v>1104</v>
      </c>
      <c r="AFU87" s="14">
        <v>1</v>
      </c>
      <c r="AFV87" s="14">
        <v>0</v>
      </c>
      <c r="AFW87" s="14">
        <v>0</v>
      </c>
      <c r="AFX87" s="14">
        <v>1</v>
      </c>
      <c r="AFY87" s="14">
        <v>0</v>
      </c>
      <c r="AFZ87" s="14">
        <v>0</v>
      </c>
      <c r="AGA87" s="14">
        <v>0</v>
      </c>
      <c r="AGB87" s="14">
        <v>0</v>
      </c>
      <c r="AGC87" s="14">
        <v>0</v>
      </c>
      <c r="AGE87" s="14" t="s">
        <v>1062</v>
      </c>
      <c r="AGF87" s="14">
        <v>1</v>
      </c>
      <c r="AGG87" s="14">
        <v>0</v>
      </c>
      <c r="AGH87" s="14">
        <v>0</v>
      </c>
      <c r="AGI87" s="14">
        <v>0</v>
      </c>
      <c r="AGJ87" s="14">
        <v>0</v>
      </c>
      <c r="AGK87" s="14">
        <v>0</v>
      </c>
      <c r="AGL87" s="14">
        <v>0</v>
      </c>
      <c r="AGM87" s="14">
        <v>0</v>
      </c>
      <c r="AGN87" s="14">
        <v>0</v>
      </c>
      <c r="AGO87" s="14">
        <v>0</v>
      </c>
      <c r="AGP87" s="14">
        <v>0</v>
      </c>
      <c r="AGQ87" s="14">
        <v>0</v>
      </c>
      <c r="AGR87" s="14">
        <v>0</v>
      </c>
      <c r="AGT87" s="14" t="s">
        <v>1063</v>
      </c>
      <c r="AGV87" s="14" t="s">
        <v>1064</v>
      </c>
      <c r="AGW87" s="14">
        <v>1</v>
      </c>
      <c r="AGX87" s="14">
        <v>0</v>
      </c>
      <c r="AGY87" s="14">
        <v>0</v>
      </c>
      <c r="AGZ87" s="14">
        <v>0</v>
      </c>
      <c r="AHA87" s="14">
        <v>0</v>
      </c>
      <c r="AHB87" s="14">
        <v>0</v>
      </c>
      <c r="AHC87" s="14">
        <v>0</v>
      </c>
      <c r="AHD87" s="14">
        <v>0</v>
      </c>
      <c r="AHE87" s="14">
        <v>0</v>
      </c>
      <c r="AHF87" s="14">
        <v>0</v>
      </c>
      <c r="AHG87" s="14">
        <v>0</v>
      </c>
      <c r="AHI87" s="14" t="s">
        <v>1084</v>
      </c>
      <c r="AHJ87" s="14">
        <v>1</v>
      </c>
      <c r="AHK87" s="14">
        <v>0</v>
      </c>
      <c r="AHL87" s="14">
        <v>0</v>
      </c>
      <c r="AHM87" s="14">
        <v>0</v>
      </c>
      <c r="AHN87" s="14">
        <v>0</v>
      </c>
      <c r="AHO87" s="14">
        <v>0</v>
      </c>
      <c r="AHP87" s="14">
        <v>0</v>
      </c>
      <c r="AHQ87" s="14">
        <v>0</v>
      </c>
      <c r="AHS87" s="14" t="s">
        <v>1085</v>
      </c>
      <c r="AHT87" s="14">
        <v>1</v>
      </c>
      <c r="AHU87" s="14">
        <v>0</v>
      </c>
      <c r="AHV87" s="14">
        <v>0</v>
      </c>
      <c r="AHW87" s="14">
        <v>0</v>
      </c>
      <c r="AHX87" s="14">
        <v>0</v>
      </c>
      <c r="AHY87" s="14">
        <v>0</v>
      </c>
      <c r="AHZ87" s="14">
        <v>0</v>
      </c>
      <c r="AIA87" s="14">
        <v>0</v>
      </c>
      <c r="AIB87" s="14">
        <v>0</v>
      </c>
      <c r="AIC87" s="14">
        <v>0</v>
      </c>
      <c r="AID87" s="14">
        <v>0</v>
      </c>
      <c r="AIE87" s="14">
        <v>0</v>
      </c>
      <c r="AIF87" s="14">
        <v>0</v>
      </c>
      <c r="AIG87" s="14">
        <v>0</v>
      </c>
      <c r="AIH87" s="14">
        <v>0</v>
      </c>
      <c r="AII87" s="14">
        <v>0</v>
      </c>
      <c r="AIJ87" s="14">
        <v>0</v>
      </c>
      <c r="AIL87" s="14" t="s">
        <v>1067</v>
      </c>
      <c r="AIM87" s="14">
        <v>1</v>
      </c>
      <c r="AIN87" s="14">
        <v>0</v>
      </c>
      <c r="AIO87" s="14">
        <v>0</v>
      </c>
      <c r="AIP87" s="14">
        <v>0</v>
      </c>
      <c r="AIQ87" s="14">
        <v>0</v>
      </c>
      <c r="AIR87" s="14">
        <v>0</v>
      </c>
      <c r="AIS87" s="14">
        <v>0</v>
      </c>
      <c r="AIT87" s="14">
        <v>0</v>
      </c>
      <c r="AIU87" s="14">
        <v>0</v>
      </c>
      <c r="AIW87" s="14" t="s">
        <v>1068</v>
      </c>
      <c r="AIY87" s="14" t="s">
        <v>1131</v>
      </c>
      <c r="AIZ87" s="14">
        <v>2512702</v>
      </c>
      <c r="AJA87" s="15">
        <v>45680.665266203701</v>
      </c>
      <c r="AJD87" s="14" t="s">
        <v>1069</v>
      </c>
      <c r="AJE87" s="14" t="s">
        <v>1070</v>
      </c>
      <c r="AJF87" s="14" t="s">
        <v>1313</v>
      </c>
      <c r="AJH87" s="14">
        <v>86</v>
      </c>
    </row>
    <row r="88" spans="1:944" x14ac:dyDescent="0.45">
      <c r="A88" s="14" t="s">
        <v>1467</v>
      </c>
      <c r="B88" s="14" t="s">
        <v>936</v>
      </c>
      <c r="C88" s="14" t="s">
        <v>937</v>
      </c>
      <c r="D88" s="14" t="s">
        <v>1308</v>
      </c>
      <c r="E88" s="43">
        <v>45688</v>
      </c>
      <c r="F88" s="15">
        <v>45680.602927164349</v>
      </c>
      <c r="G88" s="15">
        <v>45680.608599872678</v>
      </c>
      <c r="H88" s="15">
        <v>45680</v>
      </c>
      <c r="I88" s="14" t="s">
        <v>1433</v>
      </c>
      <c r="J88" s="15">
        <v>45680</v>
      </c>
      <c r="K88" s="14" t="s">
        <v>958</v>
      </c>
      <c r="L88" s="14" t="s">
        <v>960</v>
      </c>
      <c r="M88" s="14" t="s">
        <v>961</v>
      </c>
      <c r="N88" s="14" t="s">
        <v>962</v>
      </c>
      <c r="O88" s="14" t="s">
        <v>963</v>
      </c>
      <c r="P88" s="14" t="s">
        <v>962</v>
      </c>
      <c r="Q88" s="14" t="s">
        <v>963</v>
      </c>
      <c r="R88" s="14" t="s">
        <v>1024</v>
      </c>
      <c r="T88" s="14" t="s">
        <v>1027</v>
      </c>
      <c r="V88" s="14" t="s">
        <v>1083</v>
      </c>
      <c r="W88" s="14">
        <v>0</v>
      </c>
      <c r="X88" s="14">
        <v>0</v>
      </c>
      <c r="Y88" s="14">
        <v>0</v>
      </c>
      <c r="Z88" s="14">
        <v>0</v>
      </c>
      <c r="AA88" s="14">
        <v>0</v>
      </c>
      <c r="AB88" s="14">
        <v>0</v>
      </c>
      <c r="AC88" s="14">
        <v>0</v>
      </c>
      <c r="AD88" s="14">
        <v>0</v>
      </c>
      <c r="AE88" s="14">
        <v>0</v>
      </c>
      <c r="AF88" s="14">
        <v>0</v>
      </c>
      <c r="AG88" s="14">
        <v>0</v>
      </c>
      <c r="AH88" s="14">
        <v>0</v>
      </c>
      <c r="AI88" s="14">
        <v>0</v>
      </c>
      <c r="AJ88" s="14">
        <v>0</v>
      </c>
      <c r="AK88" s="14">
        <v>0</v>
      </c>
      <c r="AL88" s="14">
        <v>0</v>
      </c>
      <c r="AM88" s="14">
        <v>0</v>
      </c>
      <c r="AN88" s="14">
        <v>0</v>
      </c>
      <c r="AO88" s="14">
        <v>0</v>
      </c>
      <c r="AP88" s="14">
        <v>0</v>
      </c>
      <c r="AQ88" s="14">
        <v>1</v>
      </c>
      <c r="AR88" s="14">
        <v>0</v>
      </c>
      <c r="AS88" s="14">
        <v>0</v>
      </c>
      <c r="AT88" s="14" t="s">
        <v>1073</v>
      </c>
      <c r="CB88" s="14" t="s">
        <v>1072</v>
      </c>
      <c r="DK88" s="14" t="s">
        <v>1073</v>
      </c>
      <c r="ET88" s="14" t="s">
        <v>1073</v>
      </c>
      <c r="GC88" s="14" t="s">
        <v>1073</v>
      </c>
      <c r="HK88" s="14" t="s">
        <v>1073</v>
      </c>
      <c r="IT88" s="14" t="s">
        <v>1073</v>
      </c>
      <c r="KC88" s="14" t="s">
        <v>1073</v>
      </c>
      <c r="LL88" s="14" t="s">
        <v>1073</v>
      </c>
      <c r="MT88" s="14" t="s">
        <v>1073</v>
      </c>
      <c r="OC88" s="14" t="s">
        <v>1073</v>
      </c>
      <c r="PL88" s="14" t="s">
        <v>1073</v>
      </c>
      <c r="QU88" s="14" t="s">
        <v>1073</v>
      </c>
      <c r="SD88" s="14" t="s">
        <v>1073</v>
      </c>
      <c r="TL88" s="14" t="s">
        <v>1073</v>
      </c>
      <c r="UT88" s="14" t="s">
        <v>1073</v>
      </c>
      <c r="WC88" s="14" t="s">
        <v>1073</v>
      </c>
      <c r="XL88" s="14" t="s">
        <v>1073</v>
      </c>
      <c r="YU88" s="14" t="s">
        <v>1073</v>
      </c>
      <c r="AAC88" s="14" t="s">
        <v>1073</v>
      </c>
      <c r="ABL88" s="14" t="s">
        <v>1073</v>
      </c>
      <c r="ABM88" s="14" t="s">
        <v>1059</v>
      </c>
      <c r="ABO88" s="14">
        <v>500</v>
      </c>
      <c r="ABP88" s="14">
        <f>ABO88/0.00688986</f>
        <v>72570.415073746059</v>
      </c>
      <c r="ABQ88" s="14">
        <f>ABO88/610</f>
        <v>0.81967213114754101</v>
      </c>
      <c r="ABV88" s="14" t="s">
        <v>1057</v>
      </c>
      <c r="ABW88" s="14" t="s">
        <v>1058</v>
      </c>
      <c r="ABZ88" s="14" t="s">
        <v>1057</v>
      </c>
      <c r="ACS88" s="14" t="s">
        <v>1073</v>
      </c>
      <c r="AEA88" s="14" t="s">
        <v>1073</v>
      </c>
      <c r="AEN88" s="14" t="s">
        <v>1057</v>
      </c>
      <c r="AEW88" s="14" t="s">
        <v>1057</v>
      </c>
      <c r="AFG88" s="14" t="s">
        <v>1057</v>
      </c>
      <c r="AFS88" s="14" t="s">
        <v>1057</v>
      </c>
      <c r="AGE88" s="14" t="s">
        <v>1062</v>
      </c>
      <c r="AGF88" s="14">
        <v>1</v>
      </c>
      <c r="AGG88" s="14">
        <v>0</v>
      </c>
      <c r="AGH88" s="14">
        <v>0</v>
      </c>
      <c r="AGI88" s="14">
        <v>0</v>
      </c>
      <c r="AGJ88" s="14">
        <v>0</v>
      </c>
      <c r="AGK88" s="14">
        <v>0</v>
      </c>
      <c r="AGL88" s="14">
        <v>0</v>
      </c>
      <c r="AGM88" s="14">
        <v>0</v>
      </c>
      <c r="AGN88" s="14">
        <v>0</v>
      </c>
      <c r="AGO88" s="14">
        <v>0</v>
      </c>
      <c r="AGP88" s="14">
        <v>0</v>
      </c>
      <c r="AGQ88" s="14">
        <v>0</v>
      </c>
      <c r="AGR88" s="14">
        <v>0</v>
      </c>
      <c r="AGT88" s="14" t="s">
        <v>1063</v>
      </c>
      <c r="AGV88" s="14" t="s">
        <v>1064</v>
      </c>
      <c r="AGW88" s="14">
        <v>1</v>
      </c>
      <c r="AGX88" s="14">
        <v>0</v>
      </c>
      <c r="AGY88" s="14">
        <v>0</v>
      </c>
      <c r="AGZ88" s="14">
        <v>0</v>
      </c>
      <c r="AHA88" s="14">
        <v>0</v>
      </c>
      <c r="AHB88" s="14">
        <v>0</v>
      </c>
      <c r="AHC88" s="14">
        <v>0</v>
      </c>
      <c r="AHD88" s="14">
        <v>0</v>
      </c>
      <c r="AHE88" s="14">
        <v>0</v>
      </c>
      <c r="AHF88" s="14">
        <v>0</v>
      </c>
      <c r="AHG88" s="14">
        <v>0</v>
      </c>
      <c r="AHI88" s="14" t="s">
        <v>1084</v>
      </c>
      <c r="AHJ88" s="14">
        <v>1</v>
      </c>
      <c r="AHK88" s="14">
        <v>0</v>
      </c>
      <c r="AHL88" s="14">
        <v>0</v>
      </c>
      <c r="AHM88" s="14">
        <v>0</v>
      </c>
      <c r="AHN88" s="14">
        <v>0</v>
      </c>
      <c r="AHO88" s="14">
        <v>0</v>
      </c>
      <c r="AHP88" s="14">
        <v>0</v>
      </c>
      <c r="AHQ88" s="14">
        <v>0</v>
      </c>
      <c r="AHS88" s="14" t="s">
        <v>1085</v>
      </c>
      <c r="AHT88" s="14">
        <v>1</v>
      </c>
      <c r="AHU88" s="14">
        <v>0</v>
      </c>
      <c r="AHV88" s="14">
        <v>0</v>
      </c>
      <c r="AHW88" s="14">
        <v>0</v>
      </c>
      <c r="AHX88" s="14">
        <v>0</v>
      </c>
      <c r="AHY88" s="14">
        <v>0</v>
      </c>
      <c r="AHZ88" s="14">
        <v>0</v>
      </c>
      <c r="AIA88" s="14">
        <v>0</v>
      </c>
      <c r="AIB88" s="14">
        <v>0</v>
      </c>
      <c r="AIC88" s="14">
        <v>0</v>
      </c>
      <c r="AID88" s="14">
        <v>0</v>
      </c>
      <c r="AIE88" s="14">
        <v>0</v>
      </c>
      <c r="AIF88" s="14">
        <v>0</v>
      </c>
      <c r="AIG88" s="14">
        <v>0</v>
      </c>
      <c r="AIH88" s="14">
        <v>0</v>
      </c>
      <c r="AII88" s="14">
        <v>0</v>
      </c>
      <c r="AIJ88" s="14">
        <v>0</v>
      </c>
      <c r="AIL88" s="14" t="s">
        <v>1067</v>
      </c>
      <c r="AIM88" s="14">
        <v>1</v>
      </c>
      <c r="AIN88" s="14">
        <v>0</v>
      </c>
      <c r="AIO88" s="14">
        <v>0</v>
      </c>
      <c r="AIP88" s="14">
        <v>0</v>
      </c>
      <c r="AIQ88" s="14">
        <v>0</v>
      </c>
      <c r="AIR88" s="14">
        <v>0</v>
      </c>
      <c r="AIS88" s="14">
        <v>0</v>
      </c>
      <c r="AIT88" s="14">
        <v>0</v>
      </c>
      <c r="AIU88" s="14">
        <v>0</v>
      </c>
      <c r="AIW88" s="14" t="s">
        <v>1086</v>
      </c>
      <c r="AIY88" s="14" t="s">
        <v>1131</v>
      </c>
      <c r="AIZ88" s="14">
        <v>2512703</v>
      </c>
      <c r="AJA88" s="15">
        <v>45680.665289351848</v>
      </c>
      <c r="AJD88" s="14" t="s">
        <v>1069</v>
      </c>
      <c r="AJE88" s="14" t="s">
        <v>1070</v>
      </c>
      <c r="AJF88" s="14" t="s">
        <v>1313</v>
      </c>
      <c r="AJH88" s="14">
        <v>87</v>
      </c>
    </row>
    <row r="89" spans="1:944" x14ac:dyDescent="0.45">
      <c r="A89" s="14" t="s">
        <v>1468</v>
      </c>
      <c r="B89" s="14" t="s">
        <v>936</v>
      </c>
      <c r="C89" s="14" t="s">
        <v>937</v>
      </c>
      <c r="D89" s="14" t="s">
        <v>1308</v>
      </c>
      <c r="E89" s="43">
        <v>45688</v>
      </c>
      <c r="F89" s="15">
        <v>45680.609002025463</v>
      </c>
      <c r="G89" s="15">
        <v>45680.647086469908</v>
      </c>
      <c r="H89" s="15">
        <v>45680</v>
      </c>
      <c r="I89" s="14" t="s">
        <v>1433</v>
      </c>
      <c r="J89" s="15">
        <v>45680</v>
      </c>
      <c r="K89" s="14" t="s">
        <v>958</v>
      </c>
      <c r="L89" s="14" t="s">
        <v>960</v>
      </c>
      <c r="M89" s="14" t="s">
        <v>961</v>
      </c>
      <c r="N89" s="14" t="s">
        <v>962</v>
      </c>
      <c r="O89" s="14" t="s">
        <v>963</v>
      </c>
      <c r="P89" s="14" t="s">
        <v>962</v>
      </c>
      <c r="Q89" s="14" t="s">
        <v>963</v>
      </c>
      <c r="R89" s="14" t="s">
        <v>1024</v>
      </c>
      <c r="T89" s="14" t="s">
        <v>1026</v>
      </c>
      <c r="V89" s="14" t="s">
        <v>1123</v>
      </c>
      <c r="W89" s="14">
        <v>0</v>
      </c>
      <c r="X89" s="14">
        <v>0</v>
      </c>
      <c r="Y89" s="14">
        <v>0</v>
      </c>
      <c r="Z89" s="14">
        <v>0</v>
      </c>
      <c r="AA89" s="14">
        <v>0</v>
      </c>
      <c r="AB89" s="14">
        <v>0</v>
      </c>
      <c r="AC89" s="14">
        <v>0</v>
      </c>
      <c r="AD89" s="14">
        <v>0</v>
      </c>
      <c r="AE89" s="14">
        <v>0</v>
      </c>
      <c r="AF89" s="14">
        <v>0</v>
      </c>
      <c r="AG89" s="14">
        <v>0</v>
      </c>
      <c r="AH89" s="14">
        <v>0</v>
      </c>
      <c r="AI89" s="14">
        <v>0</v>
      </c>
      <c r="AJ89" s="14">
        <v>0</v>
      </c>
      <c r="AK89" s="14">
        <v>0</v>
      </c>
      <c r="AL89" s="14">
        <v>0</v>
      </c>
      <c r="AM89" s="14">
        <v>0</v>
      </c>
      <c r="AN89" s="14">
        <v>0</v>
      </c>
      <c r="AO89" s="14">
        <v>0</v>
      </c>
      <c r="AP89" s="14">
        <v>0</v>
      </c>
      <c r="AQ89" s="14">
        <v>0</v>
      </c>
      <c r="AR89" s="14">
        <v>1</v>
      </c>
      <c r="AS89" s="14">
        <v>0</v>
      </c>
      <c r="AT89" s="14" t="s">
        <v>1073</v>
      </c>
      <c r="CB89" s="14" t="s">
        <v>1072</v>
      </c>
      <c r="DK89" s="14" t="s">
        <v>1073</v>
      </c>
      <c r="ET89" s="14" t="s">
        <v>1073</v>
      </c>
      <c r="GC89" s="14" t="s">
        <v>1073</v>
      </c>
      <c r="HK89" s="14" t="s">
        <v>1073</v>
      </c>
      <c r="IT89" s="14" t="s">
        <v>1073</v>
      </c>
      <c r="KC89" s="14" t="s">
        <v>1073</v>
      </c>
      <c r="LL89" s="14" t="s">
        <v>1073</v>
      </c>
      <c r="MT89" s="14" t="s">
        <v>1073</v>
      </c>
      <c r="OC89" s="14" t="s">
        <v>1073</v>
      </c>
      <c r="PL89" s="14" t="s">
        <v>1073</v>
      </c>
      <c r="QU89" s="14" t="s">
        <v>1073</v>
      </c>
      <c r="SD89" s="14" t="s">
        <v>1073</v>
      </c>
      <c r="TL89" s="14" t="s">
        <v>1073</v>
      </c>
      <c r="UT89" s="14" t="s">
        <v>1073</v>
      </c>
      <c r="WC89" s="14" t="s">
        <v>1073</v>
      </c>
      <c r="XL89" s="14" t="s">
        <v>1073</v>
      </c>
      <c r="YU89" s="14" t="s">
        <v>1073</v>
      </c>
      <c r="AAC89" s="14" t="s">
        <v>1073</v>
      </c>
      <c r="ABL89" s="14" t="s">
        <v>1073</v>
      </c>
      <c r="ACS89" s="14" t="s">
        <v>1073</v>
      </c>
      <c r="ACT89" s="14" t="s">
        <v>1059</v>
      </c>
      <c r="ACV89" s="14">
        <v>1250</v>
      </c>
      <c r="ACW89" s="14">
        <v>1250</v>
      </c>
      <c r="ACX89" s="14">
        <f>ACW89/610</f>
        <v>2.0491803278688523</v>
      </c>
      <c r="ADD89" s="14" t="s">
        <v>1059</v>
      </c>
      <c r="ADE89" s="14" t="s">
        <v>1101</v>
      </c>
      <c r="ADG89" s="14" t="s">
        <v>1120</v>
      </c>
      <c r="ADH89" s="14" t="s">
        <v>1059</v>
      </c>
      <c r="ADI89" s="14" t="s">
        <v>1469</v>
      </c>
      <c r="ADJ89" s="14">
        <v>0</v>
      </c>
      <c r="ADK89" s="14">
        <v>1</v>
      </c>
      <c r="ADL89" s="14">
        <v>1</v>
      </c>
      <c r="ADM89" s="14">
        <v>0</v>
      </c>
      <c r="ADN89" s="14">
        <v>0</v>
      </c>
      <c r="ADO89" s="14">
        <v>0</v>
      </c>
      <c r="ADP89" s="14">
        <v>0</v>
      </c>
      <c r="ADQ89" s="14">
        <v>0</v>
      </c>
      <c r="ADR89" s="14">
        <v>0</v>
      </c>
      <c r="ADS89" s="14">
        <v>0</v>
      </c>
      <c r="ADT89" s="14">
        <v>0</v>
      </c>
      <c r="ADU89" s="14">
        <v>0</v>
      </c>
      <c r="ADV89" s="14">
        <v>0</v>
      </c>
      <c r="ADW89" s="14">
        <v>0</v>
      </c>
      <c r="ADX89" s="14">
        <v>0</v>
      </c>
      <c r="ADY89" s="14" t="s">
        <v>1470</v>
      </c>
      <c r="AEA89" s="14" t="s">
        <v>1073</v>
      </c>
      <c r="AEN89" s="14" t="s">
        <v>1057</v>
      </c>
      <c r="AEW89" s="14" t="s">
        <v>1059</v>
      </c>
      <c r="AEX89" s="14" t="s">
        <v>1093</v>
      </c>
      <c r="AEY89" s="14">
        <v>0</v>
      </c>
      <c r="AEZ89" s="14">
        <v>1</v>
      </c>
      <c r="AFA89" s="14">
        <v>0</v>
      </c>
      <c r="AFB89" s="14">
        <v>1</v>
      </c>
      <c r="AFC89" s="14">
        <v>0</v>
      </c>
      <c r="AFD89" s="14">
        <v>0</v>
      </c>
      <c r="AFE89" s="14">
        <v>0</v>
      </c>
      <c r="AFG89" s="14" t="s">
        <v>1057</v>
      </c>
      <c r="AFS89" s="14" t="s">
        <v>1059</v>
      </c>
      <c r="AFT89" s="14" t="s">
        <v>1104</v>
      </c>
      <c r="AFU89" s="14">
        <v>1</v>
      </c>
      <c r="AFV89" s="14">
        <v>0</v>
      </c>
      <c r="AFW89" s="14">
        <v>0</v>
      </c>
      <c r="AFX89" s="14">
        <v>1</v>
      </c>
      <c r="AFY89" s="14">
        <v>0</v>
      </c>
      <c r="AFZ89" s="14">
        <v>0</v>
      </c>
      <c r="AGA89" s="14">
        <v>0</v>
      </c>
      <c r="AGB89" s="14">
        <v>0</v>
      </c>
      <c r="AGC89" s="14">
        <v>0</v>
      </c>
      <c r="AGE89" s="14" t="s">
        <v>1062</v>
      </c>
      <c r="AGF89" s="14">
        <v>1</v>
      </c>
      <c r="AGG89" s="14">
        <v>0</v>
      </c>
      <c r="AGH89" s="14">
        <v>0</v>
      </c>
      <c r="AGI89" s="14">
        <v>0</v>
      </c>
      <c r="AGJ89" s="14">
        <v>0</v>
      </c>
      <c r="AGK89" s="14">
        <v>0</v>
      </c>
      <c r="AGL89" s="14">
        <v>0</v>
      </c>
      <c r="AGM89" s="14">
        <v>0</v>
      </c>
      <c r="AGN89" s="14">
        <v>0</v>
      </c>
      <c r="AGO89" s="14">
        <v>0</v>
      </c>
      <c r="AGP89" s="14">
        <v>0</v>
      </c>
      <c r="AGQ89" s="14">
        <v>0</v>
      </c>
      <c r="AGR89" s="14">
        <v>0</v>
      </c>
      <c r="AGT89" s="14" t="s">
        <v>1063</v>
      </c>
      <c r="AGV89" s="14" t="s">
        <v>1064</v>
      </c>
      <c r="AGW89" s="14">
        <v>1</v>
      </c>
      <c r="AGX89" s="14">
        <v>0</v>
      </c>
      <c r="AGY89" s="14">
        <v>0</v>
      </c>
      <c r="AGZ89" s="14">
        <v>0</v>
      </c>
      <c r="AHA89" s="14">
        <v>0</v>
      </c>
      <c r="AHB89" s="14">
        <v>0</v>
      </c>
      <c r="AHC89" s="14">
        <v>0</v>
      </c>
      <c r="AHD89" s="14">
        <v>0</v>
      </c>
      <c r="AHE89" s="14">
        <v>0</v>
      </c>
      <c r="AHF89" s="14">
        <v>0</v>
      </c>
      <c r="AHG89" s="14">
        <v>0</v>
      </c>
      <c r="AHI89" s="14" t="s">
        <v>1084</v>
      </c>
      <c r="AHJ89" s="14">
        <v>1</v>
      </c>
      <c r="AHK89" s="14">
        <v>0</v>
      </c>
      <c r="AHL89" s="14">
        <v>0</v>
      </c>
      <c r="AHM89" s="14">
        <v>0</v>
      </c>
      <c r="AHN89" s="14">
        <v>0</v>
      </c>
      <c r="AHO89" s="14">
        <v>0</v>
      </c>
      <c r="AHP89" s="14">
        <v>0</v>
      </c>
      <c r="AHQ89" s="14">
        <v>0</v>
      </c>
      <c r="AHS89" s="14" t="s">
        <v>1085</v>
      </c>
      <c r="AHT89" s="14">
        <v>1</v>
      </c>
      <c r="AHU89" s="14">
        <v>0</v>
      </c>
      <c r="AHV89" s="14">
        <v>0</v>
      </c>
      <c r="AHW89" s="14">
        <v>0</v>
      </c>
      <c r="AHX89" s="14">
        <v>0</v>
      </c>
      <c r="AHY89" s="14">
        <v>0</v>
      </c>
      <c r="AHZ89" s="14">
        <v>0</v>
      </c>
      <c r="AIA89" s="14">
        <v>0</v>
      </c>
      <c r="AIB89" s="14">
        <v>0</v>
      </c>
      <c r="AIC89" s="14">
        <v>0</v>
      </c>
      <c r="AID89" s="14">
        <v>0</v>
      </c>
      <c r="AIE89" s="14">
        <v>0</v>
      </c>
      <c r="AIF89" s="14">
        <v>0</v>
      </c>
      <c r="AIG89" s="14">
        <v>0</v>
      </c>
      <c r="AIH89" s="14">
        <v>0</v>
      </c>
      <c r="AII89" s="14">
        <v>0</v>
      </c>
      <c r="AIJ89" s="14">
        <v>0</v>
      </c>
      <c r="AIL89" s="14" t="s">
        <v>1067</v>
      </c>
      <c r="AIM89" s="14">
        <v>1</v>
      </c>
      <c r="AIN89" s="14">
        <v>0</v>
      </c>
      <c r="AIO89" s="14">
        <v>0</v>
      </c>
      <c r="AIP89" s="14">
        <v>0</v>
      </c>
      <c r="AIQ89" s="14">
        <v>0</v>
      </c>
      <c r="AIR89" s="14">
        <v>0</v>
      </c>
      <c r="AIS89" s="14">
        <v>0</v>
      </c>
      <c r="AIT89" s="14">
        <v>0</v>
      </c>
      <c r="AIU89" s="14">
        <v>0</v>
      </c>
      <c r="AIW89" s="14" t="s">
        <v>1086</v>
      </c>
      <c r="AIY89" s="14" t="s">
        <v>1130</v>
      </c>
      <c r="AIZ89" s="14">
        <v>2512704</v>
      </c>
      <c r="AJA89" s="15">
        <v>45680.665324074071</v>
      </c>
      <c r="AJD89" s="14" t="s">
        <v>1069</v>
      </c>
      <c r="AJE89" s="14" t="s">
        <v>1070</v>
      </c>
      <c r="AJF89" s="14" t="s">
        <v>1313</v>
      </c>
      <c r="AJH89" s="14">
        <v>88</v>
      </c>
    </row>
    <row r="90" spans="1:944" x14ac:dyDescent="0.45">
      <c r="A90" s="14" t="s">
        <v>1471</v>
      </c>
      <c r="B90" s="14" t="s">
        <v>936</v>
      </c>
      <c r="C90" s="14" t="s">
        <v>937</v>
      </c>
      <c r="D90" s="14" t="s">
        <v>1308</v>
      </c>
      <c r="E90" s="43">
        <v>45688</v>
      </c>
      <c r="F90" s="15">
        <v>45680.353514016213</v>
      </c>
      <c r="G90" s="15">
        <v>45680.360065208333</v>
      </c>
      <c r="H90" s="15">
        <v>45680</v>
      </c>
      <c r="I90" s="14" t="s">
        <v>1472</v>
      </c>
      <c r="J90" s="15">
        <v>45680</v>
      </c>
      <c r="K90" s="14" t="s">
        <v>949</v>
      </c>
      <c r="L90" s="14" t="s">
        <v>950</v>
      </c>
      <c r="M90" s="14" t="s">
        <v>951</v>
      </c>
      <c r="N90" s="14" t="s">
        <v>952</v>
      </c>
      <c r="O90" s="14" t="s">
        <v>953</v>
      </c>
      <c r="P90" s="14" t="s">
        <v>952</v>
      </c>
      <c r="Q90" s="14" t="s">
        <v>953</v>
      </c>
      <c r="R90" s="14" t="s">
        <v>1024</v>
      </c>
      <c r="T90" s="14" t="s">
        <v>1026</v>
      </c>
      <c r="V90" s="14" t="s">
        <v>1089</v>
      </c>
      <c r="W90" s="14">
        <v>0</v>
      </c>
      <c r="X90" s="14">
        <v>0</v>
      </c>
      <c r="Y90" s="14">
        <v>0</v>
      </c>
      <c r="Z90" s="14">
        <v>0</v>
      </c>
      <c r="AA90" s="14">
        <v>0</v>
      </c>
      <c r="AB90" s="14">
        <v>0</v>
      </c>
      <c r="AC90" s="14">
        <v>0</v>
      </c>
      <c r="AD90" s="14">
        <v>0</v>
      </c>
      <c r="AE90" s="14">
        <v>0</v>
      </c>
      <c r="AF90" s="14">
        <v>0</v>
      </c>
      <c r="AG90" s="14">
        <v>0</v>
      </c>
      <c r="AH90" s="14">
        <v>0</v>
      </c>
      <c r="AI90" s="14">
        <v>0</v>
      </c>
      <c r="AJ90" s="14">
        <v>0</v>
      </c>
      <c r="AK90" s="14">
        <v>0</v>
      </c>
      <c r="AL90" s="14">
        <v>1</v>
      </c>
      <c r="AM90" s="14">
        <v>0</v>
      </c>
      <c r="AN90" s="14">
        <v>0</v>
      </c>
      <c r="AO90" s="14">
        <v>0</v>
      </c>
      <c r="AP90" s="14">
        <v>0</v>
      </c>
      <c r="AQ90" s="14">
        <v>0</v>
      </c>
      <c r="AR90" s="14">
        <v>0</v>
      </c>
      <c r="AS90" s="14">
        <v>0</v>
      </c>
      <c r="SD90" s="14" t="s">
        <v>1073</v>
      </c>
      <c r="SE90" s="14" t="s">
        <v>1057</v>
      </c>
      <c r="SF90" s="14">
        <v>1000</v>
      </c>
      <c r="SG90" s="14">
        <v>1000</v>
      </c>
      <c r="SH90" s="14">
        <v>1000</v>
      </c>
      <c r="SI90" s="14">
        <f>SH90/610</f>
        <v>1.639344262295082</v>
      </c>
      <c r="SO90" s="14" t="s">
        <v>1057</v>
      </c>
      <c r="SP90" s="14" t="s">
        <v>1074</v>
      </c>
      <c r="SS90" s="14" t="s">
        <v>1059</v>
      </c>
      <c r="ST90" s="14" t="s">
        <v>1137</v>
      </c>
      <c r="SU90" s="14">
        <v>0</v>
      </c>
      <c r="SV90" s="14">
        <v>0</v>
      </c>
      <c r="SW90" s="14">
        <v>0</v>
      </c>
      <c r="SX90" s="14">
        <v>0</v>
      </c>
      <c r="SY90" s="14">
        <v>0</v>
      </c>
      <c r="SZ90" s="14">
        <v>0</v>
      </c>
      <c r="TA90" s="14">
        <v>0</v>
      </c>
      <c r="TB90" s="14">
        <v>0</v>
      </c>
      <c r="TC90" s="14">
        <v>0</v>
      </c>
      <c r="TD90" s="14">
        <v>0</v>
      </c>
      <c r="TE90" s="14">
        <v>0</v>
      </c>
      <c r="TF90" s="14">
        <v>0</v>
      </c>
      <c r="TG90" s="14">
        <v>1</v>
      </c>
      <c r="TH90" s="14">
        <v>0</v>
      </c>
      <c r="TI90" s="14">
        <v>0</v>
      </c>
      <c r="AEN90" s="14" t="s">
        <v>1059</v>
      </c>
      <c r="AEO90" s="14" t="s">
        <v>1075</v>
      </c>
      <c r="AEP90" s="14">
        <v>0</v>
      </c>
      <c r="AEQ90" s="14">
        <v>1</v>
      </c>
      <c r="AER90" s="14">
        <v>0</v>
      </c>
      <c r="AES90" s="14">
        <v>0</v>
      </c>
      <c r="AET90" s="14">
        <v>0</v>
      </c>
      <c r="AEU90" s="14">
        <v>0</v>
      </c>
      <c r="AEW90" s="14" t="s">
        <v>1057</v>
      </c>
      <c r="AFG90" s="14" t="s">
        <v>1059</v>
      </c>
      <c r="AFH90" s="14" t="s">
        <v>1076</v>
      </c>
      <c r="AFI90" s="14">
        <v>1</v>
      </c>
      <c r="AFJ90" s="14">
        <v>0</v>
      </c>
      <c r="AFK90" s="14">
        <v>0</v>
      </c>
      <c r="AFL90" s="14">
        <v>0</v>
      </c>
      <c r="AFM90" s="14">
        <v>0</v>
      </c>
      <c r="AFN90" s="14">
        <v>0</v>
      </c>
      <c r="AFO90" s="14">
        <v>0</v>
      </c>
      <c r="AFP90" s="14">
        <v>0</v>
      </c>
      <c r="AFQ90" s="14">
        <v>0</v>
      </c>
      <c r="AFS90" s="14" t="s">
        <v>1059</v>
      </c>
      <c r="AFT90" s="14" t="s">
        <v>1076</v>
      </c>
      <c r="AFU90" s="14">
        <v>1</v>
      </c>
      <c r="AFV90" s="14">
        <v>0</v>
      </c>
      <c r="AFW90" s="14">
        <v>0</v>
      </c>
      <c r="AFX90" s="14">
        <v>0</v>
      </c>
      <c r="AFY90" s="14">
        <v>0</v>
      </c>
      <c r="AFZ90" s="14">
        <v>0</v>
      </c>
      <c r="AGA90" s="14">
        <v>0</v>
      </c>
      <c r="AGB90" s="14">
        <v>0</v>
      </c>
      <c r="AGC90" s="14">
        <v>0</v>
      </c>
      <c r="AGE90" s="14" t="s">
        <v>1062</v>
      </c>
      <c r="AGF90" s="14">
        <v>1</v>
      </c>
      <c r="AGG90" s="14">
        <v>0</v>
      </c>
      <c r="AGH90" s="14">
        <v>0</v>
      </c>
      <c r="AGI90" s="14">
        <v>0</v>
      </c>
      <c r="AGJ90" s="14">
        <v>0</v>
      </c>
      <c r="AGK90" s="14">
        <v>0</v>
      </c>
      <c r="AGL90" s="14">
        <v>0</v>
      </c>
      <c r="AGM90" s="14">
        <v>0</v>
      </c>
      <c r="AGN90" s="14">
        <v>0</v>
      </c>
      <c r="AGO90" s="14">
        <v>0</v>
      </c>
      <c r="AGP90" s="14">
        <v>0</v>
      </c>
      <c r="AGQ90" s="14">
        <v>0</v>
      </c>
      <c r="AGR90" s="14">
        <v>0</v>
      </c>
      <c r="AGT90" s="14" t="s">
        <v>1063</v>
      </c>
      <c r="AGV90" s="14" t="s">
        <v>1064</v>
      </c>
      <c r="AGW90" s="14">
        <v>1</v>
      </c>
      <c r="AGX90" s="14">
        <v>0</v>
      </c>
      <c r="AGY90" s="14">
        <v>0</v>
      </c>
      <c r="AGZ90" s="14">
        <v>0</v>
      </c>
      <c r="AHA90" s="14">
        <v>0</v>
      </c>
      <c r="AHB90" s="14">
        <v>0</v>
      </c>
      <c r="AHC90" s="14">
        <v>0</v>
      </c>
      <c r="AHD90" s="14">
        <v>0</v>
      </c>
      <c r="AHE90" s="14">
        <v>0</v>
      </c>
      <c r="AHF90" s="14">
        <v>0</v>
      </c>
      <c r="AHG90" s="14">
        <v>0</v>
      </c>
      <c r="AHI90" s="14" t="s">
        <v>1065</v>
      </c>
      <c r="AHJ90" s="14">
        <v>0</v>
      </c>
      <c r="AHK90" s="14">
        <v>0</v>
      </c>
      <c r="AHL90" s="14">
        <v>1</v>
      </c>
      <c r="AHM90" s="14">
        <v>0</v>
      </c>
      <c r="AHN90" s="14">
        <v>0</v>
      </c>
      <c r="AHO90" s="14">
        <v>0</v>
      </c>
      <c r="AHP90" s="14">
        <v>0</v>
      </c>
      <c r="AHQ90" s="14">
        <v>0</v>
      </c>
      <c r="AHS90" s="14" t="s">
        <v>1085</v>
      </c>
      <c r="AHT90" s="14">
        <v>1</v>
      </c>
      <c r="AHU90" s="14">
        <v>0</v>
      </c>
      <c r="AHV90" s="14">
        <v>0</v>
      </c>
      <c r="AHW90" s="14">
        <v>0</v>
      </c>
      <c r="AHX90" s="14">
        <v>0</v>
      </c>
      <c r="AHY90" s="14">
        <v>0</v>
      </c>
      <c r="AHZ90" s="14">
        <v>0</v>
      </c>
      <c r="AIA90" s="14">
        <v>0</v>
      </c>
      <c r="AIB90" s="14">
        <v>0</v>
      </c>
      <c r="AIC90" s="14">
        <v>0</v>
      </c>
      <c r="AID90" s="14">
        <v>0</v>
      </c>
      <c r="AIE90" s="14">
        <v>0</v>
      </c>
      <c r="AIF90" s="14">
        <v>0</v>
      </c>
      <c r="AIG90" s="14">
        <v>0</v>
      </c>
      <c r="AIH90" s="14">
        <v>0</v>
      </c>
      <c r="AII90" s="14">
        <v>0</v>
      </c>
      <c r="AIJ90" s="14">
        <v>0</v>
      </c>
      <c r="AIL90" s="14" t="s">
        <v>1067</v>
      </c>
      <c r="AIM90" s="14">
        <v>1</v>
      </c>
      <c r="AIN90" s="14">
        <v>0</v>
      </c>
      <c r="AIO90" s="14">
        <v>0</v>
      </c>
      <c r="AIP90" s="14">
        <v>0</v>
      </c>
      <c r="AIQ90" s="14">
        <v>0</v>
      </c>
      <c r="AIR90" s="14">
        <v>0</v>
      </c>
      <c r="AIS90" s="14">
        <v>0</v>
      </c>
      <c r="AIT90" s="14">
        <v>0</v>
      </c>
      <c r="AIU90" s="14">
        <v>0</v>
      </c>
      <c r="AIW90" s="14" t="s">
        <v>1068</v>
      </c>
      <c r="AIY90" s="14" t="s">
        <v>1129</v>
      </c>
      <c r="AIZ90" s="14">
        <v>2514270</v>
      </c>
      <c r="AJA90" s="15">
        <v>45681.639328703714</v>
      </c>
      <c r="AJD90" s="14" t="s">
        <v>1069</v>
      </c>
      <c r="AJE90" s="14" t="s">
        <v>1070</v>
      </c>
      <c r="AJF90" s="14" t="s">
        <v>1313</v>
      </c>
      <c r="AJH90" s="14">
        <v>89</v>
      </c>
    </row>
    <row r="91" spans="1:944" x14ac:dyDescent="0.45">
      <c r="A91" s="14" t="s">
        <v>1473</v>
      </c>
      <c r="B91" s="14" t="s">
        <v>936</v>
      </c>
      <c r="C91" s="14" t="s">
        <v>937</v>
      </c>
      <c r="D91" s="14" t="s">
        <v>1308</v>
      </c>
      <c r="E91" s="43">
        <v>45688</v>
      </c>
      <c r="F91" s="15">
        <v>45680.360258298613</v>
      </c>
      <c r="G91" s="15">
        <v>45680.364225520832</v>
      </c>
      <c r="H91" s="15">
        <v>45680</v>
      </c>
      <c r="I91" s="14" t="s">
        <v>1472</v>
      </c>
      <c r="J91" s="15">
        <v>45680</v>
      </c>
      <c r="K91" s="14" t="s">
        <v>949</v>
      </c>
      <c r="L91" s="14" t="s">
        <v>950</v>
      </c>
      <c r="M91" s="14" t="s">
        <v>951</v>
      </c>
      <c r="N91" s="14" t="s">
        <v>952</v>
      </c>
      <c r="O91" s="14" t="s">
        <v>953</v>
      </c>
      <c r="P91" s="14" t="s">
        <v>952</v>
      </c>
      <c r="Q91" s="14" t="s">
        <v>953</v>
      </c>
      <c r="R91" s="14" t="s">
        <v>1024</v>
      </c>
      <c r="T91" s="14" t="s">
        <v>1026</v>
      </c>
      <c r="V91" s="14" t="s">
        <v>1089</v>
      </c>
      <c r="W91" s="14">
        <v>0</v>
      </c>
      <c r="X91" s="14">
        <v>0</v>
      </c>
      <c r="Y91" s="14">
        <v>0</v>
      </c>
      <c r="Z91" s="14">
        <v>0</v>
      </c>
      <c r="AA91" s="14">
        <v>0</v>
      </c>
      <c r="AB91" s="14">
        <v>0</v>
      </c>
      <c r="AC91" s="14">
        <v>0</v>
      </c>
      <c r="AD91" s="14">
        <v>0</v>
      </c>
      <c r="AE91" s="14">
        <v>0</v>
      </c>
      <c r="AF91" s="14">
        <v>0</v>
      </c>
      <c r="AG91" s="14">
        <v>0</v>
      </c>
      <c r="AH91" s="14">
        <v>0</v>
      </c>
      <c r="AI91" s="14">
        <v>0</v>
      </c>
      <c r="AJ91" s="14">
        <v>0</v>
      </c>
      <c r="AK91" s="14">
        <v>0</v>
      </c>
      <c r="AL91" s="14">
        <v>1</v>
      </c>
      <c r="AM91" s="14">
        <v>0</v>
      </c>
      <c r="AN91" s="14">
        <v>0</v>
      </c>
      <c r="AO91" s="14">
        <v>0</v>
      </c>
      <c r="AP91" s="14">
        <v>0</v>
      </c>
      <c r="AQ91" s="14">
        <v>0</v>
      </c>
      <c r="AR91" s="14">
        <v>0</v>
      </c>
      <c r="AS91" s="14">
        <v>0</v>
      </c>
      <c r="SD91" s="14" t="s">
        <v>1073</v>
      </c>
      <c r="SE91" s="14" t="s">
        <v>1057</v>
      </c>
      <c r="SF91" s="14">
        <v>1000</v>
      </c>
      <c r="SG91" s="14">
        <v>1000</v>
      </c>
      <c r="SH91" s="14">
        <v>1000</v>
      </c>
      <c r="SI91" s="14">
        <f>SH91/610</f>
        <v>1.639344262295082</v>
      </c>
      <c r="SO91" s="14" t="s">
        <v>1057</v>
      </c>
      <c r="SP91" s="14" t="s">
        <v>1074</v>
      </c>
      <c r="SS91" s="14" t="s">
        <v>1059</v>
      </c>
      <c r="ST91" s="14" t="s">
        <v>1081</v>
      </c>
      <c r="SU91" s="14">
        <v>0</v>
      </c>
      <c r="SV91" s="14">
        <v>1</v>
      </c>
      <c r="SW91" s="14">
        <v>0</v>
      </c>
      <c r="SX91" s="14">
        <v>0</v>
      </c>
      <c r="SY91" s="14">
        <v>0</v>
      </c>
      <c r="SZ91" s="14">
        <v>0</v>
      </c>
      <c r="TA91" s="14">
        <v>0</v>
      </c>
      <c r="TB91" s="14">
        <v>0</v>
      </c>
      <c r="TC91" s="14">
        <v>0</v>
      </c>
      <c r="TD91" s="14">
        <v>0</v>
      </c>
      <c r="TE91" s="14">
        <v>0</v>
      </c>
      <c r="TF91" s="14">
        <v>0</v>
      </c>
      <c r="TG91" s="14">
        <v>0</v>
      </c>
      <c r="TH91" s="14">
        <v>0</v>
      </c>
      <c r="TI91" s="14">
        <v>0</v>
      </c>
      <c r="TL91" s="14" t="s">
        <v>1055</v>
      </c>
      <c r="UT91" s="14" t="s">
        <v>1073</v>
      </c>
      <c r="WC91" s="14" t="s">
        <v>1073</v>
      </c>
      <c r="AEN91" s="14" t="s">
        <v>1059</v>
      </c>
      <c r="AEO91" s="14" t="s">
        <v>1134</v>
      </c>
      <c r="AEP91" s="14">
        <v>1</v>
      </c>
      <c r="AEQ91" s="14">
        <v>0</v>
      </c>
      <c r="AER91" s="14">
        <v>0</v>
      </c>
      <c r="AES91" s="14">
        <v>0</v>
      </c>
      <c r="AET91" s="14">
        <v>0</v>
      </c>
      <c r="AEU91" s="14">
        <v>0</v>
      </c>
      <c r="AEW91" s="14" t="s">
        <v>1057</v>
      </c>
      <c r="AFG91" s="14" t="s">
        <v>1059</v>
      </c>
      <c r="AFH91" s="14" t="s">
        <v>1100</v>
      </c>
      <c r="AFI91" s="14">
        <v>1</v>
      </c>
      <c r="AFJ91" s="14">
        <v>1</v>
      </c>
      <c r="AFK91" s="14">
        <v>0</v>
      </c>
      <c r="AFL91" s="14">
        <v>0</v>
      </c>
      <c r="AFM91" s="14">
        <v>0</v>
      </c>
      <c r="AFN91" s="14">
        <v>0</v>
      </c>
      <c r="AFO91" s="14">
        <v>0</v>
      </c>
      <c r="AFP91" s="14">
        <v>0</v>
      </c>
      <c r="AFQ91" s="14">
        <v>0</v>
      </c>
      <c r="AFS91" s="14" t="s">
        <v>1059</v>
      </c>
      <c r="AFT91" s="14" t="s">
        <v>1100</v>
      </c>
      <c r="AFU91" s="14">
        <v>1</v>
      </c>
      <c r="AFV91" s="14">
        <v>1</v>
      </c>
      <c r="AFW91" s="14">
        <v>0</v>
      </c>
      <c r="AFX91" s="14">
        <v>0</v>
      </c>
      <c r="AFY91" s="14">
        <v>0</v>
      </c>
      <c r="AFZ91" s="14">
        <v>0</v>
      </c>
      <c r="AGA91" s="14">
        <v>0</v>
      </c>
      <c r="AGB91" s="14">
        <v>0</v>
      </c>
      <c r="AGC91" s="14">
        <v>0</v>
      </c>
      <c r="AGE91" s="14" t="s">
        <v>1062</v>
      </c>
      <c r="AGF91" s="14">
        <v>1</v>
      </c>
      <c r="AGG91" s="14">
        <v>0</v>
      </c>
      <c r="AGH91" s="14">
        <v>0</v>
      </c>
      <c r="AGI91" s="14">
        <v>0</v>
      </c>
      <c r="AGJ91" s="14">
        <v>0</v>
      </c>
      <c r="AGK91" s="14">
        <v>0</v>
      </c>
      <c r="AGL91" s="14">
        <v>0</v>
      </c>
      <c r="AGM91" s="14">
        <v>0</v>
      </c>
      <c r="AGN91" s="14">
        <v>0</v>
      </c>
      <c r="AGO91" s="14">
        <v>0</v>
      </c>
      <c r="AGP91" s="14">
        <v>0</v>
      </c>
      <c r="AGQ91" s="14">
        <v>0</v>
      </c>
      <c r="AGR91" s="14">
        <v>0</v>
      </c>
      <c r="AGT91" s="14" t="s">
        <v>1063</v>
      </c>
      <c r="AGV91" s="14" t="s">
        <v>1064</v>
      </c>
      <c r="AGW91" s="14">
        <v>1</v>
      </c>
      <c r="AGX91" s="14">
        <v>0</v>
      </c>
      <c r="AGY91" s="14">
        <v>0</v>
      </c>
      <c r="AGZ91" s="14">
        <v>0</v>
      </c>
      <c r="AHA91" s="14">
        <v>0</v>
      </c>
      <c r="AHB91" s="14">
        <v>0</v>
      </c>
      <c r="AHC91" s="14">
        <v>0</v>
      </c>
      <c r="AHD91" s="14">
        <v>0</v>
      </c>
      <c r="AHE91" s="14">
        <v>0</v>
      </c>
      <c r="AHF91" s="14">
        <v>0</v>
      </c>
      <c r="AHG91" s="14">
        <v>0</v>
      </c>
      <c r="AHI91" s="14" t="s">
        <v>1091</v>
      </c>
      <c r="AHJ91" s="14">
        <v>0</v>
      </c>
      <c r="AHK91" s="14">
        <v>1</v>
      </c>
      <c r="AHL91" s="14">
        <v>0</v>
      </c>
      <c r="AHM91" s="14">
        <v>0</v>
      </c>
      <c r="AHN91" s="14">
        <v>0</v>
      </c>
      <c r="AHO91" s="14">
        <v>0</v>
      </c>
      <c r="AHP91" s="14">
        <v>0</v>
      </c>
      <c r="AHQ91" s="14">
        <v>0</v>
      </c>
      <c r="AHS91" s="14" t="s">
        <v>1085</v>
      </c>
      <c r="AHT91" s="14">
        <v>1</v>
      </c>
      <c r="AHU91" s="14">
        <v>0</v>
      </c>
      <c r="AHV91" s="14">
        <v>0</v>
      </c>
      <c r="AHW91" s="14">
        <v>0</v>
      </c>
      <c r="AHX91" s="14">
        <v>0</v>
      </c>
      <c r="AHY91" s="14">
        <v>0</v>
      </c>
      <c r="AHZ91" s="14">
        <v>0</v>
      </c>
      <c r="AIA91" s="14">
        <v>0</v>
      </c>
      <c r="AIB91" s="14">
        <v>0</v>
      </c>
      <c r="AIC91" s="14">
        <v>0</v>
      </c>
      <c r="AID91" s="14">
        <v>0</v>
      </c>
      <c r="AIE91" s="14">
        <v>0</v>
      </c>
      <c r="AIF91" s="14">
        <v>0</v>
      </c>
      <c r="AIG91" s="14">
        <v>0</v>
      </c>
      <c r="AIH91" s="14">
        <v>0</v>
      </c>
      <c r="AII91" s="14">
        <v>0</v>
      </c>
      <c r="AIJ91" s="14">
        <v>0</v>
      </c>
      <c r="AIL91" s="14" t="s">
        <v>1067</v>
      </c>
      <c r="AIM91" s="14">
        <v>1</v>
      </c>
      <c r="AIN91" s="14">
        <v>0</v>
      </c>
      <c r="AIO91" s="14">
        <v>0</v>
      </c>
      <c r="AIP91" s="14">
        <v>0</v>
      </c>
      <c r="AIQ91" s="14">
        <v>0</v>
      </c>
      <c r="AIR91" s="14">
        <v>0</v>
      </c>
      <c r="AIS91" s="14">
        <v>0</v>
      </c>
      <c r="AIT91" s="14">
        <v>0</v>
      </c>
      <c r="AIU91" s="14">
        <v>0</v>
      </c>
      <c r="AIW91" s="14" t="s">
        <v>1068</v>
      </c>
      <c r="AIY91" s="14" t="s">
        <v>1129</v>
      </c>
      <c r="AIZ91" s="14">
        <v>2514271</v>
      </c>
      <c r="AJA91" s="15">
        <v>45681.639363425929</v>
      </c>
      <c r="AJD91" s="14" t="s">
        <v>1069</v>
      </c>
      <c r="AJE91" s="14" t="s">
        <v>1070</v>
      </c>
      <c r="AJF91" s="14" t="s">
        <v>1313</v>
      </c>
      <c r="AJH91" s="14">
        <v>90</v>
      </c>
    </row>
    <row r="92" spans="1:944" x14ac:dyDescent="0.45">
      <c r="A92" s="14" t="s">
        <v>1474</v>
      </c>
      <c r="B92" s="14" t="s">
        <v>936</v>
      </c>
      <c r="C92" s="14" t="s">
        <v>937</v>
      </c>
      <c r="D92" s="14" t="s">
        <v>1308</v>
      </c>
      <c r="E92" s="43">
        <v>45688</v>
      </c>
      <c r="F92" s="15">
        <v>45680.3643252662</v>
      </c>
      <c r="G92" s="15">
        <v>45680.368670451389</v>
      </c>
      <c r="H92" s="15">
        <v>45680</v>
      </c>
      <c r="I92" s="14" t="s">
        <v>1472</v>
      </c>
      <c r="J92" s="15">
        <v>45680</v>
      </c>
      <c r="K92" s="14" t="s">
        <v>949</v>
      </c>
      <c r="L92" s="14" t="s">
        <v>950</v>
      </c>
      <c r="M92" s="14" t="s">
        <v>951</v>
      </c>
      <c r="N92" s="14" t="s">
        <v>952</v>
      </c>
      <c r="O92" s="14" t="s">
        <v>953</v>
      </c>
      <c r="P92" s="14" t="s">
        <v>952</v>
      </c>
      <c r="Q92" s="14" t="s">
        <v>953</v>
      </c>
      <c r="R92" s="14" t="s">
        <v>1024</v>
      </c>
      <c r="T92" s="14" t="s">
        <v>1026</v>
      </c>
      <c r="V92" s="14" t="s">
        <v>1089</v>
      </c>
      <c r="W92" s="14">
        <v>0</v>
      </c>
      <c r="X92" s="14">
        <v>0</v>
      </c>
      <c r="Y92" s="14">
        <v>0</v>
      </c>
      <c r="Z92" s="14">
        <v>0</v>
      </c>
      <c r="AA92" s="14">
        <v>0</v>
      </c>
      <c r="AB92" s="14">
        <v>0</v>
      </c>
      <c r="AC92" s="14">
        <v>0</v>
      </c>
      <c r="AD92" s="14">
        <v>0</v>
      </c>
      <c r="AE92" s="14">
        <v>0</v>
      </c>
      <c r="AF92" s="14">
        <v>0</v>
      </c>
      <c r="AG92" s="14">
        <v>0</v>
      </c>
      <c r="AH92" s="14">
        <v>0</v>
      </c>
      <c r="AI92" s="14">
        <v>0</v>
      </c>
      <c r="AJ92" s="14">
        <v>0</v>
      </c>
      <c r="AK92" s="14">
        <v>0</v>
      </c>
      <c r="AL92" s="14">
        <v>1</v>
      </c>
      <c r="AM92" s="14">
        <v>0</v>
      </c>
      <c r="AN92" s="14">
        <v>0</v>
      </c>
      <c r="AO92" s="14">
        <v>0</v>
      </c>
      <c r="AP92" s="14">
        <v>0</v>
      </c>
      <c r="AQ92" s="14">
        <v>0</v>
      </c>
      <c r="AR92" s="14">
        <v>0</v>
      </c>
      <c r="AS92" s="14">
        <v>0</v>
      </c>
      <c r="SD92" s="14" t="s">
        <v>1073</v>
      </c>
      <c r="SE92" s="14" t="s">
        <v>1057</v>
      </c>
      <c r="SF92" s="14">
        <v>1000</v>
      </c>
      <c r="SG92" s="14">
        <v>1000</v>
      </c>
      <c r="SH92" s="14">
        <v>1000</v>
      </c>
      <c r="SI92" s="14">
        <f>SH92/610</f>
        <v>1.639344262295082</v>
      </c>
      <c r="SO92" s="14" t="s">
        <v>1057</v>
      </c>
      <c r="SP92" s="14" t="s">
        <v>1074</v>
      </c>
      <c r="SS92" s="14" t="s">
        <v>1059</v>
      </c>
      <c r="ST92" s="14" t="s">
        <v>1081</v>
      </c>
      <c r="SU92" s="14">
        <v>0</v>
      </c>
      <c r="SV92" s="14">
        <v>1</v>
      </c>
      <c r="SW92" s="14">
        <v>0</v>
      </c>
      <c r="SX92" s="14">
        <v>0</v>
      </c>
      <c r="SY92" s="14">
        <v>0</v>
      </c>
      <c r="SZ92" s="14">
        <v>0</v>
      </c>
      <c r="TA92" s="14">
        <v>0</v>
      </c>
      <c r="TB92" s="14">
        <v>0</v>
      </c>
      <c r="TC92" s="14">
        <v>0</v>
      </c>
      <c r="TD92" s="14">
        <v>0</v>
      </c>
      <c r="TE92" s="14">
        <v>0</v>
      </c>
      <c r="TF92" s="14">
        <v>0</v>
      </c>
      <c r="TG92" s="14">
        <v>0</v>
      </c>
      <c r="TH92" s="14">
        <v>0</v>
      </c>
      <c r="TI92" s="14">
        <v>0</v>
      </c>
      <c r="TL92" s="14" t="s">
        <v>1073</v>
      </c>
      <c r="AEN92" s="14" t="s">
        <v>1059</v>
      </c>
      <c r="AEO92" s="14" t="s">
        <v>1122</v>
      </c>
      <c r="AEP92" s="14">
        <v>1</v>
      </c>
      <c r="AEQ92" s="14">
        <v>0</v>
      </c>
      <c r="AER92" s="14">
        <v>1</v>
      </c>
      <c r="AES92" s="14">
        <v>0</v>
      </c>
      <c r="AET92" s="14">
        <v>0</v>
      </c>
      <c r="AEU92" s="14">
        <v>0</v>
      </c>
      <c r="AEW92" s="14" t="s">
        <v>1057</v>
      </c>
      <c r="AFG92" s="14" t="s">
        <v>1059</v>
      </c>
      <c r="AFH92" s="14" t="s">
        <v>1100</v>
      </c>
      <c r="AFI92" s="14">
        <v>1</v>
      </c>
      <c r="AFJ92" s="14">
        <v>1</v>
      </c>
      <c r="AFK92" s="14">
        <v>0</v>
      </c>
      <c r="AFL92" s="14">
        <v>0</v>
      </c>
      <c r="AFM92" s="14">
        <v>0</v>
      </c>
      <c r="AFN92" s="14">
        <v>0</v>
      </c>
      <c r="AFO92" s="14">
        <v>0</v>
      </c>
      <c r="AFP92" s="14">
        <v>0</v>
      </c>
      <c r="AFQ92" s="14">
        <v>0</v>
      </c>
      <c r="AFS92" s="14" t="s">
        <v>1059</v>
      </c>
      <c r="AFT92" s="14" t="s">
        <v>1076</v>
      </c>
      <c r="AFU92" s="14">
        <v>1</v>
      </c>
      <c r="AFV92" s="14">
        <v>0</v>
      </c>
      <c r="AFW92" s="14">
        <v>0</v>
      </c>
      <c r="AFX92" s="14">
        <v>0</v>
      </c>
      <c r="AFY92" s="14">
        <v>0</v>
      </c>
      <c r="AFZ92" s="14">
        <v>0</v>
      </c>
      <c r="AGA92" s="14">
        <v>0</v>
      </c>
      <c r="AGB92" s="14">
        <v>0</v>
      </c>
      <c r="AGC92" s="14">
        <v>0</v>
      </c>
      <c r="AGE92" s="14" t="s">
        <v>1062</v>
      </c>
      <c r="AGF92" s="14">
        <v>1</v>
      </c>
      <c r="AGG92" s="14">
        <v>0</v>
      </c>
      <c r="AGH92" s="14">
        <v>0</v>
      </c>
      <c r="AGI92" s="14">
        <v>0</v>
      </c>
      <c r="AGJ92" s="14">
        <v>0</v>
      </c>
      <c r="AGK92" s="14">
        <v>0</v>
      </c>
      <c r="AGL92" s="14">
        <v>0</v>
      </c>
      <c r="AGM92" s="14">
        <v>0</v>
      </c>
      <c r="AGN92" s="14">
        <v>0</v>
      </c>
      <c r="AGO92" s="14">
        <v>0</v>
      </c>
      <c r="AGP92" s="14">
        <v>0</v>
      </c>
      <c r="AGQ92" s="14">
        <v>0</v>
      </c>
      <c r="AGR92" s="14">
        <v>0</v>
      </c>
      <c r="AGT92" s="14" t="s">
        <v>1063</v>
      </c>
      <c r="AGV92" s="14" t="s">
        <v>1064</v>
      </c>
      <c r="AGW92" s="14">
        <v>1</v>
      </c>
      <c r="AGX92" s="14">
        <v>0</v>
      </c>
      <c r="AGY92" s="14">
        <v>0</v>
      </c>
      <c r="AGZ92" s="14">
        <v>0</v>
      </c>
      <c r="AHA92" s="14">
        <v>0</v>
      </c>
      <c r="AHB92" s="14">
        <v>0</v>
      </c>
      <c r="AHC92" s="14">
        <v>0</v>
      </c>
      <c r="AHD92" s="14">
        <v>0</v>
      </c>
      <c r="AHE92" s="14">
        <v>0</v>
      </c>
      <c r="AHF92" s="14">
        <v>0</v>
      </c>
      <c r="AHG92" s="14">
        <v>0</v>
      </c>
      <c r="AHI92" s="14" t="s">
        <v>1091</v>
      </c>
      <c r="AHJ92" s="14">
        <v>0</v>
      </c>
      <c r="AHK92" s="14">
        <v>1</v>
      </c>
      <c r="AHL92" s="14">
        <v>0</v>
      </c>
      <c r="AHM92" s="14">
        <v>0</v>
      </c>
      <c r="AHN92" s="14">
        <v>0</v>
      </c>
      <c r="AHO92" s="14">
        <v>0</v>
      </c>
      <c r="AHP92" s="14">
        <v>0</v>
      </c>
      <c r="AHQ92" s="14">
        <v>0</v>
      </c>
      <c r="AHS92" s="14" t="s">
        <v>1085</v>
      </c>
      <c r="AHT92" s="14">
        <v>1</v>
      </c>
      <c r="AHU92" s="14">
        <v>0</v>
      </c>
      <c r="AHV92" s="14">
        <v>0</v>
      </c>
      <c r="AHW92" s="14">
        <v>0</v>
      </c>
      <c r="AHX92" s="14">
        <v>0</v>
      </c>
      <c r="AHY92" s="14">
        <v>0</v>
      </c>
      <c r="AHZ92" s="14">
        <v>0</v>
      </c>
      <c r="AIA92" s="14">
        <v>0</v>
      </c>
      <c r="AIB92" s="14">
        <v>0</v>
      </c>
      <c r="AIC92" s="14">
        <v>0</v>
      </c>
      <c r="AID92" s="14">
        <v>0</v>
      </c>
      <c r="AIE92" s="14">
        <v>0</v>
      </c>
      <c r="AIF92" s="14">
        <v>0</v>
      </c>
      <c r="AIG92" s="14">
        <v>0</v>
      </c>
      <c r="AIH92" s="14">
        <v>0</v>
      </c>
      <c r="AII92" s="14">
        <v>0</v>
      </c>
      <c r="AIJ92" s="14">
        <v>0</v>
      </c>
      <c r="AIL92" s="14" t="s">
        <v>1067</v>
      </c>
      <c r="AIM92" s="14">
        <v>1</v>
      </c>
      <c r="AIN92" s="14">
        <v>0</v>
      </c>
      <c r="AIO92" s="14">
        <v>0</v>
      </c>
      <c r="AIP92" s="14">
        <v>0</v>
      </c>
      <c r="AIQ92" s="14">
        <v>0</v>
      </c>
      <c r="AIR92" s="14">
        <v>0</v>
      </c>
      <c r="AIS92" s="14">
        <v>0</v>
      </c>
      <c r="AIT92" s="14">
        <v>0</v>
      </c>
      <c r="AIU92" s="14">
        <v>0</v>
      </c>
      <c r="AIW92" s="14" t="s">
        <v>1068</v>
      </c>
      <c r="AIY92" s="14" t="s">
        <v>1129</v>
      </c>
      <c r="AIZ92" s="14">
        <v>2514272</v>
      </c>
      <c r="AJA92" s="15">
        <v>45681.639386574083</v>
      </c>
      <c r="AJD92" s="14" t="s">
        <v>1069</v>
      </c>
      <c r="AJE92" s="14" t="s">
        <v>1070</v>
      </c>
      <c r="AJF92" s="14" t="s">
        <v>1313</v>
      </c>
      <c r="AJH92" s="14">
        <v>91</v>
      </c>
    </row>
    <row r="93" spans="1:944" x14ac:dyDescent="0.45">
      <c r="A93" s="14" t="s">
        <v>1475</v>
      </c>
      <c r="B93" s="14" t="s">
        <v>936</v>
      </c>
      <c r="C93" s="14" t="s">
        <v>937</v>
      </c>
      <c r="D93" s="14" t="s">
        <v>1308</v>
      </c>
      <c r="E93" s="43">
        <v>45688</v>
      </c>
      <c r="F93" s="15">
        <v>45680.369248379633</v>
      </c>
      <c r="G93" s="15">
        <v>45680.40614204861</v>
      </c>
      <c r="H93" s="15">
        <v>45680</v>
      </c>
      <c r="I93" s="14" t="s">
        <v>1472</v>
      </c>
      <c r="J93" s="15">
        <v>45680</v>
      </c>
      <c r="K93" s="14" t="s">
        <v>949</v>
      </c>
      <c r="L93" s="14" t="s">
        <v>950</v>
      </c>
      <c r="M93" s="14" t="s">
        <v>951</v>
      </c>
      <c r="N93" s="14" t="s">
        <v>952</v>
      </c>
      <c r="O93" s="14" t="s">
        <v>953</v>
      </c>
      <c r="P93" s="14" t="s">
        <v>952</v>
      </c>
      <c r="Q93" s="14" t="s">
        <v>953</v>
      </c>
      <c r="R93" s="14" t="s">
        <v>1024</v>
      </c>
      <c r="T93" s="14" t="s">
        <v>1028</v>
      </c>
      <c r="V93" s="14" t="s">
        <v>1476</v>
      </c>
      <c r="W93" s="14">
        <v>0</v>
      </c>
      <c r="X93" s="14">
        <v>0</v>
      </c>
      <c r="Y93" s="14">
        <v>0</v>
      </c>
      <c r="Z93" s="14">
        <v>0</v>
      </c>
      <c r="AA93" s="14">
        <v>0</v>
      </c>
      <c r="AB93" s="14">
        <v>0</v>
      </c>
      <c r="AC93" s="14">
        <v>0</v>
      </c>
      <c r="AD93" s="14">
        <v>0</v>
      </c>
      <c r="AE93" s="14">
        <v>1</v>
      </c>
      <c r="AF93" s="14">
        <v>0</v>
      </c>
      <c r="AG93" s="14">
        <v>1</v>
      </c>
      <c r="AH93" s="14">
        <v>1</v>
      </c>
      <c r="AI93" s="14">
        <v>1</v>
      </c>
      <c r="AJ93" s="14">
        <v>0</v>
      </c>
      <c r="AK93" s="14">
        <v>0</v>
      </c>
      <c r="AL93" s="14">
        <v>0</v>
      </c>
      <c r="AM93" s="14">
        <v>0</v>
      </c>
      <c r="AN93" s="14">
        <v>0</v>
      </c>
      <c r="AO93" s="14">
        <v>0</v>
      </c>
      <c r="AP93" s="14">
        <v>0</v>
      </c>
      <c r="AQ93" s="14">
        <v>0</v>
      </c>
      <c r="AR93" s="14">
        <v>0</v>
      </c>
      <c r="AS93" s="14">
        <v>0</v>
      </c>
      <c r="LL93" s="14" t="s">
        <v>1073</v>
      </c>
      <c r="LM93" s="14" t="s">
        <v>1056</v>
      </c>
      <c r="LO93" s="14">
        <v>100</v>
      </c>
      <c r="LP93" s="14">
        <v>100</v>
      </c>
      <c r="LQ93" s="14">
        <v>286</v>
      </c>
      <c r="LR93" s="14">
        <f>LP93/610</f>
        <v>0.16393442622950818</v>
      </c>
      <c r="LX93" s="14" t="s">
        <v>1074</v>
      </c>
      <c r="MA93" s="14" t="s">
        <v>1057</v>
      </c>
      <c r="OC93" s="14" t="s">
        <v>1073</v>
      </c>
      <c r="OD93" s="14" t="s">
        <v>1056</v>
      </c>
      <c r="OF93" s="14">
        <v>1000</v>
      </c>
      <c r="OG93" s="14">
        <v>500</v>
      </c>
      <c r="OH93" s="14">
        <v>1000</v>
      </c>
      <c r="OI93" s="14">
        <f>OH93/610</f>
        <v>1.639344262295082</v>
      </c>
      <c r="OO93" s="14" t="s">
        <v>1057</v>
      </c>
      <c r="OP93" s="14" t="s">
        <v>1079</v>
      </c>
      <c r="OQ93" s="14" t="s">
        <v>1080</v>
      </c>
      <c r="OS93" s="14" t="s">
        <v>1059</v>
      </c>
      <c r="OT93" s="14" t="s">
        <v>1081</v>
      </c>
      <c r="OU93" s="14">
        <v>0</v>
      </c>
      <c r="OV93" s="14">
        <v>1</v>
      </c>
      <c r="OW93" s="14">
        <v>0</v>
      </c>
      <c r="OX93" s="14">
        <v>0</v>
      </c>
      <c r="OY93" s="14">
        <v>0</v>
      </c>
      <c r="OZ93" s="14">
        <v>0</v>
      </c>
      <c r="PA93" s="14">
        <v>0</v>
      </c>
      <c r="PB93" s="14">
        <v>0</v>
      </c>
      <c r="PC93" s="14">
        <v>0</v>
      </c>
      <c r="PD93" s="14">
        <v>0</v>
      </c>
      <c r="PE93" s="14">
        <v>0</v>
      </c>
      <c r="PF93" s="14">
        <v>0</v>
      </c>
      <c r="PG93" s="14">
        <v>0</v>
      </c>
      <c r="PH93" s="14">
        <v>0</v>
      </c>
      <c r="PI93" s="14">
        <v>0</v>
      </c>
      <c r="PL93" s="14" t="s">
        <v>1073</v>
      </c>
      <c r="PM93" s="14" t="s">
        <v>1056</v>
      </c>
      <c r="PO93" s="14">
        <v>100</v>
      </c>
      <c r="PP93" s="14">
        <v>100</v>
      </c>
      <c r="PQ93" s="14">
        <v>200</v>
      </c>
      <c r="PR93" s="14">
        <f>PP93/610</f>
        <v>0.16393442622950818</v>
      </c>
      <c r="PX93" s="14" t="s">
        <v>1057</v>
      </c>
      <c r="PY93" s="14" t="s">
        <v>1074</v>
      </c>
      <c r="QB93" s="14" t="s">
        <v>1057</v>
      </c>
      <c r="QU93" s="14" t="s">
        <v>1073</v>
      </c>
      <c r="QV93" s="14" t="s">
        <v>1056</v>
      </c>
      <c r="QX93" s="14">
        <v>100</v>
      </c>
      <c r="QY93" s="14">
        <v>100</v>
      </c>
      <c r="QZ93" s="14">
        <v>667</v>
      </c>
      <c r="RA93" s="14">
        <f>QY93/610</f>
        <v>0.16393442622950818</v>
      </c>
      <c r="RG93" s="14" t="s">
        <v>1057</v>
      </c>
      <c r="RH93" s="14" t="s">
        <v>1074</v>
      </c>
      <c r="RK93" s="14" t="s">
        <v>1059</v>
      </c>
      <c r="SD93" s="14" t="s">
        <v>1073</v>
      </c>
      <c r="TL93" s="14" t="s">
        <v>1073</v>
      </c>
      <c r="AAC93" s="14" t="s">
        <v>1054</v>
      </c>
      <c r="AEN93" s="14" t="s">
        <v>1057</v>
      </c>
      <c r="AEW93" s="14" t="s">
        <v>1057</v>
      </c>
      <c r="AFG93" s="14" t="s">
        <v>1059</v>
      </c>
      <c r="AFH93" s="14" t="s">
        <v>1477</v>
      </c>
      <c r="AFI93" s="14">
        <v>1</v>
      </c>
      <c r="AFJ93" s="14">
        <v>1</v>
      </c>
      <c r="AFK93" s="14">
        <v>0</v>
      </c>
      <c r="AFL93" s="14">
        <v>0</v>
      </c>
      <c r="AFM93" s="14">
        <v>0</v>
      </c>
      <c r="AFN93" s="14">
        <v>0</v>
      </c>
      <c r="AFO93" s="14">
        <v>0</v>
      </c>
      <c r="AFP93" s="14">
        <v>0</v>
      </c>
      <c r="AFQ93" s="14">
        <v>0</v>
      </c>
      <c r="AFS93" s="14" t="s">
        <v>1057</v>
      </c>
      <c r="AGE93" s="14" t="s">
        <v>1062</v>
      </c>
      <c r="AGF93" s="14">
        <v>1</v>
      </c>
      <c r="AGG93" s="14">
        <v>0</v>
      </c>
      <c r="AGH93" s="14">
        <v>0</v>
      </c>
      <c r="AGI93" s="14">
        <v>0</v>
      </c>
      <c r="AGJ93" s="14">
        <v>0</v>
      </c>
      <c r="AGK93" s="14">
        <v>0</v>
      </c>
      <c r="AGL93" s="14">
        <v>0</v>
      </c>
      <c r="AGM93" s="14">
        <v>0</v>
      </c>
      <c r="AGN93" s="14">
        <v>0</v>
      </c>
      <c r="AGO93" s="14">
        <v>0</v>
      </c>
      <c r="AGP93" s="14">
        <v>0</v>
      </c>
      <c r="AGQ93" s="14">
        <v>0</v>
      </c>
      <c r="AGR93" s="14">
        <v>0</v>
      </c>
      <c r="AGT93" s="14" t="s">
        <v>1063</v>
      </c>
      <c r="AGV93" s="14" t="s">
        <v>1064</v>
      </c>
      <c r="AGW93" s="14">
        <v>1</v>
      </c>
      <c r="AGX93" s="14">
        <v>0</v>
      </c>
      <c r="AGY93" s="14">
        <v>0</v>
      </c>
      <c r="AGZ93" s="14">
        <v>0</v>
      </c>
      <c r="AHA93" s="14">
        <v>0</v>
      </c>
      <c r="AHB93" s="14">
        <v>0</v>
      </c>
      <c r="AHC93" s="14">
        <v>0</v>
      </c>
      <c r="AHD93" s="14">
        <v>0</v>
      </c>
      <c r="AHE93" s="14">
        <v>0</v>
      </c>
      <c r="AHF93" s="14">
        <v>0</v>
      </c>
      <c r="AHG93" s="14">
        <v>0</v>
      </c>
      <c r="AHI93" s="14" t="s">
        <v>1091</v>
      </c>
      <c r="AHJ93" s="14">
        <v>0</v>
      </c>
      <c r="AHK93" s="14">
        <v>1</v>
      </c>
      <c r="AHL93" s="14">
        <v>0</v>
      </c>
      <c r="AHM93" s="14">
        <v>0</v>
      </c>
      <c r="AHN93" s="14">
        <v>0</v>
      </c>
      <c r="AHO93" s="14">
        <v>0</v>
      </c>
      <c r="AHP93" s="14">
        <v>0</v>
      </c>
      <c r="AHQ93" s="14">
        <v>0</v>
      </c>
      <c r="AHS93" s="14" t="s">
        <v>1085</v>
      </c>
      <c r="AHT93" s="14">
        <v>1</v>
      </c>
      <c r="AHU93" s="14">
        <v>0</v>
      </c>
      <c r="AHV93" s="14">
        <v>0</v>
      </c>
      <c r="AHW93" s="14">
        <v>0</v>
      </c>
      <c r="AHX93" s="14">
        <v>0</v>
      </c>
      <c r="AHY93" s="14">
        <v>0</v>
      </c>
      <c r="AHZ93" s="14">
        <v>0</v>
      </c>
      <c r="AIA93" s="14">
        <v>0</v>
      </c>
      <c r="AIB93" s="14">
        <v>0</v>
      </c>
      <c r="AIC93" s="14">
        <v>0</v>
      </c>
      <c r="AID93" s="14">
        <v>0</v>
      </c>
      <c r="AIE93" s="14">
        <v>0</v>
      </c>
      <c r="AIF93" s="14">
        <v>0</v>
      </c>
      <c r="AIG93" s="14">
        <v>0</v>
      </c>
      <c r="AIH93" s="14">
        <v>0</v>
      </c>
      <c r="AII93" s="14">
        <v>0</v>
      </c>
      <c r="AIJ93" s="14">
        <v>0</v>
      </c>
      <c r="AIL93" s="14" t="s">
        <v>1067</v>
      </c>
      <c r="AIM93" s="14">
        <v>1</v>
      </c>
      <c r="AIN93" s="14">
        <v>0</v>
      </c>
      <c r="AIO93" s="14">
        <v>0</v>
      </c>
      <c r="AIP93" s="14">
        <v>0</v>
      </c>
      <c r="AIQ93" s="14">
        <v>0</v>
      </c>
      <c r="AIR93" s="14">
        <v>0</v>
      </c>
      <c r="AIS93" s="14">
        <v>0</v>
      </c>
      <c r="AIT93" s="14">
        <v>0</v>
      </c>
      <c r="AIU93" s="14">
        <v>0</v>
      </c>
      <c r="AIW93" s="14" t="s">
        <v>1068</v>
      </c>
      <c r="AIY93" s="14" t="s">
        <v>1129</v>
      </c>
      <c r="AIZ93" s="14">
        <v>2514273</v>
      </c>
      <c r="AJA93" s="15">
        <v>45681.639421296299</v>
      </c>
      <c r="AJD93" s="14" t="s">
        <v>1069</v>
      </c>
      <c r="AJE93" s="14" t="s">
        <v>1070</v>
      </c>
      <c r="AJF93" s="14" t="s">
        <v>1313</v>
      </c>
      <c r="AJH93" s="14">
        <v>92</v>
      </c>
    </row>
    <row r="94" spans="1:944" x14ac:dyDescent="0.45">
      <c r="A94" s="14" t="s">
        <v>1478</v>
      </c>
      <c r="B94" s="14" t="s">
        <v>936</v>
      </c>
      <c r="C94" s="14" t="s">
        <v>937</v>
      </c>
      <c r="D94" s="14" t="s">
        <v>1308</v>
      </c>
      <c r="E94" s="43">
        <v>45688</v>
      </c>
      <c r="F94" s="15">
        <v>45680.40619760417</v>
      </c>
      <c r="G94" s="15">
        <v>45680.412767893518</v>
      </c>
      <c r="H94" s="15">
        <v>45680</v>
      </c>
      <c r="I94" s="14" t="s">
        <v>1472</v>
      </c>
      <c r="J94" s="15">
        <v>45680</v>
      </c>
      <c r="K94" s="14" t="s">
        <v>949</v>
      </c>
      <c r="L94" s="14" t="s">
        <v>950</v>
      </c>
      <c r="M94" s="14" t="s">
        <v>951</v>
      </c>
      <c r="N94" s="14" t="s">
        <v>952</v>
      </c>
      <c r="O94" s="14" t="s">
        <v>953</v>
      </c>
      <c r="P94" s="14" t="s">
        <v>952</v>
      </c>
      <c r="Q94" s="14" t="s">
        <v>953</v>
      </c>
      <c r="R94" s="14" t="s">
        <v>1024</v>
      </c>
      <c r="T94" s="14" t="s">
        <v>1026</v>
      </c>
      <c r="V94" s="14" t="s">
        <v>1479</v>
      </c>
      <c r="W94" s="14">
        <v>1</v>
      </c>
      <c r="X94" s="14">
        <v>1</v>
      </c>
      <c r="Y94" s="14">
        <v>1</v>
      </c>
      <c r="Z94" s="14">
        <v>1</v>
      </c>
      <c r="AA94" s="14">
        <v>1</v>
      </c>
      <c r="AB94" s="14">
        <v>0</v>
      </c>
      <c r="AC94" s="14">
        <v>0</v>
      </c>
      <c r="AD94" s="14">
        <v>0</v>
      </c>
      <c r="AE94" s="14">
        <v>0</v>
      </c>
      <c r="AF94" s="14">
        <v>0</v>
      </c>
      <c r="AG94" s="14">
        <v>0</v>
      </c>
      <c r="AH94" s="14">
        <v>0</v>
      </c>
      <c r="AI94" s="14">
        <v>0</v>
      </c>
      <c r="AJ94" s="14">
        <v>1</v>
      </c>
      <c r="AK94" s="14">
        <v>1</v>
      </c>
      <c r="AL94" s="14">
        <v>0</v>
      </c>
      <c r="AM94" s="14">
        <v>0</v>
      </c>
      <c r="AN94" s="14">
        <v>1</v>
      </c>
      <c r="AO94" s="14">
        <v>1</v>
      </c>
      <c r="AP94" s="14">
        <v>1</v>
      </c>
      <c r="AQ94" s="14">
        <v>0</v>
      </c>
      <c r="AR94" s="14">
        <v>0</v>
      </c>
      <c r="AS94" s="14">
        <v>0</v>
      </c>
      <c r="AT94" s="14" t="s">
        <v>1073</v>
      </c>
      <c r="BE94" s="14" t="s">
        <v>1057</v>
      </c>
      <c r="BF94" s="14" t="s">
        <v>1079</v>
      </c>
      <c r="BG94" s="14" t="s">
        <v>1080</v>
      </c>
      <c r="BI94" s="14" t="s">
        <v>1059</v>
      </c>
      <c r="BJ94" s="14" t="s">
        <v>1081</v>
      </c>
      <c r="BK94" s="14">
        <v>0</v>
      </c>
      <c r="BL94" s="14">
        <v>1</v>
      </c>
      <c r="BM94" s="14">
        <v>0</v>
      </c>
      <c r="BN94" s="14">
        <v>0</v>
      </c>
      <c r="BO94" s="14">
        <v>0</v>
      </c>
      <c r="BP94" s="14">
        <v>0</v>
      </c>
      <c r="BQ94" s="14">
        <v>0</v>
      </c>
      <c r="BR94" s="14">
        <v>0</v>
      </c>
      <c r="BS94" s="14">
        <v>0</v>
      </c>
      <c r="BT94" s="14">
        <v>0</v>
      </c>
      <c r="BU94" s="14">
        <v>0</v>
      </c>
      <c r="BV94" s="14">
        <v>0</v>
      </c>
      <c r="BW94" s="14">
        <v>0</v>
      </c>
      <c r="BX94" s="14">
        <v>0</v>
      </c>
      <c r="BY94" s="14">
        <v>0</v>
      </c>
      <c r="CB94" s="14" t="s">
        <v>1073</v>
      </c>
      <c r="CC94" s="14" t="s">
        <v>1059</v>
      </c>
      <c r="CE94" s="14">
        <v>2500</v>
      </c>
      <c r="CF94" s="14">
        <v>2500</v>
      </c>
      <c r="CG94" s="14">
        <v>125</v>
      </c>
      <c r="CH94" s="14">
        <f>CF94/610</f>
        <v>4.0983606557377046</v>
      </c>
      <c r="CN94" s="14" t="s">
        <v>1057</v>
      </c>
      <c r="CO94" s="14" t="s">
        <v>1079</v>
      </c>
      <c r="CP94" s="14" t="s">
        <v>1080</v>
      </c>
      <c r="CR94" s="14" t="s">
        <v>1059</v>
      </c>
      <c r="CS94" s="14" t="s">
        <v>1081</v>
      </c>
      <c r="CT94" s="14">
        <v>0</v>
      </c>
      <c r="CU94" s="14">
        <v>1</v>
      </c>
      <c r="CV94" s="14">
        <v>0</v>
      </c>
      <c r="CW94" s="14">
        <v>0</v>
      </c>
      <c r="CX94" s="14">
        <v>0</v>
      </c>
      <c r="CY94" s="14">
        <v>0</v>
      </c>
      <c r="CZ94" s="14">
        <v>0</v>
      </c>
      <c r="DA94" s="14">
        <v>0</v>
      </c>
      <c r="DB94" s="14">
        <v>0</v>
      </c>
      <c r="DC94" s="14">
        <v>0</v>
      </c>
      <c r="DD94" s="14">
        <v>0</v>
      </c>
      <c r="DE94" s="14">
        <v>0</v>
      </c>
      <c r="DF94" s="14">
        <v>0</v>
      </c>
      <c r="DG94" s="14">
        <v>0</v>
      </c>
      <c r="DH94" s="14">
        <v>0</v>
      </c>
      <c r="DK94" s="14" t="s">
        <v>1073</v>
      </c>
      <c r="DL94" s="14" t="s">
        <v>1059</v>
      </c>
      <c r="DN94" s="14">
        <v>4000</v>
      </c>
      <c r="DO94" s="14">
        <v>4000</v>
      </c>
      <c r="DP94" s="14">
        <v>2000</v>
      </c>
      <c r="DQ94" s="14">
        <f>DO94/610</f>
        <v>6.557377049180328</v>
      </c>
      <c r="DW94" s="14" t="s">
        <v>1057</v>
      </c>
      <c r="DX94" s="14" t="s">
        <v>1079</v>
      </c>
      <c r="DY94" s="14" t="s">
        <v>1080</v>
      </c>
      <c r="EA94" s="14" t="s">
        <v>1059</v>
      </c>
      <c r="EB94" s="14" t="s">
        <v>1081</v>
      </c>
      <c r="EC94" s="14">
        <v>0</v>
      </c>
      <c r="ED94" s="14">
        <v>1</v>
      </c>
      <c r="EE94" s="14">
        <v>0</v>
      </c>
      <c r="EF94" s="14">
        <v>0</v>
      </c>
      <c r="EG94" s="14">
        <v>0</v>
      </c>
      <c r="EH94" s="14">
        <v>0</v>
      </c>
      <c r="EI94" s="14">
        <v>0</v>
      </c>
      <c r="EJ94" s="14">
        <v>0</v>
      </c>
      <c r="EK94" s="14">
        <v>0</v>
      </c>
      <c r="EL94" s="14">
        <v>0</v>
      </c>
      <c r="EM94" s="14">
        <v>0</v>
      </c>
      <c r="EN94" s="14">
        <v>0</v>
      </c>
      <c r="EO94" s="14">
        <v>0</v>
      </c>
      <c r="EP94" s="14">
        <v>0</v>
      </c>
      <c r="EQ94" s="14">
        <v>0</v>
      </c>
      <c r="ET94" s="14" t="s">
        <v>1073</v>
      </c>
      <c r="EU94" s="14" t="s">
        <v>1059</v>
      </c>
      <c r="EW94" s="14">
        <v>5000</v>
      </c>
      <c r="EX94" s="14">
        <v>5000</v>
      </c>
      <c r="EY94" s="14">
        <v>911</v>
      </c>
      <c r="EZ94" s="14">
        <f>EX94/610</f>
        <v>8.1967213114754092</v>
      </c>
      <c r="FF94" s="14" t="s">
        <v>1057</v>
      </c>
      <c r="FG94" s="14" t="s">
        <v>1079</v>
      </c>
      <c r="FH94" s="14" t="s">
        <v>1080</v>
      </c>
      <c r="FJ94" s="14" t="s">
        <v>1059</v>
      </c>
      <c r="FK94" s="14" t="s">
        <v>1081</v>
      </c>
      <c r="FL94" s="14">
        <v>0</v>
      </c>
      <c r="FM94" s="14">
        <v>1</v>
      </c>
      <c r="FN94" s="14">
        <v>0</v>
      </c>
      <c r="FO94" s="14">
        <v>0</v>
      </c>
      <c r="FP94" s="14">
        <v>0</v>
      </c>
      <c r="FQ94" s="14">
        <v>0</v>
      </c>
      <c r="FR94" s="14">
        <v>0</v>
      </c>
      <c r="FS94" s="14">
        <v>0</v>
      </c>
      <c r="FT94" s="14">
        <v>0</v>
      </c>
      <c r="FU94" s="14">
        <v>0</v>
      </c>
      <c r="FV94" s="14">
        <v>0</v>
      </c>
      <c r="FW94" s="14">
        <v>0</v>
      </c>
      <c r="FX94" s="14">
        <v>0</v>
      </c>
      <c r="FY94" s="14">
        <v>0</v>
      </c>
      <c r="FZ94" s="14">
        <v>0</v>
      </c>
      <c r="GC94" s="14" t="s">
        <v>1073</v>
      </c>
      <c r="GD94" s="14" t="s">
        <v>1059</v>
      </c>
      <c r="GF94" s="14">
        <v>3500</v>
      </c>
      <c r="GG94" s="14">
        <v>3500</v>
      </c>
      <c r="GH94" s="14">
        <f>GF94/610</f>
        <v>5.7377049180327866</v>
      </c>
      <c r="GN94" s="14" t="s">
        <v>1057</v>
      </c>
      <c r="GO94" s="14" t="s">
        <v>1079</v>
      </c>
      <c r="GP94" s="14" t="s">
        <v>1080</v>
      </c>
      <c r="GR94" s="14" t="s">
        <v>1059</v>
      </c>
      <c r="GS94" s="14" t="s">
        <v>1081</v>
      </c>
      <c r="GT94" s="14">
        <v>0</v>
      </c>
      <c r="GU94" s="14">
        <v>1</v>
      </c>
      <c r="GV94" s="14">
        <v>0</v>
      </c>
      <c r="GW94" s="14">
        <v>0</v>
      </c>
      <c r="GX94" s="14">
        <v>0</v>
      </c>
      <c r="GY94" s="14">
        <v>0</v>
      </c>
      <c r="GZ94" s="14">
        <v>0</v>
      </c>
      <c r="HA94" s="14">
        <v>0</v>
      </c>
      <c r="HB94" s="14">
        <v>0</v>
      </c>
      <c r="HC94" s="14">
        <v>0</v>
      </c>
      <c r="HD94" s="14">
        <v>0</v>
      </c>
      <c r="HE94" s="14">
        <v>0</v>
      </c>
      <c r="HF94" s="14">
        <v>0</v>
      </c>
      <c r="HG94" s="14">
        <v>0</v>
      </c>
      <c r="HH94" s="14">
        <v>0</v>
      </c>
      <c r="OC94" s="14" t="s">
        <v>1073</v>
      </c>
      <c r="UT94" s="14" t="s">
        <v>1073</v>
      </c>
      <c r="UU94" s="14" t="s">
        <v>1096</v>
      </c>
      <c r="UV94" s="14">
        <v>1200</v>
      </c>
      <c r="UW94" s="14">
        <v>1200</v>
      </c>
      <c r="UX94" s="14">
        <v>200</v>
      </c>
      <c r="UY94" s="14">
        <v>1000</v>
      </c>
      <c r="UZ94" s="14">
        <f>UX94/610</f>
        <v>0.32786885245901637</v>
      </c>
      <c r="VF94" s="14" t="s">
        <v>1057</v>
      </c>
      <c r="VG94" s="14" t="s">
        <v>1079</v>
      </c>
      <c r="VH94" s="14" t="s">
        <v>1080</v>
      </c>
      <c r="VJ94" s="14" t="s">
        <v>1059</v>
      </c>
      <c r="VK94" s="14" t="s">
        <v>1081</v>
      </c>
      <c r="VL94" s="14">
        <v>0</v>
      </c>
      <c r="VM94" s="14">
        <v>1</v>
      </c>
      <c r="VN94" s="14">
        <v>0</v>
      </c>
      <c r="VO94" s="14">
        <v>0</v>
      </c>
      <c r="VP94" s="14">
        <v>0</v>
      </c>
      <c r="VQ94" s="14">
        <v>0</v>
      </c>
      <c r="VR94" s="14">
        <v>0</v>
      </c>
      <c r="VS94" s="14">
        <v>0</v>
      </c>
      <c r="VT94" s="14">
        <v>0</v>
      </c>
      <c r="VU94" s="14">
        <v>0</v>
      </c>
      <c r="VV94" s="14">
        <v>0</v>
      </c>
      <c r="VW94" s="14">
        <v>0</v>
      </c>
      <c r="VX94" s="14">
        <v>0</v>
      </c>
      <c r="VY94" s="14">
        <v>0</v>
      </c>
      <c r="VZ94" s="14">
        <v>0</v>
      </c>
      <c r="WC94" s="14" t="s">
        <v>1073</v>
      </c>
      <c r="WD94" s="14" t="s">
        <v>1096</v>
      </c>
      <c r="WE94" s="14">
        <v>600</v>
      </c>
      <c r="WF94" s="14">
        <v>600</v>
      </c>
      <c r="WG94" s="14">
        <v>150</v>
      </c>
      <c r="WH94" s="14">
        <v>1000</v>
      </c>
      <c r="WI94" s="14">
        <f>WG94/610</f>
        <v>0.24590163934426229</v>
      </c>
      <c r="WO94" s="14" t="s">
        <v>1057</v>
      </c>
      <c r="WP94" s="14" t="s">
        <v>1079</v>
      </c>
      <c r="WQ94" s="14" t="s">
        <v>1080</v>
      </c>
      <c r="WS94" s="14" t="s">
        <v>1059</v>
      </c>
      <c r="WT94" s="14" t="s">
        <v>1081</v>
      </c>
      <c r="WU94" s="14">
        <v>0</v>
      </c>
      <c r="WV94" s="14">
        <v>1</v>
      </c>
      <c r="WW94" s="14">
        <v>0</v>
      </c>
      <c r="WX94" s="14">
        <v>0</v>
      </c>
      <c r="WY94" s="14">
        <v>0</v>
      </c>
      <c r="WZ94" s="14">
        <v>0</v>
      </c>
      <c r="XA94" s="14">
        <v>0</v>
      </c>
      <c r="XB94" s="14">
        <v>0</v>
      </c>
      <c r="XC94" s="14">
        <v>0</v>
      </c>
      <c r="XD94" s="14">
        <v>0</v>
      </c>
      <c r="XE94" s="14">
        <v>0</v>
      </c>
      <c r="XF94" s="14">
        <v>0</v>
      </c>
      <c r="XG94" s="14">
        <v>0</v>
      </c>
      <c r="XH94" s="14">
        <v>0</v>
      </c>
      <c r="XI94" s="14">
        <v>0</v>
      </c>
      <c r="XL94" s="14" t="s">
        <v>1073</v>
      </c>
      <c r="XM94" s="14" t="s">
        <v>1059</v>
      </c>
      <c r="XO94" s="14">
        <v>200</v>
      </c>
      <c r="XP94" s="14">
        <v>200</v>
      </c>
      <c r="XQ94" s="14">
        <v>1000</v>
      </c>
      <c r="XR94" s="14">
        <f>XP94/610</f>
        <v>0.32786885245901637</v>
      </c>
      <c r="XX94" s="14" t="s">
        <v>1057</v>
      </c>
      <c r="XY94" s="14" t="s">
        <v>1079</v>
      </c>
      <c r="XZ94" s="14" t="s">
        <v>1080</v>
      </c>
      <c r="YB94" s="14" t="s">
        <v>1059</v>
      </c>
      <c r="YC94" s="14" t="s">
        <v>1081</v>
      </c>
      <c r="YD94" s="14">
        <v>0</v>
      </c>
      <c r="YE94" s="14">
        <v>1</v>
      </c>
      <c r="YF94" s="14">
        <v>0</v>
      </c>
      <c r="YG94" s="14">
        <v>0</v>
      </c>
      <c r="YH94" s="14">
        <v>0</v>
      </c>
      <c r="YI94" s="14">
        <v>0</v>
      </c>
      <c r="YJ94" s="14">
        <v>0</v>
      </c>
      <c r="YK94" s="14">
        <v>0</v>
      </c>
      <c r="YL94" s="14">
        <v>0</v>
      </c>
      <c r="YM94" s="14">
        <v>0</v>
      </c>
      <c r="YN94" s="14">
        <v>0</v>
      </c>
      <c r="YO94" s="14">
        <v>0</v>
      </c>
      <c r="YP94" s="14">
        <v>0</v>
      </c>
      <c r="YQ94" s="14">
        <v>0</v>
      </c>
      <c r="YR94" s="14">
        <v>0</v>
      </c>
      <c r="AEN94" s="14" t="s">
        <v>1057</v>
      </c>
      <c r="AEW94" s="14" t="s">
        <v>1057</v>
      </c>
      <c r="AFG94" s="14" t="s">
        <v>1059</v>
      </c>
      <c r="AFH94" s="14" t="s">
        <v>1076</v>
      </c>
      <c r="AFI94" s="14">
        <v>1</v>
      </c>
      <c r="AFJ94" s="14">
        <v>0</v>
      </c>
      <c r="AFK94" s="14">
        <v>0</v>
      </c>
      <c r="AFL94" s="14">
        <v>0</v>
      </c>
      <c r="AFM94" s="14">
        <v>0</v>
      </c>
      <c r="AFN94" s="14">
        <v>0</v>
      </c>
      <c r="AFO94" s="14">
        <v>0</v>
      </c>
      <c r="AFP94" s="14">
        <v>0</v>
      </c>
      <c r="AFQ94" s="14">
        <v>0</v>
      </c>
      <c r="AFS94" s="14" t="s">
        <v>1059</v>
      </c>
      <c r="AFT94" s="14" t="s">
        <v>1076</v>
      </c>
      <c r="AFU94" s="14">
        <v>1</v>
      </c>
      <c r="AFV94" s="14">
        <v>0</v>
      </c>
      <c r="AFW94" s="14">
        <v>0</v>
      </c>
      <c r="AFX94" s="14">
        <v>0</v>
      </c>
      <c r="AFY94" s="14">
        <v>0</v>
      </c>
      <c r="AFZ94" s="14">
        <v>0</v>
      </c>
      <c r="AGA94" s="14">
        <v>0</v>
      </c>
      <c r="AGB94" s="14">
        <v>0</v>
      </c>
      <c r="AGC94" s="14">
        <v>0</v>
      </c>
      <c r="AGE94" s="14" t="s">
        <v>1062</v>
      </c>
      <c r="AGF94" s="14">
        <v>1</v>
      </c>
      <c r="AGG94" s="14">
        <v>0</v>
      </c>
      <c r="AGH94" s="14">
        <v>0</v>
      </c>
      <c r="AGI94" s="14">
        <v>0</v>
      </c>
      <c r="AGJ94" s="14">
        <v>0</v>
      </c>
      <c r="AGK94" s="14">
        <v>0</v>
      </c>
      <c r="AGL94" s="14">
        <v>0</v>
      </c>
      <c r="AGM94" s="14">
        <v>0</v>
      </c>
      <c r="AGN94" s="14">
        <v>0</v>
      </c>
      <c r="AGO94" s="14">
        <v>0</v>
      </c>
      <c r="AGP94" s="14">
        <v>0</v>
      </c>
      <c r="AGQ94" s="14">
        <v>0</v>
      </c>
      <c r="AGR94" s="14">
        <v>0</v>
      </c>
      <c r="AGT94" s="14" t="s">
        <v>1063</v>
      </c>
      <c r="AGV94" s="14" t="s">
        <v>1064</v>
      </c>
      <c r="AGW94" s="14">
        <v>1</v>
      </c>
      <c r="AGX94" s="14">
        <v>0</v>
      </c>
      <c r="AGY94" s="14">
        <v>0</v>
      </c>
      <c r="AGZ94" s="14">
        <v>0</v>
      </c>
      <c r="AHA94" s="14">
        <v>0</v>
      </c>
      <c r="AHB94" s="14">
        <v>0</v>
      </c>
      <c r="AHC94" s="14">
        <v>0</v>
      </c>
      <c r="AHD94" s="14">
        <v>0</v>
      </c>
      <c r="AHE94" s="14">
        <v>0</v>
      </c>
      <c r="AHF94" s="14">
        <v>0</v>
      </c>
      <c r="AHG94" s="14">
        <v>0</v>
      </c>
      <c r="AHI94" s="14" t="s">
        <v>1091</v>
      </c>
      <c r="AHJ94" s="14">
        <v>0</v>
      </c>
      <c r="AHK94" s="14">
        <v>1</v>
      </c>
      <c r="AHL94" s="14">
        <v>0</v>
      </c>
      <c r="AHM94" s="14">
        <v>0</v>
      </c>
      <c r="AHN94" s="14">
        <v>0</v>
      </c>
      <c r="AHO94" s="14">
        <v>0</v>
      </c>
      <c r="AHP94" s="14">
        <v>0</v>
      </c>
      <c r="AHQ94" s="14">
        <v>0</v>
      </c>
      <c r="AHS94" s="14" t="s">
        <v>1085</v>
      </c>
      <c r="AHT94" s="14">
        <v>1</v>
      </c>
      <c r="AHU94" s="14">
        <v>0</v>
      </c>
      <c r="AHV94" s="14">
        <v>0</v>
      </c>
      <c r="AHW94" s="14">
        <v>0</v>
      </c>
      <c r="AHX94" s="14">
        <v>0</v>
      </c>
      <c r="AHY94" s="14">
        <v>0</v>
      </c>
      <c r="AHZ94" s="14">
        <v>0</v>
      </c>
      <c r="AIA94" s="14">
        <v>0</v>
      </c>
      <c r="AIB94" s="14">
        <v>0</v>
      </c>
      <c r="AIC94" s="14">
        <v>0</v>
      </c>
      <c r="AID94" s="14">
        <v>0</v>
      </c>
      <c r="AIE94" s="14">
        <v>0</v>
      </c>
      <c r="AIF94" s="14">
        <v>0</v>
      </c>
      <c r="AIG94" s="14">
        <v>0</v>
      </c>
      <c r="AIH94" s="14">
        <v>0</v>
      </c>
      <c r="AII94" s="14">
        <v>0</v>
      </c>
      <c r="AIJ94" s="14">
        <v>0</v>
      </c>
      <c r="AIL94" s="14" t="s">
        <v>1067</v>
      </c>
      <c r="AIM94" s="14">
        <v>1</v>
      </c>
      <c r="AIN94" s="14">
        <v>0</v>
      </c>
      <c r="AIO94" s="14">
        <v>0</v>
      </c>
      <c r="AIP94" s="14">
        <v>0</v>
      </c>
      <c r="AIQ94" s="14">
        <v>0</v>
      </c>
      <c r="AIR94" s="14">
        <v>0</v>
      </c>
      <c r="AIS94" s="14">
        <v>0</v>
      </c>
      <c r="AIT94" s="14">
        <v>0</v>
      </c>
      <c r="AIU94" s="14">
        <v>0</v>
      </c>
      <c r="AIW94" s="14" t="s">
        <v>1068</v>
      </c>
      <c r="AIY94" s="14" t="s">
        <v>1331</v>
      </c>
      <c r="AIZ94" s="14">
        <v>2514274</v>
      </c>
      <c r="AJA94" s="15">
        <v>45681.639467592591</v>
      </c>
      <c r="AJD94" s="14" t="s">
        <v>1069</v>
      </c>
      <c r="AJE94" s="14" t="s">
        <v>1070</v>
      </c>
      <c r="AJF94" s="14" t="s">
        <v>1313</v>
      </c>
      <c r="AJH94" s="14">
        <v>93</v>
      </c>
    </row>
    <row r="95" spans="1:944" x14ac:dyDescent="0.45">
      <c r="A95" s="14" t="s">
        <v>1480</v>
      </c>
      <c r="B95" s="14" t="s">
        <v>936</v>
      </c>
      <c r="C95" s="14" t="s">
        <v>937</v>
      </c>
      <c r="D95" s="14" t="s">
        <v>1308</v>
      </c>
      <c r="E95" s="43">
        <v>45688</v>
      </c>
      <c r="F95" s="15">
        <v>45680.412821435188</v>
      </c>
      <c r="G95" s="15">
        <v>45680.419282986113</v>
      </c>
      <c r="H95" s="15">
        <v>45680</v>
      </c>
      <c r="I95" s="14" t="s">
        <v>1472</v>
      </c>
      <c r="J95" s="15">
        <v>45680</v>
      </c>
      <c r="K95" s="14" t="s">
        <v>949</v>
      </c>
      <c r="L95" s="14" t="s">
        <v>950</v>
      </c>
      <c r="M95" s="14" t="s">
        <v>951</v>
      </c>
      <c r="N95" s="14" t="s">
        <v>952</v>
      </c>
      <c r="O95" s="14" t="s">
        <v>953</v>
      </c>
      <c r="P95" s="14" t="s">
        <v>952</v>
      </c>
      <c r="Q95" s="14" t="s">
        <v>953</v>
      </c>
      <c r="R95" s="14" t="s">
        <v>1024</v>
      </c>
      <c r="T95" s="14" t="s">
        <v>1026</v>
      </c>
      <c r="V95" s="14" t="s">
        <v>1481</v>
      </c>
      <c r="W95" s="14">
        <v>1</v>
      </c>
      <c r="X95" s="14">
        <v>0</v>
      </c>
      <c r="Y95" s="14">
        <v>1</v>
      </c>
      <c r="Z95" s="14">
        <v>1</v>
      </c>
      <c r="AA95" s="14">
        <v>1</v>
      </c>
      <c r="AB95" s="14">
        <v>0</v>
      </c>
      <c r="AC95" s="14">
        <v>0</v>
      </c>
      <c r="AD95" s="14">
        <v>0</v>
      </c>
      <c r="AE95" s="14">
        <v>0</v>
      </c>
      <c r="AF95" s="14">
        <v>0</v>
      </c>
      <c r="AG95" s="14">
        <v>1</v>
      </c>
      <c r="AH95" s="14">
        <v>0</v>
      </c>
      <c r="AI95" s="14">
        <v>0</v>
      </c>
      <c r="AJ95" s="14">
        <v>1</v>
      </c>
      <c r="AK95" s="14">
        <v>1</v>
      </c>
      <c r="AL95" s="14">
        <v>0</v>
      </c>
      <c r="AM95" s="14">
        <v>1</v>
      </c>
      <c r="AN95" s="14">
        <v>1</v>
      </c>
      <c r="AO95" s="14">
        <v>1</v>
      </c>
      <c r="AP95" s="14">
        <v>0</v>
      </c>
      <c r="AQ95" s="14">
        <v>0</v>
      </c>
      <c r="AR95" s="14">
        <v>0</v>
      </c>
      <c r="AS95" s="14">
        <v>1</v>
      </c>
      <c r="AT95" s="14" t="s">
        <v>1073</v>
      </c>
      <c r="AU95" s="14" t="s">
        <v>1059</v>
      </c>
      <c r="AW95" s="14">
        <v>2000</v>
      </c>
      <c r="AX95" s="14">
        <v>2000</v>
      </c>
      <c r="AY95" s="14">
        <f>AX95/610</f>
        <v>3.278688524590164</v>
      </c>
      <c r="BE95" s="14" t="s">
        <v>1057</v>
      </c>
      <c r="BF95" s="14" t="s">
        <v>1079</v>
      </c>
      <c r="BG95" s="14" t="s">
        <v>1080</v>
      </c>
      <c r="BI95" s="14" t="s">
        <v>1059</v>
      </c>
      <c r="BJ95" s="14" t="s">
        <v>1081</v>
      </c>
      <c r="BK95" s="14">
        <v>0</v>
      </c>
      <c r="BL95" s="14">
        <v>1</v>
      </c>
      <c r="BM95" s="14">
        <v>0</v>
      </c>
      <c r="BN95" s="14">
        <v>0</v>
      </c>
      <c r="BO95" s="14">
        <v>0</v>
      </c>
      <c r="BP95" s="14">
        <v>0</v>
      </c>
      <c r="BQ95" s="14">
        <v>0</v>
      </c>
      <c r="BR95" s="14">
        <v>0</v>
      </c>
      <c r="BS95" s="14">
        <v>0</v>
      </c>
      <c r="BT95" s="14">
        <v>0</v>
      </c>
      <c r="BU95" s="14">
        <v>0</v>
      </c>
      <c r="BV95" s="14">
        <v>0</v>
      </c>
      <c r="BW95" s="14">
        <v>0</v>
      </c>
      <c r="BX95" s="14">
        <v>0</v>
      </c>
      <c r="BY95" s="14">
        <v>0</v>
      </c>
      <c r="CB95" s="14" t="s">
        <v>1073</v>
      </c>
      <c r="DK95" s="14" t="s">
        <v>1073</v>
      </c>
      <c r="DL95" s="14" t="s">
        <v>1059</v>
      </c>
      <c r="DN95" s="14">
        <v>2500</v>
      </c>
      <c r="DO95" s="14">
        <v>2500</v>
      </c>
      <c r="DP95" s="14">
        <v>1250</v>
      </c>
      <c r="DQ95" s="14">
        <f>DO95/610</f>
        <v>4.0983606557377046</v>
      </c>
      <c r="DW95" s="14" t="s">
        <v>1057</v>
      </c>
      <c r="DX95" s="14" t="s">
        <v>1079</v>
      </c>
      <c r="DY95" s="14" t="s">
        <v>1080</v>
      </c>
      <c r="EA95" s="14" t="s">
        <v>1059</v>
      </c>
      <c r="EB95" s="14" t="s">
        <v>1081</v>
      </c>
      <c r="EC95" s="14">
        <v>0</v>
      </c>
      <c r="ED95" s="14">
        <v>1</v>
      </c>
      <c r="EE95" s="14">
        <v>0</v>
      </c>
      <c r="EF95" s="14">
        <v>0</v>
      </c>
      <c r="EG95" s="14">
        <v>0</v>
      </c>
      <c r="EH95" s="14">
        <v>0</v>
      </c>
      <c r="EI95" s="14">
        <v>0</v>
      </c>
      <c r="EJ95" s="14">
        <v>0</v>
      </c>
      <c r="EK95" s="14">
        <v>0</v>
      </c>
      <c r="EL95" s="14">
        <v>0</v>
      </c>
      <c r="EM95" s="14">
        <v>0</v>
      </c>
      <c r="EN95" s="14">
        <v>0</v>
      </c>
      <c r="EO95" s="14">
        <v>0</v>
      </c>
      <c r="EP95" s="14">
        <v>0</v>
      </c>
      <c r="EQ95" s="14">
        <v>0</v>
      </c>
      <c r="ET95" s="14" t="s">
        <v>1073</v>
      </c>
      <c r="EU95" s="14" t="s">
        <v>1059</v>
      </c>
      <c r="EW95" s="14">
        <v>5000</v>
      </c>
      <c r="EX95" s="14">
        <v>5000</v>
      </c>
      <c r="EY95" s="14">
        <v>911</v>
      </c>
      <c r="EZ95" s="14">
        <f>EX95/610</f>
        <v>8.1967213114754092</v>
      </c>
      <c r="FF95" s="14" t="s">
        <v>1057</v>
      </c>
      <c r="FG95" s="14" t="s">
        <v>1079</v>
      </c>
      <c r="FH95" s="14" t="s">
        <v>1080</v>
      </c>
      <c r="FJ95" s="14" t="s">
        <v>1059</v>
      </c>
      <c r="FK95" s="14" t="s">
        <v>1081</v>
      </c>
      <c r="FL95" s="14">
        <v>0</v>
      </c>
      <c r="FM95" s="14">
        <v>1</v>
      </c>
      <c r="FN95" s="14">
        <v>0</v>
      </c>
      <c r="FO95" s="14">
        <v>0</v>
      </c>
      <c r="FP95" s="14">
        <v>0</v>
      </c>
      <c r="FQ95" s="14">
        <v>0</v>
      </c>
      <c r="FR95" s="14">
        <v>0</v>
      </c>
      <c r="FS95" s="14">
        <v>0</v>
      </c>
      <c r="FT95" s="14">
        <v>0</v>
      </c>
      <c r="FU95" s="14">
        <v>0</v>
      </c>
      <c r="FV95" s="14">
        <v>0</v>
      </c>
      <c r="FW95" s="14">
        <v>0</v>
      </c>
      <c r="FX95" s="14">
        <v>0</v>
      </c>
      <c r="FY95" s="14">
        <v>0</v>
      </c>
      <c r="FZ95" s="14">
        <v>0</v>
      </c>
      <c r="GC95" s="14" t="s">
        <v>1073</v>
      </c>
      <c r="GD95" s="14" t="s">
        <v>1059</v>
      </c>
      <c r="GF95" s="14">
        <v>3500</v>
      </c>
      <c r="GG95" s="14">
        <v>3500</v>
      </c>
      <c r="GH95" s="14">
        <f>GF95/610</f>
        <v>5.7377049180327866</v>
      </c>
      <c r="GN95" s="14" t="s">
        <v>1057</v>
      </c>
      <c r="GO95" s="14" t="s">
        <v>1079</v>
      </c>
      <c r="GP95" s="14" t="s">
        <v>1080</v>
      </c>
      <c r="GR95" s="14" t="s">
        <v>1059</v>
      </c>
      <c r="GS95" s="14" t="s">
        <v>1081</v>
      </c>
      <c r="GT95" s="14">
        <v>0</v>
      </c>
      <c r="GU95" s="14">
        <v>1</v>
      </c>
      <c r="GV95" s="14">
        <v>0</v>
      </c>
      <c r="GW95" s="14">
        <v>0</v>
      </c>
      <c r="GX95" s="14">
        <v>0</v>
      </c>
      <c r="GY95" s="14">
        <v>0</v>
      </c>
      <c r="GZ95" s="14">
        <v>0</v>
      </c>
      <c r="HA95" s="14">
        <v>0</v>
      </c>
      <c r="HB95" s="14">
        <v>0</v>
      </c>
      <c r="HC95" s="14">
        <v>0</v>
      </c>
      <c r="HD95" s="14">
        <v>0</v>
      </c>
      <c r="HE95" s="14">
        <v>0</v>
      </c>
      <c r="HF95" s="14">
        <v>0</v>
      </c>
      <c r="HG95" s="14">
        <v>0</v>
      </c>
      <c r="HH95" s="14">
        <v>0</v>
      </c>
      <c r="IT95" s="14" t="s">
        <v>1073</v>
      </c>
      <c r="OC95" s="14" t="s">
        <v>1073</v>
      </c>
      <c r="OD95" s="14" t="s">
        <v>1096</v>
      </c>
      <c r="OE95" s="14">
        <v>1000</v>
      </c>
      <c r="OF95" s="14">
        <v>1000</v>
      </c>
      <c r="OG95" s="14">
        <v>500</v>
      </c>
      <c r="OH95" s="14">
        <v>1000</v>
      </c>
      <c r="OI95" s="14">
        <f>OH95/610</f>
        <v>1.639344262295082</v>
      </c>
      <c r="OO95" s="14" t="s">
        <v>1057</v>
      </c>
      <c r="OP95" s="14" t="s">
        <v>1079</v>
      </c>
      <c r="OQ95" s="14" t="s">
        <v>1080</v>
      </c>
      <c r="OS95" s="14" t="s">
        <v>1059</v>
      </c>
      <c r="OT95" s="14" t="s">
        <v>1081</v>
      </c>
      <c r="OU95" s="14">
        <v>0</v>
      </c>
      <c r="OV95" s="14">
        <v>1</v>
      </c>
      <c r="OW95" s="14">
        <v>0</v>
      </c>
      <c r="OX95" s="14">
        <v>0</v>
      </c>
      <c r="OY95" s="14">
        <v>0</v>
      </c>
      <c r="OZ95" s="14">
        <v>0</v>
      </c>
      <c r="PA95" s="14">
        <v>0</v>
      </c>
      <c r="PB95" s="14">
        <v>0</v>
      </c>
      <c r="PC95" s="14">
        <v>0</v>
      </c>
      <c r="PD95" s="14">
        <v>0</v>
      </c>
      <c r="PE95" s="14">
        <v>0</v>
      </c>
      <c r="PF95" s="14">
        <v>0</v>
      </c>
      <c r="PG95" s="14">
        <v>0</v>
      </c>
      <c r="PH95" s="14">
        <v>0</v>
      </c>
      <c r="PI95" s="14">
        <v>0</v>
      </c>
      <c r="TL95" s="14" t="s">
        <v>1073</v>
      </c>
      <c r="TM95" s="14" t="s">
        <v>1059</v>
      </c>
      <c r="TO95" s="14">
        <v>1500</v>
      </c>
      <c r="TP95" s="14">
        <v>1500</v>
      </c>
      <c r="TQ95" s="14">
        <f>TP95/610</f>
        <v>2.459016393442623</v>
      </c>
      <c r="TW95" s="14" t="s">
        <v>1057</v>
      </c>
      <c r="TX95" s="14" t="s">
        <v>1079</v>
      </c>
      <c r="TY95" s="14" t="s">
        <v>1080</v>
      </c>
      <c r="UA95" s="14" t="s">
        <v>1059</v>
      </c>
      <c r="UB95" s="14" t="s">
        <v>1081</v>
      </c>
      <c r="UC95" s="14">
        <v>0</v>
      </c>
      <c r="UD95" s="14">
        <v>1</v>
      </c>
      <c r="UE95" s="14">
        <v>0</v>
      </c>
      <c r="UF95" s="14">
        <v>0</v>
      </c>
      <c r="UG95" s="14">
        <v>0</v>
      </c>
      <c r="UH95" s="14">
        <v>0</v>
      </c>
      <c r="UI95" s="14">
        <v>0</v>
      </c>
      <c r="UJ95" s="14">
        <v>0</v>
      </c>
      <c r="UK95" s="14">
        <v>0</v>
      </c>
      <c r="UL95" s="14">
        <v>0</v>
      </c>
      <c r="UM95" s="14">
        <v>0</v>
      </c>
      <c r="UN95" s="14">
        <v>0</v>
      </c>
      <c r="UO95" s="14">
        <v>0</v>
      </c>
      <c r="UP95" s="14">
        <v>0</v>
      </c>
      <c r="UQ95" s="14">
        <v>0</v>
      </c>
      <c r="UT95" s="14" t="s">
        <v>1073</v>
      </c>
      <c r="UU95" s="14" t="s">
        <v>1096</v>
      </c>
      <c r="UV95" s="14">
        <v>1200</v>
      </c>
      <c r="UW95" s="14">
        <v>1200</v>
      </c>
      <c r="UX95" s="14">
        <v>200</v>
      </c>
      <c r="UY95" s="14">
        <v>1000</v>
      </c>
      <c r="UZ95" s="14">
        <f>UX95/610</f>
        <v>0.32786885245901637</v>
      </c>
      <c r="VF95" s="14" t="s">
        <v>1057</v>
      </c>
      <c r="VG95" s="14" t="s">
        <v>1079</v>
      </c>
      <c r="VH95" s="14" t="s">
        <v>1080</v>
      </c>
      <c r="VJ95" s="14" t="s">
        <v>1059</v>
      </c>
      <c r="VK95" s="14" t="s">
        <v>1081</v>
      </c>
      <c r="VL95" s="14">
        <v>0</v>
      </c>
      <c r="VM95" s="14">
        <v>1</v>
      </c>
      <c r="VN95" s="14">
        <v>0</v>
      </c>
      <c r="VO95" s="14">
        <v>0</v>
      </c>
      <c r="VP95" s="14">
        <v>0</v>
      </c>
      <c r="VQ95" s="14">
        <v>0</v>
      </c>
      <c r="VR95" s="14">
        <v>0</v>
      </c>
      <c r="VS95" s="14">
        <v>0</v>
      </c>
      <c r="VT95" s="14">
        <v>0</v>
      </c>
      <c r="VU95" s="14">
        <v>0</v>
      </c>
      <c r="VV95" s="14">
        <v>0</v>
      </c>
      <c r="VW95" s="14">
        <v>0</v>
      </c>
      <c r="VX95" s="14">
        <v>0</v>
      </c>
      <c r="VY95" s="14">
        <v>0</v>
      </c>
      <c r="VZ95" s="14">
        <v>0</v>
      </c>
      <c r="WC95" s="14" t="s">
        <v>1073</v>
      </c>
      <c r="WD95" s="14" t="s">
        <v>1096</v>
      </c>
      <c r="WE95" s="14">
        <v>500</v>
      </c>
      <c r="WF95" s="14">
        <v>500</v>
      </c>
      <c r="WG95" s="14">
        <v>150</v>
      </c>
      <c r="WH95" s="14">
        <v>1000</v>
      </c>
      <c r="WI95" s="14">
        <f>WG95/610</f>
        <v>0.24590163934426229</v>
      </c>
      <c r="WO95" s="14" t="s">
        <v>1057</v>
      </c>
      <c r="WP95" s="14" t="s">
        <v>1079</v>
      </c>
      <c r="WQ95" s="14" t="s">
        <v>1080</v>
      </c>
      <c r="WS95" s="14" t="s">
        <v>1059</v>
      </c>
      <c r="WT95" s="14" t="s">
        <v>1081</v>
      </c>
      <c r="WU95" s="14">
        <v>0</v>
      </c>
      <c r="WV95" s="14">
        <v>1</v>
      </c>
      <c r="WW95" s="14">
        <v>0</v>
      </c>
      <c r="WX95" s="14">
        <v>0</v>
      </c>
      <c r="WY95" s="14">
        <v>0</v>
      </c>
      <c r="WZ95" s="14">
        <v>0</v>
      </c>
      <c r="XA95" s="14">
        <v>0</v>
      </c>
      <c r="XB95" s="14">
        <v>0</v>
      </c>
      <c r="XC95" s="14">
        <v>0</v>
      </c>
      <c r="XD95" s="14">
        <v>0</v>
      </c>
      <c r="XE95" s="14">
        <v>0</v>
      </c>
      <c r="XF95" s="14">
        <v>0</v>
      </c>
      <c r="XG95" s="14">
        <v>0</v>
      </c>
      <c r="XH95" s="14">
        <v>0</v>
      </c>
      <c r="XI95" s="14">
        <v>0</v>
      </c>
      <c r="XL95" s="14" t="s">
        <v>1073</v>
      </c>
      <c r="XM95" s="14" t="s">
        <v>1059</v>
      </c>
      <c r="XO95" s="14">
        <v>200</v>
      </c>
      <c r="XP95" s="14">
        <v>200</v>
      </c>
      <c r="XQ95" s="14">
        <v>1000</v>
      </c>
      <c r="XR95" s="14">
        <f>XP95/610</f>
        <v>0.32786885245901637</v>
      </c>
      <c r="XX95" s="14" t="s">
        <v>1057</v>
      </c>
      <c r="XY95" s="14" t="s">
        <v>1079</v>
      </c>
      <c r="XZ95" s="14" t="s">
        <v>1080</v>
      </c>
      <c r="YB95" s="14" t="s">
        <v>1059</v>
      </c>
      <c r="YC95" s="14" t="s">
        <v>1081</v>
      </c>
      <c r="YD95" s="14">
        <v>0</v>
      </c>
      <c r="YE95" s="14">
        <v>1</v>
      </c>
      <c r="YF95" s="14">
        <v>0</v>
      </c>
      <c r="YG95" s="14">
        <v>0</v>
      </c>
      <c r="YH95" s="14">
        <v>0</v>
      </c>
      <c r="YI95" s="14">
        <v>0</v>
      </c>
      <c r="YJ95" s="14">
        <v>0</v>
      </c>
      <c r="YK95" s="14">
        <v>0</v>
      </c>
      <c r="YL95" s="14">
        <v>0</v>
      </c>
      <c r="YM95" s="14">
        <v>0</v>
      </c>
      <c r="YN95" s="14">
        <v>0</v>
      </c>
      <c r="YO95" s="14">
        <v>0</v>
      </c>
      <c r="YP95" s="14">
        <v>0</v>
      </c>
      <c r="YQ95" s="14">
        <v>0</v>
      </c>
      <c r="YR95" s="14">
        <v>0</v>
      </c>
      <c r="YU95" s="14" t="s">
        <v>1073</v>
      </c>
      <c r="YV95" s="14" t="s">
        <v>1059</v>
      </c>
      <c r="YX95" s="14">
        <v>1500</v>
      </c>
      <c r="YY95" s="14">
        <v>1500</v>
      </c>
      <c r="YZ95" s="14">
        <f>YY95/610</f>
        <v>2.459016393442623</v>
      </c>
      <c r="ZF95" s="14" t="s">
        <v>1057</v>
      </c>
      <c r="ZG95" s="14" t="s">
        <v>1079</v>
      </c>
      <c r="ZH95" s="14" t="s">
        <v>1080</v>
      </c>
      <c r="ZJ95" s="14" t="s">
        <v>1059</v>
      </c>
      <c r="ZK95" s="14" t="s">
        <v>1081</v>
      </c>
      <c r="ZL95" s="14">
        <v>0</v>
      </c>
      <c r="ZM95" s="14">
        <v>1</v>
      </c>
      <c r="ZN95" s="14">
        <v>0</v>
      </c>
      <c r="ZO95" s="14">
        <v>0</v>
      </c>
      <c r="ZP95" s="14">
        <v>0</v>
      </c>
      <c r="ZQ95" s="14">
        <v>0</v>
      </c>
      <c r="ZR95" s="14">
        <v>0</v>
      </c>
      <c r="ZS95" s="14">
        <v>0</v>
      </c>
      <c r="ZT95" s="14">
        <v>0</v>
      </c>
      <c r="ZU95" s="14">
        <v>0</v>
      </c>
      <c r="ZV95" s="14">
        <v>0</v>
      </c>
      <c r="ZW95" s="14">
        <v>0</v>
      </c>
      <c r="ZX95" s="14">
        <v>0</v>
      </c>
      <c r="ZY95" s="14">
        <v>0</v>
      </c>
      <c r="ZZ95" s="14">
        <v>0</v>
      </c>
      <c r="AEN95" s="14" t="s">
        <v>1057</v>
      </c>
      <c r="AEW95" s="14" t="s">
        <v>1057</v>
      </c>
      <c r="AFG95" s="14" t="s">
        <v>1059</v>
      </c>
      <c r="AFH95" s="14" t="s">
        <v>1076</v>
      </c>
      <c r="AFI95" s="14">
        <v>1</v>
      </c>
      <c r="AFJ95" s="14">
        <v>0</v>
      </c>
      <c r="AFK95" s="14">
        <v>0</v>
      </c>
      <c r="AFL95" s="14">
        <v>0</v>
      </c>
      <c r="AFM95" s="14">
        <v>0</v>
      </c>
      <c r="AFN95" s="14">
        <v>0</v>
      </c>
      <c r="AFO95" s="14">
        <v>0</v>
      </c>
      <c r="AFP95" s="14">
        <v>0</v>
      </c>
      <c r="AFQ95" s="14">
        <v>0</v>
      </c>
      <c r="AFS95" s="14" t="s">
        <v>1059</v>
      </c>
      <c r="AFT95" s="14" t="s">
        <v>1076</v>
      </c>
      <c r="AFU95" s="14">
        <v>1</v>
      </c>
      <c r="AFV95" s="14">
        <v>0</v>
      </c>
      <c r="AFW95" s="14">
        <v>0</v>
      </c>
      <c r="AFX95" s="14">
        <v>0</v>
      </c>
      <c r="AFY95" s="14">
        <v>0</v>
      </c>
      <c r="AFZ95" s="14">
        <v>0</v>
      </c>
      <c r="AGA95" s="14">
        <v>0</v>
      </c>
      <c r="AGB95" s="14">
        <v>0</v>
      </c>
      <c r="AGC95" s="14">
        <v>0</v>
      </c>
      <c r="AGE95" s="14" t="s">
        <v>1062</v>
      </c>
      <c r="AGF95" s="14">
        <v>1</v>
      </c>
      <c r="AGG95" s="14">
        <v>0</v>
      </c>
      <c r="AGH95" s="14">
        <v>0</v>
      </c>
      <c r="AGI95" s="14">
        <v>0</v>
      </c>
      <c r="AGJ95" s="14">
        <v>0</v>
      </c>
      <c r="AGK95" s="14">
        <v>0</v>
      </c>
      <c r="AGL95" s="14">
        <v>0</v>
      </c>
      <c r="AGM95" s="14">
        <v>0</v>
      </c>
      <c r="AGN95" s="14">
        <v>0</v>
      </c>
      <c r="AGO95" s="14">
        <v>0</v>
      </c>
      <c r="AGP95" s="14">
        <v>0</v>
      </c>
      <c r="AGQ95" s="14">
        <v>0</v>
      </c>
      <c r="AGR95" s="14">
        <v>0</v>
      </c>
      <c r="AGT95" s="14" t="s">
        <v>1063</v>
      </c>
      <c r="AGV95" s="14" t="s">
        <v>1064</v>
      </c>
      <c r="AGW95" s="14">
        <v>1</v>
      </c>
      <c r="AGX95" s="14">
        <v>0</v>
      </c>
      <c r="AGY95" s="14">
        <v>0</v>
      </c>
      <c r="AGZ95" s="14">
        <v>0</v>
      </c>
      <c r="AHA95" s="14">
        <v>0</v>
      </c>
      <c r="AHB95" s="14">
        <v>0</v>
      </c>
      <c r="AHC95" s="14">
        <v>0</v>
      </c>
      <c r="AHD95" s="14">
        <v>0</v>
      </c>
      <c r="AHE95" s="14">
        <v>0</v>
      </c>
      <c r="AHF95" s="14">
        <v>0</v>
      </c>
      <c r="AHG95" s="14">
        <v>0</v>
      </c>
      <c r="AHI95" s="14" t="s">
        <v>1091</v>
      </c>
      <c r="AHJ95" s="14">
        <v>0</v>
      </c>
      <c r="AHK95" s="14">
        <v>1</v>
      </c>
      <c r="AHL95" s="14">
        <v>0</v>
      </c>
      <c r="AHM95" s="14">
        <v>0</v>
      </c>
      <c r="AHN95" s="14">
        <v>0</v>
      </c>
      <c r="AHO95" s="14">
        <v>0</v>
      </c>
      <c r="AHP95" s="14">
        <v>0</v>
      </c>
      <c r="AHQ95" s="14">
        <v>0</v>
      </c>
      <c r="AHS95" s="14" t="s">
        <v>1085</v>
      </c>
      <c r="AHT95" s="14">
        <v>1</v>
      </c>
      <c r="AHU95" s="14">
        <v>0</v>
      </c>
      <c r="AHV95" s="14">
        <v>0</v>
      </c>
      <c r="AHW95" s="14">
        <v>0</v>
      </c>
      <c r="AHX95" s="14">
        <v>0</v>
      </c>
      <c r="AHY95" s="14">
        <v>0</v>
      </c>
      <c r="AHZ95" s="14">
        <v>0</v>
      </c>
      <c r="AIA95" s="14">
        <v>0</v>
      </c>
      <c r="AIB95" s="14">
        <v>0</v>
      </c>
      <c r="AIC95" s="14">
        <v>0</v>
      </c>
      <c r="AID95" s="14">
        <v>0</v>
      </c>
      <c r="AIE95" s="14">
        <v>0</v>
      </c>
      <c r="AIF95" s="14">
        <v>0</v>
      </c>
      <c r="AIG95" s="14">
        <v>0</v>
      </c>
      <c r="AIH95" s="14">
        <v>0</v>
      </c>
      <c r="AII95" s="14">
        <v>0</v>
      </c>
      <c r="AIJ95" s="14">
        <v>0</v>
      </c>
      <c r="AIL95" s="14" t="s">
        <v>1067</v>
      </c>
      <c r="AIM95" s="14">
        <v>1</v>
      </c>
      <c r="AIN95" s="14">
        <v>0</v>
      </c>
      <c r="AIO95" s="14">
        <v>0</v>
      </c>
      <c r="AIP95" s="14">
        <v>0</v>
      </c>
      <c r="AIQ95" s="14">
        <v>0</v>
      </c>
      <c r="AIR95" s="14">
        <v>0</v>
      </c>
      <c r="AIS95" s="14">
        <v>0</v>
      </c>
      <c r="AIT95" s="14">
        <v>0</v>
      </c>
      <c r="AIU95" s="14">
        <v>0</v>
      </c>
      <c r="AIW95" s="14" t="s">
        <v>1068</v>
      </c>
      <c r="AIY95" s="14" t="s">
        <v>1133</v>
      </c>
      <c r="AIZ95" s="14">
        <v>2514275</v>
      </c>
      <c r="AJA95" s="15">
        <v>45681.639502314807</v>
      </c>
      <c r="AJD95" s="14" t="s">
        <v>1069</v>
      </c>
      <c r="AJE95" s="14" t="s">
        <v>1070</v>
      </c>
      <c r="AJF95" s="14" t="s">
        <v>1313</v>
      </c>
      <c r="AJH95" s="14">
        <v>94</v>
      </c>
    </row>
    <row r="96" spans="1:944" x14ac:dyDescent="0.45">
      <c r="A96" s="14" t="s">
        <v>1482</v>
      </c>
      <c r="B96" s="14" t="s">
        <v>936</v>
      </c>
      <c r="C96" s="14" t="s">
        <v>937</v>
      </c>
      <c r="D96" s="14" t="s">
        <v>1308</v>
      </c>
      <c r="E96" s="43">
        <v>45688</v>
      </c>
      <c r="F96" s="15">
        <v>45680.419367372677</v>
      </c>
      <c r="G96" s="15">
        <v>45680.424887060188</v>
      </c>
      <c r="H96" s="15">
        <v>45680</v>
      </c>
      <c r="I96" s="14" t="s">
        <v>1472</v>
      </c>
      <c r="J96" s="15">
        <v>45680</v>
      </c>
      <c r="K96" s="14" t="s">
        <v>949</v>
      </c>
      <c r="L96" s="14" t="s">
        <v>950</v>
      </c>
      <c r="M96" s="14" t="s">
        <v>951</v>
      </c>
      <c r="N96" s="14" t="s">
        <v>952</v>
      </c>
      <c r="O96" s="14" t="s">
        <v>953</v>
      </c>
      <c r="P96" s="14" t="s">
        <v>952</v>
      </c>
      <c r="Q96" s="14" t="s">
        <v>953</v>
      </c>
      <c r="R96" s="14" t="s">
        <v>1024</v>
      </c>
      <c r="T96" s="14" t="s">
        <v>1026</v>
      </c>
      <c r="V96" s="14" t="s">
        <v>1483</v>
      </c>
      <c r="W96" s="14">
        <v>0</v>
      </c>
      <c r="X96" s="14">
        <v>0</v>
      </c>
      <c r="Y96" s="14">
        <v>0</v>
      </c>
      <c r="Z96" s="14">
        <v>0</v>
      </c>
      <c r="AA96" s="14">
        <v>1</v>
      </c>
      <c r="AB96" s="14">
        <v>0</v>
      </c>
      <c r="AC96" s="14">
        <v>0</v>
      </c>
      <c r="AD96" s="14">
        <v>1</v>
      </c>
      <c r="AE96" s="14">
        <v>0</v>
      </c>
      <c r="AF96" s="14">
        <v>0</v>
      </c>
      <c r="AG96" s="14">
        <v>1</v>
      </c>
      <c r="AH96" s="14">
        <v>0</v>
      </c>
      <c r="AI96" s="14">
        <v>0</v>
      </c>
      <c r="AJ96" s="14">
        <v>1</v>
      </c>
      <c r="AK96" s="14">
        <v>1</v>
      </c>
      <c r="AL96" s="14">
        <v>0</v>
      </c>
      <c r="AM96" s="14">
        <v>1</v>
      </c>
      <c r="AN96" s="14">
        <v>1</v>
      </c>
      <c r="AO96" s="14">
        <v>1</v>
      </c>
      <c r="AP96" s="14">
        <v>0</v>
      </c>
      <c r="AQ96" s="14">
        <v>0</v>
      </c>
      <c r="AR96" s="14">
        <v>0</v>
      </c>
      <c r="AS96" s="14">
        <v>0</v>
      </c>
      <c r="GC96" s="14" t="s">
        <v>1073</v>
      </c>
      <c r="GD96" s="14" t="s">
        <v>1059</v>
      </c>
      <c r="GF96" s="14">
        <v>3500</v>
      </c>
      <c r="GG96" s="14">
        <v>3500</v>
      </c>
      <c r="GH96" s="14">
        <f>GF96/610</f>
        <v>5.7377049180327866</v>
      </c>
      <c r="GN96" s="14" t="s">
        <v>1057</v>
      </c>
      <c r="GO96" s="14" t="s">
        <v>1079</v>
      </c>
      <c r="GP96" s="14" t="s">
        <v>1080</v>
      </c>
      <c r="GR96" s="14" t="s">
        <v>1059</v>
      </c>
      <c r="GS96" s="14" t="s">
        <v>1081</v>
      </c>
      <c r="GT96" s="14">
        <v>0</v>
      </c>
      <c r="GU96" s="14">
        <v>1</v>
      </c>
      <c r="GV96" s="14">
        <v>0</v>
      </c>
      <c r="GW96" s="14">
        <v>0</v>
      </c>
      <c r="GX96" s="14">
        <v>0</v>
      </c>
      <c r="GY96" s="14">
        <v>0</v>
      </c>
      <c r="GZ96" s="14">
        <v>0</v>
      </c>
      <c r="HA96" s="14">
        <v>0</v>
      </c>
      <c r="HB96" s="14">
        <v>0</v>
      </c>
      <c r="HC96" s="14">
        <v>0</v>
      </c>
      <c r="HD96" s="14">
        <v>0</v>
      </c>
      <c r="HE96" s="14">
        <v>0</v>
      </c>
      <c r="HF96" s="14">
        <v>0</v>
      </c>
      <c r="HG96" s="14">
        <v>0</v>
      </c>
      <c r="HH96" s="14">
        <v>0</v>
      </c>
      <c r="KC96" s="14" t="s">
        <v>1073</v>
      </c>
      <c r="KD96" s="14" t="s">
        <v>1059</v>
      </c>
      <c r="KF96" s="14">
        <v>8000</v>
      </c>
      <c r="KG96" s="14">
        <v>8000</v>
      </c>
      <c r="KH96" s="14">
        <v>267</v>
      </c>
      <c r="KI96" s="14">
        <f>KG96/610</f>
        <v>13.114754098360656</v>
      </c>
      <c r="KO96" s="14" t="s">
        <v>1057</v>
      </c>
      <c r="KP96" s="14" t="s">
        <v>1079</v>
      </c>
      <c r="KQ96" s="14" t="s">
        <v>1080</v>
      </c>
      <c r="KS96" s="14" t="s">
        <v>1059</v>
      </c>
      <c r="KT96" s="14" t="s">
        <v>1081</v>
      </c>
      <c r="KU96" s="14">
        <v>0</v>
      </c>
      <c r="KV96" s="14">
        <v>1</v>
      </c>
      <c r="KW96" s="14">
        <v>0</v>
      </c>
      <c r="KX96" s="14">
        <v>0</v>
      </c>
      <c r="KY96" s="14">
        <v>0</v>
      </c>
      <c r="KZ96" s="14">
        <v>0</v>
      </c>
      <c r="LA96" s="14">
        <v>0</v>
      </c>
      <c r="LB96" s="14">
        <v>0</v>
      </c>
      <c r="LC96" s="14">
        <v>0</v>
      </c>
      <c r="LD96" s="14">
        <v>0</v>
      </c>
      <c r="LE96" s="14">
        <v>0</v>
      </c>
      <c r="LF96" s="14">
        <v>0</v>
      </c>
      <c r="LG96" s="14">
        <v>0</v>
      </c>
      <c r="LH96" s="14">
        <v>0</v>
      </c>
      <c r="LI96" s="14">
        <v>0</v>
      </c>
      <c r="OC96" s="14" t="s">
        <v>1073</v>
      </c>
      <c r="OD96" s="14" t="s">
        <v>1096</v>
      </c>
      <c r="OE96" s="14">
        <v>1000</v>
      </c>
      <c r="OF96" s="14">
        <v>1000</v>
      </c>
      <c r="OG96" s="14">
        <v>500</v>
      </c>
      <c r="OH96" s="14">
        <v>1000</v>
      </c>
      <c r="OI96" s="14">
        <f>OH96/610</f>
        <v>1.639344262295082</v>
      </c>
      <c r="OO96" s="14" t="s">
        <v>1057</v>
      </c>
      <c r="OP96" s="14" t="s">
        <v>1079</v>
      </c>
      <c r="OQ96" s="14" t="s">
        <v>1080</v>
      </c>
      <c r="OS96" s="14" t="s">
        <v>1059</v>
      </c>
      <c r="OT96" s="14" t="s">
        <v>1081</v>
      </c>
      <c r="OU96" s="14">
        <v>0</v>
      </c>
      <c r="OV96" s="14">
        <v>1</v>
      </c>
      <c r="OW96" s="14">
        <v>0</v>
      </c>
      <c r="OX96" s="14">
        <v>0</v>
      </c>
      <c r="OY96" s="14">
        <v>0</v>
      </c>
      <c r="OZ96" s="14">
        <v>0</v>
      </c>
      <c r="PA96" s="14">
        <v>0</v>
      </c>
      <c r="PB96" s="14">
        <v>0</v>
      </c>
      <c r="PC96" s="14">
        <v>0</v>
      </c>
      <c r="PD96" s="14">
        <v>0</v>
      </c>
      <c r="PE96" s="14">
        <v>0</v>
      </c>
      <c r="PF96" s="14">
        <v>0</v>
      </c>
      <c r="PG96" s="14">
        <v>0</v>
      </c>
      <c r="PH96" s="14">
        <v>0</v>
      </c>
      <c r="PI96" s="14">
        <v>0</v>
      </c>
      <c r="TL96" s="14" t="s">
        <v>1073</v>
      </c>
      <c r="TM96" s="14" t="s">
        <v>1059</v>
      </c>
      <c r="TO96" s="14">
        <v>1500</v>
      </c>
      <c r="TP96" s="14">
        <v>1500</v>
      </c>
      <c r="TQ96" s="14">
        <f>TP96/610</f>
        <v>2.459016393442623</v>
      </c>
      <c r="TW96" s="14" t="s">
        <v>1057</v>
      </c>
      <c r="TX96" s="14" t="s">
        <v>1079</v>
      </c>
      <c r="TY96" s="14" t="s">
        <v>1080</v>
      </c>
      <c r="UA96" s="14" t="s">
        <v>1059</v>
      </c>
      <c r="UB96" s="14" t="s">
        <v>1081</v>
      </c>
      <c r="UC96" s="14">
        <v>0</v>
      </c>
      <c r="UD96" s="14">
        <v>1</v>
      </c>
      <c r="UE96" s="14">
        <v>0</v>
      </c>
      <c r="UF96" s="14">
        <v>0</v>
      </c>
      <c r="UG96" s="14">
        <v>0</v>
      </c>
      <c r="UH96" s="14">
        <v>0</v>
      </c>
      <c r="UI96" s="14">
        <v>0</v>
      </c>
      <c r="UJ96" s="14">
        <v>0</v>
      </c>
      <c r="UK96" s="14">
        <v>0</v>
      </c>
      <c r="UL96" s="14">
        <v>0</v>
      </c>
      <c r="UM96" s="14">
        <v>0</v>
      </c>
      <c r="UN96" s="14">
        <v>0</v>
      </c>
      <c r="UO96" s="14">
        <v>0</v>
      </c>
      <c r="UP96" s="14">
        <v>0</v>
      </c>
      <c r="UQ96" s="14">
        <v>0</v>
      </c>
      <c r="UT96" s="14" t="s">
        <v>1073</v>
      </c>
      <c r="UU96" s="14" t="s">
        <v>1096</v>
      </c>
      <c r="UV96" s="14">
        <v>1200</v>
      </c>
      <c r="UW96" s="14">
        <v>1200</v>
      </c>
      <c r="UX96" s="14">
        <v>200</v>
      </c>
      <c r="UY96" s="14">
        <v>1000</v>
      </c>
      <c r="UZ96" s="14">
        <f>UX96/610</f>
        <v>0.32786885245901637</v>
      </c>
      <c r="VF96" s="14" t="s">
        <v>1057</v>
      </c>
      <c r="VG96" s="14" t="s">
        <v>1079</v>
      </c>
      <c r="VH96" s="14" t="s">
        <v>1080</v>
      </c>
      <c r="VJ96" s="14" t="s">
        <v>1059</v>
      </c>
      <c r="VK96" s="14" t="s">
        <v>1081</v>
      </c>
      <c r="VL96" s="14">
        <v>0</v>
      </c>
      <c r="VM96" s="14">
        <v>1</v>
      </c>
      <c r="VN96" s="14">
        <v>0</v>
      </c>
      <c r="VO96" s="14">
        <v>0</v>
      </c>
      <c r="VP96" s="14">
        <v>0</v>
      </c>
      <c r="VQ96" s="14">
        <v>0</v>
      </c>
      <c r="VR96" s="14">
        <v>0</v>
      </c>
      <c r="VS96" s="14">
        <v>0</v>
      </c>
      <c r="VT96" s="14">
        <v>0</v>
      </c>
      <c r="VU96" s="14">
        <v>0</v>
      </c>
      <c r="VV96" s="14">
        <v>0</v>
      </c>
      <c r="VW96" s="14">
        <v>0</v>
      </c>
      <c r="VX96" s="14">
        <v>0</v>
      </c>
      <c r="VY96" s="14">
        <v>0</v>
      </c>
      <c r="VZ96" s="14">
        <v>0</v>
      </c>
      <c r="WC96" s="14" t="s">
        <v>1073</v>
      </c>
      <c r="WD96" s="14" t="s">
        <v>1096</v>
      </c>
      <c r="WE96" s="14">
        <v>500</v>
      </c>
      <c r="WF96" s="14">
        <v>500</v>
      </c>
      <c r="WG96" s="14">
        <v>150</v>
      </c>
      <c r="WH96" s="14">
        <v>1000</v>
      </c>
      <c r="WI96" s="14">
        <f>WG96/610</f>
        <v>0.24590163934426229</v>
      </c>
      <c r="WO96" s="14" t="s">
        <v>1057</v>
      </c>
      <c r="WP96" s="14" t="s">
        <v>1079</v>
      </c>
      <c r="WQ96" s="14" t="s">
        <v>1080</v>
      </c>
      <c r="WS96" s="14" t="s">
        <v>1059</v>
      </c>
      <c r="WT96" s="14" t="s">
        <v>1081</v>
      </c>
      <c r="WU96" s="14">
        <v>0</v>
      </c>
      <c r="WV96" s="14">
        <v>1</v>
      </c>
      <c r="WW96" s="14">
        <v>0</v>
      </c>
      <c r="WX96" s="14">
        <v>0</v>
      </c>
      <c r="WY96" s="14">
        <v>0</v>
      </c>
      <c r="WZ96" s="14">
        <v>0</v>
      </c>
      <c r="XA96" s="14">
        <v>0</v>
      </c>
      <c r="XB96" s="14">
        <v>0</v>
      </c>
      <c r="XC96" s="14">
        <v>0</v>
      </c>
      <c r="XD96" s="14">
        <v>0</v>
      </c>
      <c r="XE96" s="14">
        <v>0</v>
      </c>
      <c r="XF96" s="14">
        <v>0</v>
      </c>
      <c r="XG96" s="14">
        <v>0</v>
      </c>
      <c r="XH96" s="14">
        <v>0</v>
      </c>
      <c r="XI96" s="14">
        <v>0</v>
      </c>
      <c r="XL96" s="14" t="s">
        <v>1073</v>
      </c>
      <c r="XM96" s="14" t="s">
        <v>1059</v>
      </c>
      <c r="XO96" s="14">
        <v>200</v>
      </c>
      <c r="XP96" s="14">
        <v>200</v>
      </c>
      <c r="XQ96" s="14">
        <v>1000</v>
      </c>
      <c r="XR96" s="14">
        <f>XP96/610</f>
        <v>0.32786885245901637</v>
      </c>
      <c r="XX96" s="14" t="s">
        <v>1057</v>
      </c>
      <c r="XY96" s="14" t="s">
        <v>1079</v>
      </c>
      <c r="XZ96" s="14" t="s">
        <v>1080</v>
      </c>
      <c r="YB96" s="14" t="s">
        <v>1059</v>
      </c>
      <c r="YC96" s="14" t="s">
        <v>1081</v>
      </c>
      <c r="YD96" s="14">
        <v>0</v>
      </c>
      <c r="YE96" s="14">
        <v>1</v>
      </c>
      <c r="YF96" s="14">
        <v>0</v>
      </c>
      <c r="YG96" s="14">
        <v>0</v>
      </c>
      <c r="YH96" s="14">
        <v>0</v>
      </c>
      <c r="YI96" s="14">
        <v>0</v>
      </c>
      <c r="YJ96" s="14">
        <v>0</v>
      </c>
      <c r="YK96" s="14">
        <v>0</v>
      </c>
      <c r="YL96" s="14">
        <v>0</v>
      </c>
      <c r="YM96" s="14">
        <v>0</v>
      </c>
      <c r="YN96" s="14">
        <v>0</v>
      </c>
      <c r="YO96" s="14">
        <v>0</v>
      </c>
      <c r="YP96" s="14">
        <v>0</v>
      </c>
      <c r="YQ96" s="14">
        <v>0</v>
      </c>
      <c r="YR96" s="14">
        <v>0</v>
      </c>
      <c r="AEN96" s="14" t="s">
        <v>1057</v>
      </c>
      <c r="AEW96" s="14" t="s">
        <v>1057</v>
      </c>
      <c r="AFG96" s="14" t="s">
        <v>1059</v>
      </c>
      <c r="AFH96" s="14" t="s">
        <v>1076</v>
      </c>
      <c r="AFI96" s="14">
        <v>1</v>
      </c>
      <c r="AFJ96" s="14">
        <v>0</v>
      </c>
      <c r="AFK96" s="14">
        <v>0</v>
      </c>
      <c r="AFL96" s="14">
        <v>0</v>
      </c>
      <c r="AFM96" s="14">
        <v>0</v>
      </c>
      <c r="AFN96" s="14">
        <v>0</v>
      </c>
      <c r="AFO96" s="14">
        <v>0</v>
      </c>
      <c r="AFP96" s="14">
        <v>0</v>
      </c>
      <c r="AFQ96" s="14">
        <v>0</v>
      </c>
      <c r="AFS96" s="14" t="s">
        <v>1059</v>
      </c>
      <c r="AFT96" s="14" t="s">
        <v>1076</v>
      </c>
      <c r="AFU96" s="14">
        <v>1</v>
      </c>
      <c r="AFV96" s="14">
        <v>0</v>
      </c>
      <c r="AFW96" s="14">
        <v>0</v>
      </c>
      <c r="AFX96" s="14">
        <v>0</v>
      </c>
      <c r="AFY96" s="14">
        <v>0</v>
      </c>
      <c r="AFZ96" s="14">
        <v>0</v>
      </c>
      <c r="AGA96" s="14">
        <v>0</v>
      </c>
      <c r="AGB96" s="14">
        <v>0</v>
      </c>
      <c r="AGC96" s="14">
        <v>0</v>
      </c>
      <c r="AGE96" s="14" t="s">
        <v>1062</v>
      </c>
      <c r="AGF96" s="14">
        <v>1</v>
      </c>
      <c r="AGG96" s="14">
        <v>0</v>
      </c>
      <c r="AGH96" s="14">
        <v>0</v>
      </c>
      <c r="AGI96" s="14">
        <v>0</v>
      </c>
      <c r="AGJ96" s="14">
        <v>0</v>
      </c>
      <c r="AGK96" s="14">
        <v>0</v>
      </c>
      <c r="AGL96" s="14">
        <v>0</v>
      </c>
      <c r="AGM96" s="14">
        <v>0</v>
      </c>
      <c r="AGN96" s="14">
        <v>0</v>
      </c>
      <c r="AGO96" s="14">
        <v>0</v>
      </c>
      <c r="AGP96" s="14">
        <v>0</v>
      </c>
      <c r="AGQ96" s="14">
        <v>0</v>
      </c>
      <c r="AGR96" s="14">
        <v>0</v>
      </c>
      <c r="AGT96" s="14" t="s">
        <v>1063</v>
      </c>
      <c r="AGV96" s="14" t="s">
        <v>1064</v>
      </c>
      <c r="AGW96" s="14">
        <v>1</v>
      </c>
      <c r="AGX96" s="14">
        <v>0</v>
      </c>
      <c r="AGY96" s="14">
        <v>0</v>
      </c>
      <c r="AGZ96" s="14">
        <v>0</v>
      </c>
      <c r="AHA96" s="14">
        <v>0</v>
      </c>
      <c r="AHB96" s="14">
        <v>0</v>
      </c>
      <c r="AHC96" s="14">
        <v>0</v>
      </c>
      <c r="AHD96" s="14">
        <v>0</v>
      </c>
      <c r="AHE96" s="14">
        <v>0</v>
      </c>
      <c r="AHF96" s="14">
        <v>0</v>
      </c>
      <c r="AHG96" s="14">
        <v>0</v>
      </c>
      <c r="AHI96" s="14" t="s">
        <v>1091</v>
      </c>
      <c r="AHJ96" s="14">
        <v>0</v>
      </c>
      <c r="AHK96" s="14">
        <v>1</v>
      </c>
      <c r="AHL96" s="14">
        <v>0</v>
      </c>
      <c r="AHM96" s="14">
        <v>0</v>
      </c>
      <c r="AHN96" s="14">
        <v>0</v>
      </c>
      <c r="AHO96" s="14">
        <v>0</v>
      </c>
      <c r="AHP96" s="14">
        <v>0</v>
      </c>
      <c r="AHQ96" s="14">
        <v>0</v>
      </c>
      <c r="AHS96" s="14" t="s">
        <v>1085</v>
      </c>
      <c r="AHT96" s="14">
        <v>1</v>
      </c>
      <c r="AHU96" s="14">
        <v>0</v>
      </c>
      <c r="AHV96" s="14">
        <v>0</v>
      </c>
      <c r="AHW96" s="14">
        <v>0</v>
      </c>
      <c r="AHX96" s="14">
        <v>0</v>
      </c>
      <c r="AHY96" s="14">
        <v>0</v>
      </c>
      <c r="AHZ96" s="14">
        <v>0</v>
      </c>
      <c r="AIA96" s="14">
        <v>0</v>
      </c>
      <c r="AIB96" s="14">
        <v>0</v>
      </c>
      <c r="AIC96" s="14">
        <v>0</v>
      </c>
      <c r="AID96" s="14">
        <v>0</v>
      </c>
      <c r="AIE96" s="14">
        <v>0</v>
      </c>
      <c r="AIF96" s="14">
        <v>0</v>
      </c>
      <c r="AIG96" s="14">
        <v>0</v>
      </c>
      <c r="AIH96" s="14">
        <v>0</v>
      </c>
      <c r="AII96" s="14">
        <v>0</v>
      </c>
      <c r="AIJ96" s="14">
        <v>0</v>
      </c>
      <c r="AIL96" s="14" t="s">
        <v>1067</v>
      </c>
      <c r="AIM96" s="14">
        <v>1</v>
      </c>
      <c r="AIN96" s="14">
        <v>0</v>
      </c>
      <c r="AIO96" s="14">
        <v>0</v>
      </c>
      <c r="AIP96" s="14">
        <v>0</v>
      </c>
      <c r="AIQ96" s="14">
        <v>0</v>
      </c>
      <c r="AIR96" s="14">
        <v>0</v>
      </c>
      <c r="AIS96" s="14">
        <v>0</v>
      </c>
      <c r="AIT96" s="14">
        <v>0</v>
      </c>
      <c r="AIU96" s="14">
        <v>0</v>
      </c>
      <c r="AIW96" s="14" t="s">
        <v>1068</v>
      </c>
      <c r="AIY96" s="14" t="s">
        <v>1129</v>
      </c>
      <c r="AIZ96" s="14">
        <v>2514276</v>
      </c>
      <c r="AJA96" s="15">
        <v>45681.639537037037</v>
      </c>
      <c r="AJD96" s="14" t="s">
        <v>1069</v>
      </c>
      <c r="AJE96" s="14" t="s">
        <v>1070</v>
      </c>
      <c r="AJF96" s="14" t="s">
        <v>1313</v>
      </c>
      <c r="AJH96" s="14">
        <v>95</v>
      </c>
    </row>
    <row r="97" spans="1:944" x14ac:dyDescent="0.45">
      <c r="A97" s="14" t="s">
        <v>1484</v>
      </c>
      <c r="B97" s="14" t="s">
        <v>936</v>
      </c>
      <c r="C97" s="14" t="s">
        <v>937</v>
      </c>
      <c r="D97" s="14" t="s">
        <v>1308</v>
      </c>
      <c r="E97" s="43">
        <v>45688</v>
      </c>
      <c r="F97" s="15">
        <v>45680.446089490739</v>
      </c>
      <c r="G97" s="15">
        <v>45680.451395914351</v>
      </c>
      <c r="H97" s="15">
        <v>45680</v>
      </c>
      <c r="I97" s="14" t="s">
        <v>1472</v>
      </c>
      <c r="J97" s="15">
        <v>45680</v>
      </c>
      <c r="K97" s="14" t="s">
        <v>949</v>
      </c>
      <c r="L97" s="14" t="s">
        <v>950</v>
      </c>
      <c r="M97" s="14" t="s">
        <v>951</v>
      </c>
      <c r="N97" s="14" t="s">
        <v>952</v>
      </c>
      <c r="O97" s="14" t="s">
        <v>953</v>
      </c>
      <c r="P97" s="14" t="s">
        <v>952</v>
      </c>
      <c r="Q97" s="14" t="s">
        <v>953</v>
      </c>
      <c r="R97" s="14" t="s">
        <v>1024</v>
      </c>
      <c r="T97" s="14" t="s">
        <v>1026</v>
      </c>
      <c r="V97" s="14" t="s">
        <v>1485</v>
      </c>
      <c r="W97" s="14">
        <v>0</v>
      </c>
      <c r="X97" s="14">
        <v>0</v>
      </c>
      <c r="Y97" s="14">
        <v>1</v>
      </c>
      <c r="Z97" s="14">
        <v>1</v>
      </c>
      <c r="AA97" s="14">
        <v>1</v>
      </c>
      <c r="AB97" s="14">
        <v>0</v>
      </c>
      <c r="AC97" s="14">
        <v>0</v>
      </c>
      <c r="AD97" s="14">
        <v>1</v>
      </c>
      <c r="AE97" s="14">
        <v>0</v>
      </c>
      <c r="AF97" s="14">
        <v>0</v>
      </c>
      <c r="AG97" s="14">
        <v>1</v>
      </c>
      <c r="AH97" s="14">
        <v>0</v>
      </c>
      <c r="AI97" s="14">
        <v>0</v>
      </c>
      <c r="AJ97" s="14">
        <v>1</v>
      </c>
      <c r="AK97" s="14">
        <v>1</v>
      </c>
      <c r="AL97" s="14">
        <v>0</v>
      </c>
      <c r="AM97" s="14">
        <v>1</v>
      </c>
      <c r="AN97" s="14">
        <v>1</v>
      </c>
      <c r="AO97" s="14">
        <v>1</v>
      </c>
      <c r="AP97" s="14">
        <v>0</v>
      </c>
      <c r="AQ97" s="14">
        <v>0</v>
      </c>
      <c r="AR97" s="14">
        <v>0</v>
      </c>
      <c r="AS97" s="14">
        <v>0</v>
      </c>
      <c r="DK97" s="14" t="s">
        <v>1073</v>
      </c>
      <c r="DW97" s="14" t="s">
        <v>1057</v>
      </c>
      <c r="DX97" s="14" t="s">
        <v>1079</v>
      </c>
      <c r="DY97" s="14" t="s">
        <v>1080</v>
      </c>
      <c r="EA97" s="14" t="s">
        <v>1059</v>
      </c>
      <c r="EB97" s="14" t="s">
        <v>1081</v>
      </c>
      <c r="EC97" s="14">
        <v>0</v>
      </c>
      <c r="ED97" s="14">
        <v>1</v>
      </c>
      <c r="EE97" s="14">
        <v>0</v>
      </c>
      <c r="EF97" s="14">
        <v>0</v>
      </c>
      <c r="EG97" s="14">
        <v>0</v>
      </c>
      <c r="EH97" s="14">
        <v>0</v>
      </c>
      <c r="EI97" s="14">
        <v>0</v>
      </c>
      <c r="EJ97" s="14">
        <v>0</v>
      </c>
      <c r="EK97" s="14">
        <v>0</v>
      </c>
      <c r="EL97" s="14">
        <v>0</v>
      </c>
      <c r="EM97" s="14">
        <v>0</v>
      </c>
      <c r="EN97" s="14">
        <v>0</v>
      </c>
      <c r="EO97" s="14">
        <v>0</v>
      </c>
      <c r="EP97" s="14">
        <v>0</v>
      </c>
      <c r="EQ97" s="14">
        <v>0</v>
      </c>
      <c r="ET97" s="14" t="s">
        <v>1073</v>
      </c>
      <c r="EU97" s="14" t="s">
        <v>1059</v>
      </c>
      <c r="EW97" s="14">
        <v>5000</v>
      </c>
      <c r="EX97" s="14">
        <v>5000</v>
      </c>
      <c r="EY97" s="14">
        <v>911</v>
      </c>
      <c r="EZ97" s="14">
        <f>EX97/610</f>
        <v>8.1967213114754092</v>
      </c>
      <c r="FF97" s="14" t="s">
        <v>1057</v>
      </c>
      <c r="FG97" s="14" t="s">
        <v>1079</v>
      </c>
      <c r="FH97" s="14" t="s">
        <v>1080</v>
      </c>
      <c r="FJ97" s="14" t="s">
        <v>1059</v>
      </c>
      <c r="FK97" s="14" t="s">
        <v>1081</v>
      </c>
      <c r="FL97" s="14">
        <v>0</v>
      </c>
      <c r="FM97" s="14">
        <v>1</v>
      </c>
      <c r="FN97" s="14">
        <v>0</v>
      </c>
      <c r="FO97" s="14">
        <v>0</v>
      </c>
      <c r="FP97" s="14">
        <v>0</v>
      </c>
      <c r="FQ97" s="14">
        <v>0</v>
      </c>
      <c r="FR97" s="14">
        <v>0</v>
      </c>
      <c r="FS97" s="14">
        <v>0</v>
      </c>
      <c r="FT97" s="14">
        <v>0</v>
      </c>
      <c r="FU97" s="14">
        <v>0</v>
      </c>
      <c r="FV97" s="14">
        <v>0</v>
      </c>
      <c r="FW97" s="14">
        <v>0</v>
      </c>
      <c r="FX97" s="14">
        <v>0</v>
      </c>
      <c r="FY97" s="14">
        <v>0</v>
      </c>
      <c r="FZ97" s="14">
        <v>0</v>
      </c>
      <c r="GC97" s="14" t="s">
        <v>1073</v>
      </c>
      <c r="GD97" s="14" t="s">
        <v>1059</v>
      </c>
      <c r="GF97" s="14">
        <v>3500</v>
      </c>
      <c r="GG97" s="14">
        <v>3500</v>
      </c>
      <c r="GH97" s="14">
        <f>GF97/610</f>
        <v>5.7377049180327866</v>
      </c>
      <c r="GN97" s="14" t="s">
        <v>1057</v>
      </c>
      <c r="GO97" s="14" t="s">
        <v>1079</v>
      </c>
      <c r="GP97" s="14" t="s">
        <v>1080</v>
      </c>
      <c r="GR97" s="14" t="s">
        <v>1059</v>
      </c>
      <c r="GS97" s="14" t="s">
        <v>1081</v>
      </c>
      <c r="GT97" s="14">
        <v>0</v>
      </c>
      <c r="GU97" s="14">
        <v>1</v>
      </c>
      <c r="GV97" s="14">
        <v>0</v>
      </c>
      <c r="GW97" s="14">
        <v>0</v>
      </c>
      <c r="GX97" s="14">
        <v>0</v>
      </c>
      <c r="GY97" s="14">
        <v>0</v>
      </c>
      <c r="GZ97" s="14">
        <v>0</v>
      </c>
      <c r="HA97" s="14">
        <v>0</v>
      </c>
      <c r="HB97" s="14">
        <v>0</v>
      </c>
      <c r="HC97" s="14">
        <v>0</v>
      </c>
      <c r="HD97" s="14">
        <v>0</v>
      </c>
      <c r="HE97" s="14">
        <v>0</v>
      </c>
      <c r="HF97" s="14">
        <v>0</v>
      </c>
      <c r="HG97" s="14">
        <v>0</v>
      </c>
      <c r="HH97" s="14">
        <v>0</v>
      </c>
      <c r="KC97" s="14" t="s">
        <v>1073</v>
      </c>
      <c r="KD97" s="14" t="s">
        <v>1059</v>
      </c>
      <c r="KF97" s="14">
        <v>8000</v>
      </c>
      <c r="KG97" s="14">
        <v>8000</v>
      </c>
      <c r="KH97" s="14">
        <v>267</v>
      </c>
      <c r="KI97" s="14">
        <f>KG97/610</f>
        <v>13.114754098360656</v>
      </c>
      <c r="KO97" s="14" t="s">
        <v>1057</v>
      </c>
      <c r="KP97" s="14" t="s">
        <v>1079</v>
      </c>
      <c r="KQ97" s="14" t="s">
        <v>1080</v>
      </c>
      <c r="KS97" s="14" t="s">
        <v>1059</v>
      </c>
      <c r="KT97" s="14" t="s">
        <v>1081</v>
      </c>
      <c r="KU97" s="14">
        <v>0</v>
      </c>
      <c r="KV97" s="14">
        <v>1</v>
      </c>
      <c r="KW97" s="14">
        <v>0</v>
      </c>
      <c r="KX97" s="14">
        <v>0</v>
      </c>
      <c r="KY97" s="14">
        <v>0</v>
      </c>
      <c r="KZ97" s="14">
        <v>0</v>
      </c>
      <c r="LA97" s="14">
        <v>0</v>
      </c>
      <c r="LB97" s="14">
        <v>0</v>
      </c>
      <c r="LC97" s="14">
        <v>0</v>
      </c>
      <c r="LD97" s="14">
        <v>0</v>
      </c>
      <c r="LE97" s="14">
        <v>0</v>
      </c>
      <c r="LF97" s="14">
        <v>0</v>
      </c>
      <c r="LG97" s="14">
        <v>0</v>
      </c>
      <c r="LH97" s="14">
        <v>0</v>
      </c>
      <c r="LI97" s="14">
        <v>0</v>
      </c>
      <c r="OC97" s="14" t="s">
        <v>1073</v>
      </c>
      <c r="OD97" s="14" t="s">
        <v>1096</v>
      </c>
      <c r="OE97" s="14">
        <v>1000</v>
      </c>
      <c r="OF97" s="14">
        <v>1000</v>
      </c>
      <c r="OG97" s="14">
        <v>500</v>
      </c>
      <c r="OH97" s="14">
        <v>1000</v>
      </c>
      <c r="OI97" s="14">
        <f>OH97/610</f>
        <v>1.639344262295082</v>
      </c>
      <c r="OO97" s="14" t="s">
        <v>1057</v>
      </c>
      <c r="OP97" s="14" t="s">
        <v>1079</v>
      </c>
      <c r="OQ97" s="14" t="s">
        <v>1080</v>
      </c>
      <c r="OS97" s="14" t="s">
        <v>1059</v>
      </c>
      <c r="OT97" s="14" t="s">
        <v>1081</v>
      </c>
      <c r="OU97" s="14">
        <v>0</v>
      </c>
      <c r="OV97" s="14">
        <v>1</v>
      </c>
      <c r="OW97" s="14">
        <v>0</v>
      </c>
      <c r="OX97" s="14">
        <v>0</v>
      </c>
      <c r="OY97" s="14">
        <v>0</v>
      </c>
      <c r="OZ97" s="14">
        <v>0</v>
      </c>
      <c r="PA97" s="14">
        <v>0</v>
      </c>
      <c r="PB97" s="14">
        <v>0</v>
      </c>
      <c r="PC97" s="14">
        <v>0</v>
      </c>
      <c r="PD97" s="14">
        <v>0</v>
      </c>
      <c r="PE97" s="14">
        <v>0</v>
      </c>
      <c r="PF97" s="14">
        <v>0</v>
      </c>
      <c r="PG97" s="14">
        <v>0</v>
      </c>
      <c r="PH97" s="14">
        <v>0</v>
      </c>
      <c r="PI97" s="14">
        <v>0</v>
      </c>
      <c r="PL97" s="14" t="s">
        <v>1073</v>
      </c>
      <c r="TL97" s="14" t="s">
        <v>1073</v>
      </c>
      <c r="TM97" s="14" t="s">
        <v>1059</v>
      </c>
      <c r="TO97" s="14">
        <v>1500</v>
      </c>
      <c r="TP97" s="14">
        <v>1500</v>
      </c>
      <c r="TQ97" s="14">
        <f>TP97/610</f>
        <v>2.459016393442623</v>
      </c>
      <c r="TW97" s="14" t="s">
        <v>1057</v>
      </c>
      <c r="TX97" s="14" t="s">
        <v>1079</v>
      </c>
      <c r="TY97" s="14" t="s">
        <v>1080</v>
      </c>
      <c r="UA97" s="14" t="s">
        <v>1059</v>
      </c>
      <c r="UB97" s="14" t="s">
        <v>1081</v>
      </c>
      <c r="UC97" s="14">
        <v>0</v>
      </c>
      <c r="UD97" s="14">
        <v>1</v>
      </c>
      <c r="UE97" s="14">
        <v>0</v>
      </c>
      <c r="UF97" s="14">
        <v>0</v>
      </c>
      <c r="UG97" s="14">
        <v>0</v>
      </c>
      <c r="UH97" s="14">
        <v>0</v>
      </c>
      <c r="UI97" s="14">
        <v>0</v>
      </c>
      <c r="UJ97" s="14">
        <v>0</v>
      </c>
      <c r="UK97" s="14">
        <v>0</v>
      </c>
      <c r="UL97" s="14">
        <v>0</v>
      </c>
      <c r="UM97" s="14">
        <v>0</v>
      </c>
      <c r="UN97" s="14">
        <v>0</v>
      </c>
      <c r="UO97" s="14">
        <v>0</v>
      </c>
      <c r="UP97" s="14">
        <v>0</v>
      </c>
      <c r="UQ97" s="14">
        <v>0</v>
      </c>
      <c r="UT97" s="14" t="s">
        <v>1073</v>
      </c>
      <c r="UU97" s="14" t="s">
        <v>1096</v>
      </c>
      <c r="UV97" s="14">
        <v>1200</v>
      </c>
      <c r="UW97" s="14">
        <v>1200</v>
      </c>
      <c r="UX97" s="14">
        <v>200</v>
      </c>
      <c r="UY97" s="14">
        <v>1000</v>
      </c>
      <c r="UZ97" s="14">
        <f>UX97/610</f>
        <v>0.32786885245901637</v>
      </c>
      <c r="VF97" s="14" t="s">
        <v>1057</v>
      </c>
      <c r="VG97" s="14" t="s">
        <v>1079</v>
      </c>
      <c r="VH97" s="14" t="s">
        <v>1080</v>
      </c>
      <c r="VJ97" s="14" t="s">
        <v>1059</v>
      </c>
      <c r="VK97" s="14" t="s">
        <v>1081</v>
      </c>
      <c r="VL97" s="14">
        <v>0</v>
      </c>
      <c r="VM97" s="14">
        <v>1</v>
      </c>
      <c r="VN97" s="14">
        <v>0</v>
      </c>
      <c r="VO97" s="14">
        <v>0</v>
      </c>
      <c r="VP97" s="14">
        <v>0</v>
      </c>
      <c r="VQ97" s="14">
        <v>0</v>
      </c>
      <c r="VR97" s="14">
        <v>0</v>
      </c>
      <c r="VS97" s="14">
        <v>0</v>
      </c>
      <c r="VT97" s="14">
        <v>0</v>
      </c>
      <c r="VU97" s="14">
        <v>0</v>
      </c>
      <c r="VV97" s="14">
        <v>0</v>
      </c>
      <c r="VW97" s="14">
        <v>0</v>
      </c>
      <c r="VX97" s="14">
        <v>0</v>
      </c>
      <c r="VY97" s="14">
        <v>0</v>
      </c>
      <c r="VZ97" s="14">
        <v>0</v>
      </c>
      <c r="WC97" s="14" t="s">
        <v>1073</v>
      </c>
      <c r="WD97" s="14" t="s">
        <v>1096</v>
      </c>
      <c r="WE97" s="14">
        <v>500</v>
      </c>
      <c r="WF97" s="14">
        <v>500</v>
      </c>
      <c r="WG97" s="14">
        <v>150</v>
      </c>
      <c r="WH97" s="14">
        <v>1000</v>
      </c>
      <c r="WI97" s="14">
        <f>WG97/610</f>
        <v>0.24590163934426229</v>
      </c>
      <c r="WO97" s="14" t="s">
        <v>1057</v>
      </c>
      <c r="WP97" s="14" t="s">
        <v>1079</v>
      </c>
      <c r="WQ97" s="14" t="s">
        <v>1080</v>
      </c>
      <c r="WS97" s="14" t="s">
        <v>1059</v>
      </c>
      <c r="WT97" s="14" t="s">
        <v>1081</v>
      </c>
      <c r="WU97" s="14">
        <v>0</v>
      </c>
      <c r="WV97" s="14">
        <v>1</v>
      </c>
      <c r="WW97" s="14">
        <v>0</v>
      </c>
      <c r="WX97" s="14">
        <v>0</v>
      </c>
      <c r="WY97" s="14">
        <v>0</v>
      </c>
      <c r="WZ97" s="14">
        <v>0</v>
      </c>
      <c r="XA97" s="14">
        <v>0</v>
      </c>
      <c r="XB97" s="14">
        <v>0</v>
      </c>
      <c r="XC97" s="14">
        <v>0</v>
      </c>
      <c r="XD97" s="14">
        <v>0</v>
      </c>
      <c r="XE97" s="14">
        <v>0</v>
      </c>
      <c r="XF97" s="14">
        <v>0</v>
      </c>
      <c r="XG97" s="14">
        <v>0</v>
      </c>
      <c r="XH97" s="14">
        <v>0</v>
      </c>
      <c r="XI97" s="14">
        <v>0</v>
      </c>
      <c r="XL97" s="14" t="s">
        <v>1073</v>
      </c>
      <c r="XM97" s="14" t="s">
        <v>1059</v>
      </c>
      <c r="XO97" s="14">
        <v>200</v>
      </c>
      <c r="XP97" s="14">
        <v>200</v>
      </c>
      <c r="XQ97" s="14">
        <v>1000</v>
      </c>
      <c r="XR97" s="14">
        <f>XP97/610</f>
        <v>0.32786885245901637</v>
      </c>
      <c r="XX97" s="14" t="s">
        <v>1057</v>
      </c>
      <c r="XY97" s="14" t="s">
        <v>1079</v>
      </c>
      <c r="XZ97" s="14" t="s">
        <v>1080</v>
      </c>
      <c r="YB97" s="14" t="s">
        <v>1059</v>
      </c>
      <c r="YC97" s="14" t="s">
        <v>1081</v>
      </c>
      <c r="YD97" s="14">
        <v>0</v>
      </c>
      <c r="YE97" s="14">
        <v>1</v>
      </c>
      <c r="YF97" s="14">
        <v>0</v>
      </c>
      <c r="YG97" s="14">
        <v>0</v>
      </c>
      <c r="YH97" s="14">
        <v>0</v>
      </c>
      <c r="YI97" s="14">
        <v>0</v>
      </c>
      <c r="YJ97" s="14">
        <v>0</v>
      </c>
      <c r="YK97" s="14">
        <v>0</v>
      </c>
      <c r="YL97" s="14">
        <v>0</v>
      </c>
      <c r="YM97" s="14">
        <v>0</v>
      </c>
      <c r="YN97" s="14">
        <v>0</v>
      </c>
      <c r="YO97" s="14">
        <v>0</v>
      </c>
      <c r="YP97" s="14">
        <v>0</v>
      </c>
      <c r="YQ97" s="14">
        <v>0</v>
      </c>
      <c r="YR97" s="14">
        <v>0</v>
      </c>
      <c r="YU97" s="14" t="s">
        <v>1073</v>
      </c>
      <c r="YV97" s="14" t="s">
        <v>1059</v>
      </c>
      <c r="YX97" s="14">
        <v>1500</v>
      </c>
      <c r="YY97" s="14">
        <v>1500</v>
      </c>
      <c r="YZ97" s="14">
        <f>YY97/610</f>
        <v>2.459016393442623</v>
      </c>
      <c r="ZF97" s="14" t="s">
        <v>1057</v>
      </c>
      <c r="ZG97" s="14" t="s">
        <v>1079</v>
      </c>
      <c r="ZH97" s="14" t="s">
        <v>1080</v>
      </c>
      <c r="ZJ97" s="14" t="s">
        <v>1059</v>
      </c>
      <c r="ZK97" s="14" t="s">
        <v>1081</v>
      </c>
      <c r="ZL97" s="14">
        <v>0</v>
      </c>
      <c r="ZM97" s="14">
        <v>1</v>
      </c>
      <c r="ZN97" s="14">
        <v>0</v>
      </c>
      <c r="ZO97" s="14">
        <v>0</v>
      </c>
      <c r="ZP97" s="14">
        <v>0</v>
      </c>
      <c r="ZQ97" s="14">
        <v>0</v>
      </c>
      <c r="ZR97" s="14">
        <v>0</v>
      </c>
      <c r="ZS97" s="14">
        <v>0</v>
      </c>
      <c r="ZT97" s="14">
        <v>0</v>
      </c>
      <c r="ZU97" s="14">
        <v>0</v>
      </c>
      <c r="ZV97" s="14">
        <v>0</v>
      </c>
      <c r="ZW97" s="14">
        <v>0</v>
      </c>
      <c r="ZX97" s="14">
        <v>0</v>
      </c>
      <c r="ZY97" s="14">
        <v>0</v>
      </c>
      <c r="ZZ97" s="14">
        <v>0</v>
      </c>
      <c r="AEN97" s="14" t="s">
        <v>1059</v>
      </c>
      <c r="AEO97" s="14" t="s">
        <v>1075</v>
      </c>
      <c r="AEP97" s="14">
        <v>0</v>
      </c>
      <c r="AEQ97" s="14">
        <v>1</v>
      </c>
      <c r="AER97" s="14">
        <v>0</v>
      </c>
      <c r="AES97" s="14">
        <v>0</v>
      </c>
      <c r="AET97" s="14">
        <v>0</v>
      </c>
      <c r="AEU97" s="14">
        <v>0</v>
      </c>
      <c r="AEW97" s="14" t="s">
        <v>1057</v>
      </c>
      <c r="AFG97" s="14" t="s">
        <v>1059</v>
      </c>
      <c r="AFH97" s="14" t="s">
        <v>1076</v>
      </c>
      <c r="AFI97" s="14">
        <v>1</v>
      </c>
      <c r="AFJ97" s="14">
        <v>0</v>
      </c>
      <c r="AFK97" s="14">
        <v>0</v>
      </c>
      <c r="AFL97" s="14">
        <v>0</v>
      </c>
      <c r="AFM97" s="14">
        <v>0</v>
      </c>
      <c r="AFN97" s="14">
        <v>0</v>
      </c>
      <c r="AFO97" s="14">
        <v>0</v>
      </c>
      <c r="AFP97" s="14">
        <v>0</v>
      </c>
      <c r="AFQ97" s="14">
        <v>0</v>
      </c>
      <c r="AFS97" s="14" t="s">
        <v>1059</v>
      </c>
      <c r="AFT97" s="14" t="s">
        <v>1076</v>
      </c>
      <c r="AFU97" s="14">
        <v>1</v>
      </c>
      <c r="AFV97" s="14">
        <v>0</v>
      </c>
      <c r="AFW97" s="14">
        <v>0</v>
      </c>
      <c r="AFX97" s="14">
        <v>0</v>
      </c>
      <c r="AFY97" s="14">
        <v>0</v>
      </c>
      <c r="AFZ97" s="14">
        <v>0</v>
      </c>
      <c r="AGA97" s="14">
        <v>0</v>
      </c>
      <c r="AGB97" s="14">
        <v>0</v>
      </c>
      <c r="AGC97" s="14">
        <v>0</v>
      </c>
      <c r="AGE97" s="14" t="s">
        <v>1062</v>
      </c>
      <c r="AGF97" s="14">
        <v>1</v>
      </c>
      <c r="AGG97" s="14">
        <v>0</v>
      </c>
      <c r="AGH97" s="14">
        <v>0</v>
      </c>
      <c r="AGI97" s="14">
        <v>0</v>
      </c>
      <c r="AGJ97" s="14">
        <v>0</v>
      </c>
      <c r="AGK97" s="14">
        <v>0</v>
      </c>
      <c r="AGL97" s="14">
        <v>0</v>
      </c>
      <c r="AGM97" s="14">
        <v>0</v>
      </c>
      <c r="AGN97" s="14">
        <v>0</v>
      </c>
      <c r="AGO97" s="14">
        <v>0</v>
      </c>
      <c r="AGP97" s="14">
        <v>0</v>
      </c>
      <c r="AGQ97" s="14">
        <v>0</v>
      </c>
      <c r="AGR97" s="14">
        <v>0</v>
      </c>
      <c r="AGT97" s="14" t="s">
        <v>1063</v>
      </c>
      <c r="AGV97" s="14" t="s">
        <v>1064</v>
      </c>
      <c r="AGW97" s="14">
        <v>1</v>
      </c>
      <c r="AGX97" s="14">
        <v>0</v>
      </c>
      <c r="AGY97" s="14">
        <v>0</v>
      </c>
      <c r="AGZ97" s="14">
        <v>0</v>
      </c>
      <c r="AHA97" s="14">
        <v>0</v>
      </c>
      <c r="AHB97" s="14">
        <v>0</v>
      </c>
      <c r="AHC97" s="14">
        <v>0</v>
      </c>
      <c r="AHD97" s="14">
        <v>0</v>
      </c>
      <c r="AHE97" s="14">
        <v>0</v>
      </c>
      <c r="AHF97" s="14">
        <v>0</v>
      </c>
      <c r="AHG97" s="14">
        <v>0</v>
      </c>
      <c r="AHI97" s="14" t="s">
        <v>1091</v>
      </c>
      <c r="AHJ97" s="14">
        <v>0</v>
      </c>
      <c r="AHK97" s="14">
        <v>1</v>
      </c>
      <c r="AHL97" s="14">
        <v>0</v>
      </c>
      <c r="AHM97" s="14">
        <v>0</v>
      </c>
      <c r="AHN97" s="14">
        <v>0</v>
      </c>
      <c r="AHO97" s="14">
        <v>0</v>
      </c>
      <c r="AHP97" s="14">
        <v>0</v>
      </c>
      <c r="AHQ97" s="14">
        <v>0</v>
      </c>
      <c r="AHS97" s="14" t="s">
        <v>1085</v>
      </c>
      <c r="AHT97" s="14">
        <v>1</v>
      </c>
      <c r="AHU97" s="14">
        <v>0</v>
      </c>
      <c r="AHV97" s="14">
        <v>0</v>
      </c>
      <c r="AHW97" s="14">
        <v>0</v>
      </c>
      <c r="AHX97" s="14">
        <v>0</v>
      </c>
      <c r="AHY97" s="14">
        <v>0</v>
      </c>
      <c r="AHZ97" s="14">
        <v>0</v>
      </c>
      <c r="AIA97" s="14">
        <v>0</v>
      </c>
      <c r="AIB97" s="14">
        <v>0</v>
      </c>
      <c r="AIC97" s="14">
        <v>0</v>
      </c>
      <c r="AID97" s="14">
        <v>0</v>
      </c>
      <c r="AIE97" s="14">
        <v>0</v>
      </c>
      <c r="AIF97" s="14">
        <v>0</v>
      </c>
      <c r="AIG97" s="14">
        <v>0</v>
      </c>
      <c r="AIH97" s="14">
        <v>0</v>
      </c>
      <c r="AII97" s="14">
        <v>0</v>
      </c>
      <c r="AIJ97" s="14">
        <v>0</v>
      </c>
      <c r="AIL97" s="14" t="s">
        <v>1067</v>
      </c>
      <c r="AIM97" s="14">
        <v>1</v>
      </c>
      <c r="AIN97" s="14">
        <v>0</v>
      </c>
      <c r="AIO97" s="14">
        <v>0</v>
      </c>
      <c r="AIP97" s="14">
        <v>0</v>
      </c>
      <c r="AIQ97" s="14">
        <v>0</v>
      </c>
      <c r="AIR97" s="14">
        <v>0</v>
      </c>
      <c r="AIS97" s="14">
        <v>0</v>
      </c>
      <c r="AIT97" s="14">
        <v>0</v>
      </c>
      <c r="AIU97" s="14">
        <v>0</v>
      </c>
      <c r="AIW97" s="14" t="s">
        <v>1068</v>
      </c>
      <c r="AIY97" s="14" t="s">
        <v>1133</v>
      </c>
      <c r="AIZ97" s="14">
        <v>2514277</v>
      </c>
      <c r="AJA97" s="15">
        <v>45681.63957175926</v>
      </c>
      <c r="AJD97" s="14" t="s">
        <v>1069</v>
      </c>
      <c r="AJE97" s="14" t="s">
        <v>1070</v>
      </c>
      <c r="AJF97" s="14" t="s">
        <v>1313</v>
      </c>
      <c r="AJH97" s="14">
        <v>96</v>
      </c>
    </row>
    <row r="98" spans="1:944" x14ac:dyDescent="0.45">
      <c r="A98" s="14" t="s">
        <v>1486</v>
      </c>
      <c r="B98" s="14" t="s">
        <v>936</v>
      </c>
      <c r="C98" s="14" t="s">
        <v>937</v>
      </c>
      <c r="D98" s="14" t="s">
        <v>1308</v>
      </c>
      <c r="E98" s="43">
        <v>45688</v>
      </c>
      <c r="F98" s="15">
        <v>45680.451449768523</v>
      </c>
      <c r="G98" s="15">
        <v>45680.454876226853</v>
      </c>
      <c r="H98" s="15">
        <v>45680</v>
      </c>
      <c r="I98" s="14" t="s">
        <v>1472</v>
      </c>
      <c r="J98" s="15">
        <v>45680</v>
      </c>
      <c r="K98" s="14" t="s">
        <v>949</v>
      </c>
      <c r="L98" s="14" t="s">
        <v>950</v>
      </c>
      <c r="M98" s="14" t="s">
        <v>951</v>
      </c>
      <c r="N98" s="14" t="s">
        <v>952</v>
      </c>
      <c r="O98" s="14" t="s">
        <v>953</v>
      </c>
      <c r="P98" s="14" t="s">
        <v>952</v>
      </c>
      <c r="Q98" s="14" t="s">
        <v>953</v>
      </c>
      <c r="R98" s="14" t="s">
        <v>1024</v>
      </c>
      <c r="T98" s="14" t="s">
        <v>1026</v>
      </c>
      <c r="V98" s="14" t="s">
        <v>1487</v>
      </c>
      <c r="W98" s="14">
        <v>0</v>
      </c>
      <c r="X98" s="14">
        <v>0</v>
      </c>
      <c r="Y98" s="14">
        <v>0</v>
      </c>
      <c r="Z98" s="14">
        <v>0</v>
      </c>
      <c r="AA98" s="14">
        <v>0</v>
      </c>
      <c r="AB98" s="14">
        <v>0</v>
      </c>
      <c r="AC98" s="14">
        <v>0</v>
      </c>
      <c r="AD98" s="14">
        <v>0</v>
      </c>
      <c r="AE98" s="14">
        <v>0</v>
      </c>
      <c r="AF98" s="14">
        <v>0</v>
      </c>
      <c r="AG98" s="14">
        <v>1</v>
      </c>
      <c r="AH98" s="14">
        <v>0</v>
      </c>
      <c r="AI98" s="14">
        <v>0</v>
      </c>
      <c r="AJ98" s="14">
        <v>1</v>
      </c>
      <c r="AK98" s="14">
        <v>1</v>
      </c>
      <c r="AL98" s="14">
        <v>0</v>
      </c>
      <c r="AM98" s="14">
        <v>0</v>
      </c>
      <c r="AN98" s="14">
        <v>1</v>
      </c>
      <c r="AO98" s="14">
        <v>0</v>
      </c>
      <c r="AP98" s="14">
        <v>0</v>
      </c>
      <c r="AQ98" s="14">
        <v>0</v>
      </c>
      <c r="AR98" s="14">
        <v>0</v>
      </c>
      <c r="AS98" s="14">
        <v>0</v>
      </c>
      <c r="OC98" s="14" t="s">
        <v>1073</v>
      </c>
      <c r="OD98" s="14" t="s">
        <v>1096</v>
      </c>
      <c r="OE98" s="14">
        <v>1200</v>
      </c>
      <c r="OF98" s="14">
        <v>1200</v>
      </c>
      <c r="OG98" s="14">
        <v>500</v>
      </c>
      <c r="OH98" s="14">
        <v>1000</v>
      </c>
      <c r="OI98" s="14">
        <f>OH98/610</f>
        <v>1.639344262295082</v>
      </c>
      <c r="OO98" s="14" t="s">
        <v>1057</v>
      </c>
      <c r="OP98" s="14" t="s">
        <v>1079</v>
      </c>
      <c r="OQ98" s="14" t="s">
        <v>1080</v>
      </c>
      <c r="OS98" s="14" t="s">
        <v>1059</v>
      </c>
      <c r="OT98" s="14" t="s">
        <v>1081</v>
      </c>
      <c r="OU98" s="14">
        <v>0</v>
      </c>
      <c r="OV98" s="14">
        <v>1</v>
      </c>
      <c r="OW98" s="14">
        <v>0</v>
      </c>
      <c r="OX98" s="14">
        <v>0</v>
      </c>
      <c r="OY98" s="14">
        <v>0</v>
      </c>
      <c r="OZ98" s="14">
        <v>0</v>
      </c>
      <c r="PA98" s="14">
        <v>0</v>
      </c>
      <c r="PB98" s="14">
        <v>0</v>
      </c>
      <c r="PC98" s="14">
        <v>0</v>
      </c>
      <c r="PD98" s="14">
        <v>0</v>
      </c>
      <c r="PE98" s="14">
        <v>0</v>
      </c>
      <c r="PF98" s="14">
        <v>0</v>
      </c>
      <c r="PG98" s="14">
        <v>0</v>
      </c>
      <c r="PH98" s="14">
        <v>0</v>
      </c>
      <c r="PI98" s="14">
        <v>0</v>
      </c>
      <c r="TL98" s="14" t="s">
        <v>1073</v>
      </c>
      <c r="UT98" s="14" t="s">
        <v>1073</v>
      </c>
      <c r="UU98" s="14" t="s">
        <v>1096</v>
      </c>
      <c r="UV98" s="14">
        <v>1500</v>
      </c>
      <c r="UW98" s="14">
        <v>1500</v>
      </c>
      <c r="UX98" s="14">
        <v>200</v>
      </c>
      <c r="UY98" s="14">
        <v>1000</v>
      </c>
      <c r="UZ98" s="14">
        <f>UX98/610</f>
        <v>0.32786885245901637</v>
      </c>
      <c r="VF98" s="14" t="s">
        <v>1057</v>
      </c>
      <c r="VG98" s="14" t="s">
        <v>1079</v>
      </c>
      <c r="VH98" s="14" t="s">
        <v>1080</v>
      </c>
      <c r="VJ98" s="14" t="s">
        <v>1059</v>
      </c>
      <c r="VK98" s="14" t="s">
        <v>1081</v>
      </c>
      <c r="VL98" s="14">
        <v>0</v>
      </c>
      <c r="VM98" s="14">
        <v>1</v>
      </c>
      <c r="VN98" s="14">
        <v>0</v>
      </c>
      <c r="VO98" s="14">
        <v>0</v>
      </c>
      <c r="VP98" s="14">
        <v>0</v>
      </c>
      <c r="VQ98" s="14">
        <v>0</v>
      </c>
      <c r="VR98" s="14">
        <v>0</v>
      </c>
      <c r="VS98" s="14">
        <v>0</v>
      </c>
      <c r="VT98" s="14">
        <v>0</v>
      </c>
      <c r="VU98" s="14">
        <v>0</v>
      </c>
      <c r="VV98" s="14">
        <v>0</v>
      </c>
      <c r="VW98" s="14">
        <v>0</v>
      </c>
      <c r="VX98" s="14">
        <v>0</v>
      </c>
      <c r="VY98" s="14">
        <v>0</v>
      </c>
      <c r="VZ98" s="14">
        <v>0</v>
      </c>
      <c r="WC98" s="14" t="s">
        <v>1073</v>
      </c>
      <c r="WD98" s="14" t="s">
        <v>1096</v>
      </c>
      <c r="WE98" s="14">
        <v>500</v>
      </c>
      <c r="WF98" s="14">
        <v>500</v>
      </c>
      <c r="WG98" s="14">
        <v>150</v>
      </c>
      <c r="WH98" s="14">
        <v>1000</v>
      </c>
      <c r="WI98" s="14">
        <f>WG98/610</f>
        <v>0.24590163934426229</v>
      </c>
      <c r="WO98" s="14" t="s">
        <v>1057</v>
      </c>
      <c r="WP98" s="14" t="s">
        <v>1079</v>
      </c>
      <c r="WQ98" s="14" t="s">
        <v>1080</v>
      </c>
      <c r="WS98" s="14" t="s">
        <v>1059</v>
      </c>
      <c r="WT98" s="14" t="s">
        <v>1081</v>
      </c>
      <c r="WU98" s="14">
        <v>0</v>
      </c>
      <c r="WV98" s="14">
        <v>1</v>
      </c>
      <c r="WW98" s="14">
        <v>0</v>
      </c>
      <c r="WX98" s="14">
        <v>0</v>
      </c>
      <c r="WY98" s="14">
        <v>0</v>
      </c>
      <c r="WZ98" s="14">
        <v>0</v>
      </c>
      <c r="XA98" s="14">
        <v>0</v>
      </c>
      <c r="XB98" s="14">
        <v>0</v>
      </c>
      <c r="XC98" s="14">
        <v>0</v>
      </c>
      <c r="XD98" s="14">
        <v>0</v>
      </c>
      <c r="XE98" s="14">
        <v>0</v>
      </c>
      <c r="XF98" s="14">
        <v>0</v>
      </c>
      <c r="XG98" s="14">
        <v>0</v>
      </c>
      <c r="XH98" s="14">
        <v>0</v>
      </c>
      <c r="XI98" s="14">
        <v>0</v>
      </c>
      <c r="XL98" s="14" t="s">
        <v>1073</v>
      </c>
      <c r="XM98" s="14" t="s">
        <v>1059</v>
      </c>
      <c r="XO98" s="14">
        <v>200</v>
      </c>
      <c r="XP98" s="14">
        <v>200</v>
      </c>
      <c r="XQ98" s="14">
        <v>1000</v>
      </c>
      <c r="XR98" s="14">
        <f>XP98/610</f>
        <v>0.32786885245901637</v>
      </c>
      <c r="XX98" s="14" t="s">
        <v>1057</v>
      </c>
      <c r="XY98" s="14" t="s">
        <v>1079</v>
      </c>
      <c r="XZ98" s="14" t="s">
        <v>1080</v>
      </c>
      <c r="YB98" s="14" t="s">
        <v>1059</v>
      </c>
      <c r="YC98" s="14" t="s">
        <v>1081</v>
      </c>
      <c r="YD98" s="14">
        <v>0</v>
      </c>
      <c r="YE98" s="14">
        <v>1</v>
      </c>
      <c r="YF98" s="14">
        <v>0</v>
      </c>
      <c r="YG98" s="14">
        <v>0</v>
      </c>
      <c r="YH98" s="14">
        <v>0</v>
      </c>
      <c r="YI98" s="14">
        <v>0</v>
      </c>
      <c r="YJ98" s="14">
        <v>0</v>
      </c>
      <c r="YK98" s="14">
        <v>0</v>
      </c>
      <c r="YL98" s="14">
        <v>0</v>
      </c>
      <c r="YM98" s="14">
        <v>0</v>
      </c>
      <c r="YN98" s="14">
        <v>0</v>
      </c>
      <c r="YO98" s="14">
        <v>0</v>
      </c>
      <c r="YP98" s="14">
        <v>0</v>
      </c>
      <c r="YQ98" s="14">
        <v>0</v>
      </c>
      <c r="YR98" s="14">
        <v>0</v>
      </c>
      <c r="AEN98" s="14" t="s">
        <v>1059</v>
      </c>
      <c r="AEO98" s="14" t="s">
        <v>1075</v>
      </c>
      <c r="AEP98" s="14">
        <v>0</v>
      </c>
      <c r="AEQ98" s="14">
        <v>1</v>
      </c>
      <c r="AER98" s="14">
        <v>0</v>
      </c>
      <c r="AES98" s="14">
        <v>0</v>
      </c>
      <c r="AET98" s="14">
        <v>0</v>
      </c>
      <c r="AEU98" s="14">
        <v>0</v>
      </c>
      <c r="AEW98" s="14" t="s">
        <v>1057</v>
      </c>
      <c r="AFG98" s="14" t="s">
        <v>1059</v>
      </c>
      <c r="AFH98" s="14" t="s">
        <v>1076</v>
      </c>
      <c r="AFI98" s="14">
        <v>1</v>
      </c>
      <c r="AFJ98" s="14">
        <v>0</v>
      </c>
      <c r="AFK98" s="14">
        <v>0</v>
      </c>
      <c r="AFL98" s="14">
        <v>0</v>
      </c>
      <c r="AFM98" s="14">
        <v>0</v>
      </c>
      <c r="AFN98" s="14">
        <v>0</v>
      </c>
      <c r="AFO98" s="14">
        <v>0</v>
      </c>
      <c r="AFP98" s="14">
        <v>0</v>
      </c>
      <c r="AFQ98" s="14">
        <v>0</v>
      </c>
      <c r="AFS98" s="14" t="s">
        <v>1059</v>
      </c>
      <c r="AFT98" s="14" t="s">
        <v>1076</v>
      </c>
      <c r="AFU98" s="14">
        <v>1</v>
      </c>
      <c r="AFV98" s="14">
        <v>0</v>
      </c>
      <c r="AFW98" s="14">
        <v>0</v>
      </c>
      <c r="AFX98" s="14">
        <v>0</v>
      </c>
      <c r="AFY98" s="14">
        <v>0</v>
      </c>
      <c r="AFZ98" s="14">
        <v>0</v>
      </c>
      <c r="AGA98" s="14">
        <v>0</v>
      </c>
      <c r="AGB98" s="14">
        <v>0</v>
      </c>
      <c r="AGC98" s="14">
        <v>0</v>
      </c>
      <c r="AGE98" s="14" t="s">
        <v>1062</v>
      </c>
      <c r="AGF98" s="14">
        <v>1</v>
      </c>
      <c r="AGG98" s="14">
        <v>0</v>
      </c>
      <c r="AGH98" s="14">
        <v>0</v>
      </c>
      <c r="AGI98" s="14">
        <v>0</v>
      </c>
      <c r="AGJ98" s="14">
        <v>0</v>
      </c>
      <c r="AGK98" s="14">
        <v>0</v>
      </c>
      <c r="AGL98" s="14">
        <v>0</v>
      </c>
      <c r="AGM98" s="14">
        <v>0</v>
      </c>
      <c r="AGN98" s="14">
        <v>0</v>
      </c>
      <c r="AGO98" s="14">
        <v>0</v>
      </c>
      <c r="AGP98" s="14">
        <v>0</v>
      </c>
      <c r="AGQ98" s="14">
        <v>0</v>
      </c>
      <c r="AGR98" s="14">
        <v>0</v>
      </c>
      <c r="AGT98" s="14" t="s">
        <v>1063</v>
      </c>
      <c r="AGV98" s="14" t="s">
        <v>1064</v>
      </c>
      <c r="AGW98" s="14">
        <v>1</v>
      </c>
      <c r="AGX98" s="14">
        <v>0</v>
      </c>
      <c r="AGY98" s="14">
        <v>0</v>
      </c>
      <c r="AGZ98" s="14">
        <v>0</v>
      </c>
      <c r="AHA98" s="14">
        <v>0</v>
      </c>
      <c r="AHB98" s="14">
        <v>0</v>
      </c>
      <c r="AHC98" s="14">
        <v>0</v>
      </c>
      <c r="AHD98" s="14">
        <v>0</v>
      </c>
      <c r="AHE98" s="14">
        <v>0</v>
      </c>
      <c r="AHF98" s="14">
        <v>0</v>
      </c>
      <c r="AHG98" s="14">
        <v>0</v>
      </c>
      <c r="AHI98" s="14" t="s">
        <v>1091</v>
      </c>
      <c r="AHJ98" s="14">
        <v>0</v>
      </c>
      <c r="AHK98" s="14">
        <v>1</v>
      </c>
      <c r="AHL98" s="14">
        <v>0</v>
      </c>
      <c r="AHM98" s="14">
        <v>0</v>
      </c>
      <c r="AHN98" s="14">
        <v>0</v>
      </c>
      <c r="AHO98" s="14">
        <v>0</v>
      </c>
      <c r="AHP98" s="14">
        <v>0</v>
      </c>
      <c r="AHQ98" s="14">
        <v>0</v>
      </c>
      <c r="AHS98" s="14" t="s">
        <v>1085</v>
      </c>
      <c r="AHT98" s="14">
        <v>1</v>
      </c>
      <c r="AHU98" s="14">
        <v>0</v>
      </c>
      <c r="AHV98" s="14">
        <v>0</v>
      </c>
      <c r="AHW98" s="14">
        <v>0</v>
      </c>
      <c r="AHX98" s="14">
        <v>0</v>
      </c>
      <c r="AHY98" s="14">
        <v>0</v>
      </c>
      <c r="AHZ98" s="14">
        <v>0</v>
      </c>
      <c r="AIA98" s="14">
        <v>0</v>
      </c>
      <c r="AIB98" s="14">
        <v>0</v>
      </c>
      <c r="AIC98" s="14">
        <v>0</v>
      </c>
      <c r="AID98" s="14">
        <v>0</v>
      </c>
      <c r="AIE98" s="14">
        <v>0</v>
      </c>
      <c r="AIF98" s="14">
        <v>0</v>
      </c>
      <c r="AIG98" s="14">
        <v>0</v>
      </c>
      <c r="AIH98" s="14">
        <v>0</v>
      </c>
      <c r="AII98" s="14">
        <v>0</v>
      </c>
      <c r="AIJ98" s="14">
        <v>0</v>
      </c>
      <c r="AIL98" s="14" t="s">
        <v>1067</v>
      </c>
      <c r="AIM98" s="14">
        <v>1</v>
      </c>
      <c r="AIN98" s="14">
        <v>0</v>
      </c>
      <c r="AIO98" s="14">
        <v>0</v>
      </c>
      <c r="AIP98" s="14">
        <v>0</v>
      </c>
      <c r="AIQ98" s="14">
        <v>0</v>
      </c>
      <c r="AIR98" s="14">
        <v>0</v>
      </c>
      <c r="AIS98" s="14">
        <v>0</v>
      </c>
      <c r="AIT98" s="14">
        <v>0</v>
      </c>
      <c r="AIU98" s="14">
        <v>0</v>
      </c>
      <c r="AIW98" s="14" t="s">
        <v>1068</v>
      </c>
      <c r="AIY98" s="14" t="s">
        <v>1129</v>
      </c>
      <c r="AIZ98" s="14">
        <v>2514278</v>
      </c>
      <c r="AJA98" s="15">
        <v>45681.639618055553</v>
      </c>
      <c r="AJD98" s="14" t="s">
        <v>1069</v>
      </c>
      <c r="AJE98" s="14" t="s">
        <v>1070</v>
      </c>
      <c r="AJF98" s="14" t="s">
        <v>1313</v>
      </c>
      <c r="AJH98" s="14">
        <v>97</v>
      </c>
    </row>
    <row r="99" spans="1:944" x14ac:dyDescent="0.45">
      <c r="A99" s="14" t="s">
        <v>1488</v>
      </c>
      <c r="B99" s="14" t="s">
        <v>936</v>
      </c>
      <c r="C99" s="14" t="s">
        <v>937</v>
      </c>
      <c r="D99" s="14" t="s">
        <v>1308</v>
      </c>
      <c r="E99" s="43">
        <v>45688</v>
      </c>
      <c r="F99" s="15">
        <v>45680.454927141203</v>
      </c>
      <c r="G99" s="15">
        <v>45680.458456250002</v>
      </c>
      <c r="H99" s="15">
        <v>45680</v>
      </c>
      <c r="I99" s="14" t="s">
        <v>1472</v>
      </c>
      <c r="J99" s="15">
        <v>45680</v>
      </c>
      <c r="K99" s="14" t="s">
        <v>949</v>
      </c>
      <c r="L99" s="14" t="s">
        <v>950</v>
      </c>
      <c r="M99" s="14" t="s">
        <v>951</v>
      </c>
      <c r="N99" s="14" t="s">
        <v>952</v>
      </c>
      <c r="O99" s="14" t="s">
        <v>953</v>
      </c>
      <c r="P99" s="14" t="s">
        <v>952</v>
      </c>
      <c r="Q99" s="14" t="s">
        <v>953</v>
      </c>
      <c r="R99" s="14" t="s">
        <v>1024</v>
      </c>
      <c r="T99" s="14" t="s">
        <v>1028</v>
      </c>
      <c r="V99" s="14" t="s">
        <v>1128</v>
      </c>
      <c r="W99" s="14">
        <v>0</v>
      </c>
      <c r="X99" s="14">
        <v>0</v>
      </c>
      <c r="Y99" s="14">
        <v>0</v>
      </c>
      <c r="Z99" s="14">
        <v>0</v>
      </c>
      <c r="AA99" s="14">
        <v>0</v>
      </c>
      <c r="AB99" s="14">
        <v>0</v>
      </c>
      <c r="AC99" s="14">
        <v>0</v>
      </c>
      <c r="AD99" s="14">
        <v>0</v>
      </c>
      <c r="AE99" s="14">
        <v>0</v>
      </c>
      <c r="AF99" s="14">
        <v>1</v>
      </c>
      <c r="AG99" s="14">
        <v>0</v>
      </c>
      <c r="AH99" s="14">
        <v>0</v>
      </c>
      <c r="AI99" s="14">
        <v>0</v>
      </c>
      <c r="AJ99" s="14">
        <v>0</v>
      </c>
      <c r="AK99" s="14">
        <v>0</v>
      </c>
      <c r="AL99" s="14">
        <v>0</v>
      </c>
      <c r="AM99" s="14">
        <v>0</v>
      </c>
      <c r="AN99" s="14">
        <v>0</v>
      </c>
      <c r="AO99" s="14">
        <v>0</v>
      </c>
      <c r="AP99" s="14">
        <v>0</v>
      </c>
      <c r="AQ99" s="14">
        <v>0</v>
      </c>
      <c r="AR99" s="14">
        <v>0</v>
      </c>
      <c r="AS99" s="14">
        <v>0</v>
      </c>
      <c r="MT99" s="14" t="s">
        <v>1073</v>
      </c>
      <c r="MU99" s="14" t="s">
        <v>1056</v>
      </c>
      <c r="MW99" s="14">
        <v>500</v>
      </c>
      <c r="MX99" s="14">
        <v>500</v>
      </c>
      <c r="MY99" s="14">
        <v>1000</v>
      </c>
      <c r="MZ99" s="14">
        <f>MX99/610</f>
        <v>0.81967213114754101</v>
      </c>
      <c r="NF99" s="14" t="s">
        <v>1057</v>
      </c>
      <c r="NG99" s="14" t="s">
        <v>1074</v>
      </c>
      <c r="NJ99" s="14" t="s">
        <v>1057</v>
      </c>
      <c r="AEN99" s="14" t="s">
        <v>1059</v>
      </c>
      <c r="AEO99" s="14" t="s">
        <v>1134</v>
      </c>
      <c r="AEP99" s="14">
        <v>1</v>
      </c>
      <c r="AEQ99" s="14">
        <v>0</v>
      </c>
      <c r="AER99" s="14">
        <v>0</v>
      </c>
      <c r="AES99" s="14">
        <v>0</v>
      </c>
      <c r="AET99" s="14">
        <v>0</v>
      </c>
      <c r="AEU99" s="14">
        <v>0</v>
      </c>
      <c r="AEW99" s="14" t="s">
        <v>1059</v>
      </c>
      <c r="AEX99" s="14" t="s">
        <v>1148</v>
      </c>
      <c r="AEY99" s="14">
        <v>1</v>
      </c>
      <c r="AEZ99" s="14">
        <v>0</v>
      </c>
      <c r="AFA99" s="14">
        <v>0</v>
      </c>
      <c r="AFB99" s="14">
        <v>0</v>
      </c>
      <c r="AFC99" s="14">
        <v>0</v>
      </c>
      <c r="AFD99" s="14">
        <v>0</v>
      </c>
      <c r="AFE99" s="14">
        <v>0</v>
      </c>
      <c r="AFG99" s="14" t="s">
        <v>1059</v>
      </c>
      <c r="AFH99" s="14" t="s">
        <v>1097</v>
      </c>
      <c r="AFI99" s="14">
        <v>0</v>
      </c>
      <c r="AFJ99" s="14">
        <v>1</v>
      </c>
      <c r="AFK99" s="14">
        <v>0</v>
      </c>
      <c r="AFL99" s="14">
        <v>0</v>
      </c>
      <c r="AFM99" s="14">
        <v>0</v>
      </c>
      <c r="AFN99" s="14">
        <v>0</v>
      </c>
      <c r="AFO99" s="14">
        <v>0</v>
      </c>
      <c r="AFP99" s="14">
        <v>0</v>
      </c>
      <c r="AFQ99" s="14">
        <v>0</v>
      </c>
      <c r="AFS99" s="14" t="s">
        <v>1057</v>
      </c>
      <c r="AGE99" s="14" t="s">
        <v>1062</v>
      </c>
      <c r="AGF99" s="14">
        <v>1</v>
      </c>
      <c r="AGG99" s="14">
        <v>0</v>
      </c>
      <c r="AGH99" s="14">
        <v>0</v>
      </c>
      <c r="AGI99" s="14">
        <v>0</v>
      </c>
      <c r="AGJ99" s="14">
        <v>0</v>
      </c>
      <c r="AGK99" s="14">
        <v>0</v>
      </c>
      <c r="AGL99" s="14">
        <v>0</v>
      </c>
      <c r="AGM99" s="14">
        <v>0</v>
      </c>
      <c r="AGN99" s="14">
        <v>0</v>
      </c>
      <c r="AGO99" s="14">
        <v>0</v>
      </c>
      <c r="AGP99" s="14">
        <v>0</v>
      </c>
      <c r="AGQ99" s="14">
        <v>0</v>
      </c>
      <c r="AGR99" s="14">
        <v>0</v>
      </c>
      <c r="AGT99" s="14" t="s">
        <v>1063</v>
      </c>
      <c r="AGV99" s="14" t="s">
        <v>1064</v>
      </c>
      <c r="AGW99" s="14">
        <v>1</v>
      </c>
      <c r="AGX99" s="14">
        <v>0</v>
      </c>
      <c r="AGY99" s="14">
        <v>0</v>
      </c>
      <c r="AGZ99" s="14">
        <v>0</v>
      </c>
      <c r="AHA99" s="14">
        <v>0</v>
      </c>
      <c r="AHB99" s="14">
        <v>0</v>
      </c>
      <c r="AHC99" s="14">
        <v>0</v>
      </c>
      <c r="AHD99" s="14">
        <v>0</v>
      </c>
      <c r="AHE99" s="14">
        <v>0</v>
      </c>
      <c r="AHF99" s="14">
        <v>0</v>
      </c>
      <c r="AHG99" s="14">
        <v>0</v>
      </c>
      <c r="AHI99" s="14" t="s">
        <v>1091</v>
      </c>
      <c r="AHJ99" s="14">
        <v>0</v>
      </c>
      <c r="AHK99" s="14">
        <v>1</v>
      </c>
      <c r="AHL99" s="14">
        <v>0</v>
      </c>
      <c r="AHM99" s="14">
        <v>0</v>
      </c>
      <c r="AHN99" s="14">
        <v>0</v>
      </c>
      <c r="AHO99" s="14">
        <v>0</v>
      </c>
      <c r="AHP99" s="14">
        <v>0</v>
      </c>
      <c r="AHQ99" s="14">
        <v>0</v>
      </c>
      <c r="AHS99" s="14" t="s">
        <v>1085</v>
      </c>
      <c r="AHT99" s="14">
        <v>1</v>
      </c>
      <c r="AHU99" s="14">
        <v>0</v>
      </c>
      <c r="AHV99" s="14">
        <v>0</v>
      </c>
      <c r="AHW99" s="14">
        <v>0</v>
      </c>
      <c r="AHX99" s="14">
        <v>0</v>
      </c>
      <c r="AHY99" s="14">
        <v>0</v>
      </c>
      <c r="AHZ99" s="14">
        <v>0</v>
      </c>
      <c r="AIA99" s="14">
        <v>0</v>
      </c>
      <c r="AIB99" s="14">
        <v>0</v>
      </c>
      <c r="AIC99" s="14">
        <v>0</v>
      </c>
      <c r="AID99" s="14">
        <v>0</v>
      </c>
      <c r="AIE99" s="14">
        <v>0</v>
      </c>
      <c r="AIF99" s="14">
        <v>0</v>
      </c>
      <c r="AIG99" s="14">
        <v>0</v>
      </c>
      <c r="AIH99" s="14">
        <v>0</v>
      </c>
      <c r="AII99" s="14">
        <v>0</v>
      </c>
      <c r="AIJ99" s="14">
        <v>0</v>
      </c>
      <c r="AIL99" s="14" t="s">
        <v>1067</v>
      </c>
      <c r="AIM99" s="14">
        <v>1</v>
      </c>
      <c r="AIN99" s="14">
        <v>0</v>
      </c>
      <c r="AIO99" s="14">
        <v>0</v>
      </c>
      <c r="AIP99" s="14">
        <v>0</v>
      </c>
      <c r="AIQ99" s="14">
        <v>0</v>
      </c>
      <c r="AIR99" s="14">
        <v>0</v>
      </c>
      <c r="AIS99" s="14">
        <v>0</v>
      </c>
      <c r="AIT99" s="14">
        <v>0</v>
      </c>
      <c r="AIU99" s="14">
        <v>0</v>
      </c>
      <c r="AIW99" s="14" t="s">
        <v>1068</v>
      </c>
      <c r="AIY99" s="14" t="s">
        <v>1133</v>
      </c>
      <c r="AIZ99" s="14">
        <v>2514279</v>
      </c>
      <c r="AJA99" s="15">
        <v>45681.639652777783</v>
      </c>
      <c r="AJD99" s="14" t="s">
        <v>1069</v>
      </c>
      <c r="AJE99" s="14" t="s">
        <v>1070</v>
      </c>
      <c r="AJF99" s="14" t="s">
        <v>1313</v>
      </c>
      <c r="AJH99" s="14">
        <v>98</v>
      </c>
    </row>
    <row r="100" spans="1:944" x14ac:dyDescent="0.45">
      <c r="A100" s="14" t="s">
        <v>1489</v>
      </c>
      <c r="B100" s="14" t="s">
        <v>936</v>
      </c>
      <c r="C100" s="14" t="s">
        <v>937</v>
      </c>
      <c r="D100" s="14" t="s">
        <v>1308</v>
      </c>
      <c r="E100" s="43">
        <v>45688</v>
      </c>
      <c r="F100" s="15">
        <v>45680.458504918977</v>
      </c>
      <c r="G100" s="15">
        <v>45680.460661157413</v>
      </c>
      <c r="H100" s="15">
        <v>45680</v>
      </c>
      <c r="I100" s="14" t="s">
        <v>1472</v>
      </c>
      <c r="J100" s="15">
        <v>45680</v>
      </c>
      <c r="K100" s="14" t="s">
        <v>949</v>
      </c>
      <c r="L100" s="14" t="s">
        <v>950</v>
      </c>
      <c r="M100" s="14" t="s">
        <v>951</v>
      </c>
      <c r="N100" s="14" t="s">
        <v>952</v>
      </c>
      <c r="O100" s="14" t="s">
        <v>953</v>
      </c>
      <c r="P100" s="14" t="s">
        <v>952</v>
      </c>
      <c r="Q100" s="14" t="s">
        <v>953</v>
      </c>
      <c r="R100" s="14" t="s">
        <v>1024</v>
      </c>
      <c r="T100" s="14" t="s">
        <v>1028</v>
      </c>
      <c r="V100" s="14" t="s">
        <v>1128</v>
      </c>
      <c r="W100" s="14">
        <v>0</v>
      </c>
      <c r="X100" s="14">
        <v>0</v>
      </c>
      <c r="Y100" s="14">
        <v>0</v>
      </c>
      <c r="Z100" s="14">
        <v>0</v>
      </c>
      <c r="AA100" s="14">
        <v>0</v>
      </c>
      <c r="AB100" s="14">
        <v>0</v>
      </c>
      <c r="AC100" s="14">
        <v>0</v>
      </c>
      <c r="AD100" s="14">
        <v>0</v>
      </c>
      <c r="AE100" s="14">
        <v>0</v>
      </c>
      <c r="AF100" s="14">
        <v>1</v>
      </c>
      <c r="AG100" s="14">
        <v>0</v>
      </c>
      <c r="AH100" s="14">
        <v>0</v>
      </c>
      <c r="AI100" s="14">
        <v>0</v>
      </c>
      <c r="AJ100" s="14">
        <v>0</v>
      </c>
      <c r="AK100" s="14">
        <v>0</v>
      </c>
      <c r="AL100" s="14">
        <v>0</v>
      </c>
      <c r="AM100" s="14">
        <v>0</v>
      </c>
      <c r="AN100" s="14">
        <v>0</v>
      </c>
      <c r="AO100" s="14">
        <v>0</v>
      </c>
      <c r="AP100" s="14">
        <v>0</v>
      </c>
      <c r="AQ100" s="14">
        <v>0</v>
      </c>
      <c r="AR100" s="14">
        <v>0</v>
      </c>
      <c r="AS100" s="14">
        <v>0</v>
      </c>
      <c r="AT100" s="14" t="s">
        <v>1073</v>
      </c>
      <c r="MT100" s="14" t="s">
        <v>1073</v>
      </c>
      <c r="MU100" s="14" t="s">
        <v>1056</v>
      </c>
      <c r="MW100" s="14">
        <v>500</v>
      </c>
      <c r="MX100" s="14">
        <v>500</v>
      </c>
      <c r="MY100" s="14">
        <v>1000</v>
      </c>
      <c r="MZ100" s="14">
        <f>MX100/610</f>
        <v>0.81967213114754101</v>
      </c>
      <c r="NF100" s="14" t="s">
        <v>1057</v>
      </c>
      <c r="NG100" s="14" t="s">
        <v>1074</v>
      </c>
      <c r="NJ100" s="14" t="s">
        <v>1057</v>
      </c>
      <c r="OC100" s="14" t="s">
        <v>1073</v>
      </c>
      <c r="AEN100" s="14" t="s">
        <v>1059</v>
      </c>
      <c r="AEO100" s="14" t="s">
        <v>1134</v>
      </c>
      <c r="AEP100" s="14">
        <v>1</v>
      </c>
      <c r="AEQ100" s="14">
        <v>0</v>
      </c>
      <c r="AER100" s="14">
        <v>0</v>
      </c>
      <c r="AES100" s="14">
        <v>0</v>
      </c>
      <c r="AET100" s="14">
        <v>0</v>
      </c>
      <c r="AEU100" s="14">
        <v>0</v>
      </c>
      <c r="AEW100" s="14" t="s">
        <v>1057</v>
      </c>
      <c r="AFG100" s="14" t="s">
        <v>1057</v>
      </c>
      <c r="AFS100" s="14" t="s">
        <v>1057</v>
      </c>
      <c r="AGE100" s="14" t="s">
        <v>1062</v>
      </c>
      <c r="AGF100" s="14">
        <v>1</v>
      </c>
      <c r="AGG100" s="14">
        <v>0</v>
      </c>
      <c r="AGH100" s="14">
        <v>0</v>
      </c>
      <c r="AGI100" s="14">
        <v>0</v>
      </c>
      <c r="AGJ100" s="14">
        <v>0</v>
      </c>
      <c r="AGK100" s="14">
        <v>0</v>
      </c>
      <c r="AGL100" s="14">
        <v>0</v>
      </c>
      <c r="AGM100" s="14">
        <v>0</v>
      </c>
      <c r="AGN100" s="14">
        <v>0</v>
      </c>
      <c r="AGO100" s="14">
        <v>0</v>
      </c>
      <c r="AGP100" s="14">
        <v>0</v>
      </c>
      <c r="AGQ100" s="14">
        <v>0</v>
      </c>
      <c r="AGR100" s="14">
        <v>0</v>
      </c>
      <c r="AGT100" s="14" t="s">
        <v>1063</v>
      </c>
      <c r="AGV100" s="14" t="s">
        <v>1064</v>
      </c>
      <c r="AGW100" s="14">
        <v>1</v>
      </c>
      <c r="AGX100" s="14">
        <v>0</v>
      </c>
      <c r="AGY100" s="14">
        <v>0</v>
      </c>
      <c r="AGZ100" s="14">
        <v>0</v>
      </c>
      <c r="AHA100" s="14">
        <v>0</v>
      </c>
      <c r="AHB100" s="14">
        <v>0</v>
      </c>
      <c r="AHC100" s="14">
        <v>0</v>
      </c>
      <c r="AHD100" s="14">
        <v>0</v>
      </c>
      <c r="AHE100" s="14">
        <v>0</v>
      </c>
      <c r="AHF100" s="14">
        <v>0</v>
      </c>
      <c r="AHG100" s="14">
        <v>0</v>
      </c>
      <c r="AHI100" s="14" t="s">
        <v>1091</v>
      </c>
      <c r="AHJ100" s="14">
        <v>0</v>
      </c>
      <c r="AHK100" s="14">
        <v>1</v>
      </c>
      <c r="AHL100" s="14">
        <v>0</v>
      </c>
      <c r="AHM100" s="14">
        <v>0</v>
      </c>
      <c r="AHN100" s="14">
        <v>0</v>
      </c>
      <c r="AHO100" s="14">
        <v>0</v>
      </c>
      <c r="AHP100" s="14">
        <v>0</v>
      </c>
      <c r="AHQ100" s="14">
        <v>0</v>
      </c>
      <c r="AHS100" s="14" t="s">
        <v>1085</v>
      </c>
      <c r="AHT100" s="14">
        <v>1</v>
      </c>
      <c r="AHU100" s="14">
        <v>0</v>
      </c>
      <c r="AHV100" s="14">
        <v>0</v>
      </c>
      <c r="AHW100" s="14">
        <v>0</v>
      </c>
      <c r="AHX100" s="14">
        <v>0</v>
      </c>
      <c r="AHY100" s="14">
        <v>0</v>
      </c>
      <c r="AHZ100" s="14">
        <v>0</v>
      </c>
      <c r="AIA100" s="14">
        <v>0</v>
      </c>
      <c r="AIB100" s="14">
        <v>0</v>
      </c>
      <c r="AIC100" s="14">
        <v>0</v>
      </c>
      <c r="AID100" s="14">
        <v>0</v>
      </c>
      <c r="AIE100" s="14">
        <v>0</v>
      </c>
      <c r="AIF100" s="14">
        <v>0</v>
      </c>
      <c r="AIG100" s="14">
        <v>0</v>
      </c>
      <c r="AIH100" s="14">
        <v>0</v>
      </c>
      <c r="AII100" s="14">
        <v>0</v>
      </c>
      <c r="AIJ100" s="14">
        <v>0</v>
      </c>
      <c r="AIL100" s="14" t="s">
        <v>1067</v>
      </c>
      <c r="AIM100" s="14">
        <v>1</v>
      </c>
      <c r="AIN100" s="14">
        <v>0</v>
      </c>
      <c r="AIO100" s="14">
        <v>0</v>
      </c>
      <c r="AIP100" s="14">
        <v>0</v>
      </c>
      <c r="AIQ100" s="14">
        <v>0</v>
      </c>
      <c r="AIR100" s="14">
        <v>0</v>
      </c>
      <c r="AIS100" s="14">
        <v>0</v>
      </c>
      <c r="AIT100" s="14">
        <v>0</v>
      </c>
      <c r="AIU100" s="14">
        <v>0</v>
      </c>
      <c r="AIW100" s="14" t="s">
        <v>1068</v>
      </c>
      <c r="AIY100" s="14" t="s">
        <v>1129</v>
      </c>
      <c r="AIZ100" s="14">
        <v>2514280</v>
      </c>
      <c r="AJA100" s="15">
        <v>45681.639687499999</v>
      </c>
      <c r="AJD100" s="14" t="s">
        <v>1069</v>
      </c>
      <c r="AJE100" s="14" t="s">
        <v>1070</v>
      </c>
      <c r="AJF100" s="14" t="s">
        <v>1313</v>
      </c>
      <c r="AJH100" s="14">
        <v>99</v>
      </c>
    </row>
    <row r="101" spans="1:944" x14ac:dyDescent="0.45">
      <c r="A101" s="14" t="s">
        <v>1490</v>
      </c>
      <c r="B101" s="14" t="s">
        <v>936</v>
      </c>
      <c r="C101" s="14" t="s">
        <v>937</v>
      </c>
      <c r="D101" s="14" t="s">
        <v>1308</v>
      </c>
      <c r="E101" s="43">
        <v>45688</v>
      </c>
      <c r="F101" s="15">
        <v>45680.460710925923</v>
      </c>
      <c r="G101" s="15">
        <v>45680.463421678243</v>
      </c>
      <c r="H101" s="15">
        <v>45680</v>
      </c>
      <c r="I101" s="14" t="s">
        <v>1472</v>
      </c>
      <c r="J101" s="15">
        <v>45680</v>
      </c>
      <c r="K101" s="14" t="s">
        <v>949</v>
      </c>
      <c r="L101" s="14" t="s">
        <v>950</v>
      </c>
      <c r="M101" s="14" t="s">
        <v>951</v>
      </c>
      <c r="N101" s="14" t="s">
        <v>952</v>
      </c>
      <c r="O101" s="14" t="s">
        <v>953</v>
      </c>
      <c r="P101" s="14" t="s">
        <v>952</v>
      </c>
      <c r="Q101" s="14" t="s">
        <v>953</v>
      </c>
      <c r="R101" s="14" t="s">
        <v>1024</v>
      </c>
      <c r="T101" s="14" t="s">
        <v>1028</v>
      </c>
      <c r="V101" s="14" t="s">
        <v>1128</v>
      </c>
      <c r="W101" s="14">
        <v>0</v>
      </c>
      <c r="X101" s="14">
        <v>0</v>
      </c>
      <c r="Y101" s="14">
        <v>0</v>
      </c>
      <c r="Z101" s="14">
        <v>0</v>
      </c>
      <c r="AA101" s="14">
        <v>0</v>
      </c>
      <c r="AB101" s="14">
        <v>0</v>
      </c>
      <c r="AC101" s="14">
        <v>0</v>
      </c>
      <c r="AD101" s="14">
        <v>0</v>
      </c>
      <c r="AE101" s="14">
        <v>0</v>
      </c>
      <c r="AF101" s="14">
        <v>1</v>
      </c>
      <c r="AG101" s="14">
        <v>0</v>
      </c>
      <c r="AH101" s="14">
        <v>0</v>
      </c>
      <c r="AI101" s="14">
        <v>0</v>
      </c>
      <c r="AJ101" s="14">
        <v>0</v>
      </c>
      <c r="AK101" s="14">
        <v>0</v>
      </c>
      <c r="AL101" s="14">
        <v>0</v>
      </c>
      <c r="AM101" s="14">
        <v>0</v>
      </c>
      <c r="AN101" s="14">
        <v>0</v>
      </c>
      <c r="AO101" s="14">
        <v>0</v>
      </c>
      <c r="AP101" s="14">
        <v>0</v>
      </c>
      <c r="AQ101" s="14">
        <v>0</v>
      </c>
      <c r="AR101" s="14">
        <v>0</v>
      </c>
      <c r="AS101" s="14">
        <v>0</v>
      </c>
      <c r="AT101" s="14" t="s">
        <v>1073</v>
      </c>
      <c r="MT101" s="14" t="s">
        <v>1073</v>
      </c>
      <c r="MU101" s="14" t="s">
        <v>1056</v>
      </c>
      <c r="MW101" s="14">
        <v>500</v>
      </c>
      <c r="MX101" s="14">
        <v>500</v>
      </c>
      <c r="MY101" s="14">
        <v>1000</v>
      </c>
      <c r="MZ101" s="14">
        <f>MX101/610</f>
        <v>0.81967213114754101</v>
      </c>
      <c r="NF101" s="14" t="s">
        <v>1057</v>
      </c>
      <c r="NG101" s="14" t="s">
        <v>1074</v>
      </c>
      <c r="NJ101" s="14" t="s">
        <v>1057</v>
      </c>
      <c r="OC101" s="14" t="s">
        <v>1073</v>
      </c>
      <c r="AEN101" s="14" t="s">
        <v>1059</v>
      </c>
      <c r="AEO101" s="14" t="s">
        <v>1075</v>
      </c>
      <c r="AEP101" s="14">
        <v>0</v>
      </c>
      <c r="AEQ101" s="14">
        <v>1</v>
      </c>
      <c r="AER101" s="14">
        <v>0</v>
      </c>
      <c r="AES101" s="14">
        <v>0</v>
      </c>
      <c r="AET101" s="14">
        <v>0</v>
      </c>
      <c r="AEU101" s="14">
        <v>0</v>
      </c>
      <c r="AEW101" s="14" t="s">
        <v>1057</v>
      </c>
      <c r="AFG101" s="14" t="s">
        <v>1059</v>
      </c>
      <c r="AFH101" s="14" t="s">
        <v>1097</v>
      </c>
      <c r="AFI101" s="14">
        <v>0</v>
      </c>
      <c r="AFJ101" s="14">
        <v>1</v>
      </c>
      <c r="AFK101" s="14">
        <v>0</v>
      </c>
      <c r="AFL101" s="14">
        <v>0</v>
      </c>
      <c r="AFM101" s="14">
        <v>0</v>
      </c>
      <c r="AFN101" s="14">
        <v>0</v>
      </c>
      <c r="AFO101" s="14">
        <v>0</v>
      </c>
      <c r="AFP101" s="14">
        <v>0</v>
      </c>
      <c r="AFQ101" s="14">
        <v>0</v>
      </c>
      <c r="AFS101" s="14" t="s">
        <v>1059</v>
      </c>
      <c r="AFT101" s="14" t="s">
        <v>1097</v>
      </c>
      <c r="AFU101" s="14">
        <v>0</v>
      </c>
      <c r="AFV101" s="14">
        <v>1</v>
      </c>
      <c r="AFW101" s="14">
        <v>0</v>
      </c>
      <c r="AFX101" s="14">
        <v>0</v>
      </c>
      <c r="AFY101" s="14">
        <v>0</v>
      </c>
      <c r="AFZ101" s="14">
        <v>0</v>
      </c>
      <c r="AGA101" s="14">
        <v>0</v>
      </c>
      <c r="AGB101" s="14">
        <v>0</v>
      </c>
      <c r="AGC101" s="14">
        <v>0</v>
      </c>
      <c r="AGE101" s="14" t="s">
        <v>1062</v>
      </c>
      <c r="AGF101" s="14">
        <v>1</v>
      </c>
      <c r="AGG101" s="14">
        <v>0</v>
      </c>
      <c r="AGH101" s="14">
        <v>0</v>
      </c>
      <c r="AGI101" s="14">
        <v>0</v>
      </c>
      <c r="AGJ101" s="14">
        <v>0</v>
      </c>
      <c r="AGK101" s="14">
        <v>0</v>
      </c>
      <c r="AGL101" s="14">
        <v>0</v>
      </c>
      <c r="AGM101" s="14">
        <v>0</v>
      </c>
      <c r="AGN101" s="14">
        <v>0</v>
      </c>
      <c r="AGO101" s="14">
        <v>0</v>
      </c>
      <c r="AGP101" s="14">
        <v>0</v>
      </c>
      <c r="AGQ101" s="14">
        <v>0</v>
      </c>
      <c r="AGR101" s="14">
        <v>0</v>
      </c>
      <c r="AGT101" s="14" t="s">
        <v>1063</v>
      </c>
      <c r="AGV101" s="14" t="s">
        <v>1064</v>
      </c>
      <c r="AGW101" s="14">
        <v>1</v>
      </c>
      <c r="AGX101" s="14">
        <v>0</v>
      </c>
      <c r="AGY101" s="14">
        <v>0</v>
      </c>
      <c r="AGZ101" s="14">
        <v>0</v>
      </c>
      <c r="AHA101" s="14">
        <v>0</v>
      </c>
      <c r="AHB101" s="14">
        <v>0</v>
      </c>
      <c r="AHC101" s="14">
        <v>0</v>
      </c>
      <c r="AHD101" s="14">
        <v>0</v>
      </c>
      <c r="AHE101" s="14">
        <v>0</v>
      </c>
      <c r="AHF101" s="14">
        <v>0</v>
      </c>
      <c r="AHG101" s="14">
        <v>0</v>
      </c>
      <c r="AHI101" s="14" t="s">
        <v>1091</v>
      </c>
      <c r="AHJ101" s="14">
        <v>0</v>
      </c>
      <c r="AHK101" s="14">
        <v>1</v>
      </c>
      <c r="AHL101" s="14">
        <v>0</v>
      </c>
      <c r="AHM101" s="14">
        <v>0</v>
      </c>
      <c r="AHN101" s="14">
        <v>0</v>
      </c>
      <c r="AHO101" s="14">
        <v>0</v>
      </c>
      <c r="AHP101" s="14">
        <v>0</v>
      </c>
      <c r="AHQ101" s="14">
        <v>0</v>
      </c>
      <c r="AHS101" s="14" t="s">
        <v>1085</v>
      </c>
      <c r="AHT101" s="14">
        <v>1</v>
      </c>
      <c r="AHU101" s="14">
        <v>0</v>
      </c>
      <c r="AHV101" s="14">
        <v>0</v>
      </c>
      <c r="AHW101" s="14">
        <v>0</v>
      </c>
      <c r="AHX101" s="14">
        <v>0</v>
      </c>
      <c r="AHY101" s="14">
        <v>0</v>
      </c>
      <c r="AHZ101" s="14">
        <v>0</v>
      </c>
      <c r="AIA101" s="14">
        <v>0</v>
      </c>
      <c r="AIB101" s="14">
        <v>0</v>
      </c>
      <c r="AIC101" s="14">
        <v>0</v>
      </c>
      <c r="AID101" s="14">
        <v>0</v>
      </c>
      <c r="AIE101" s="14">
        <v>0</v>
      </c>
      <c r="AIF101" s="14">
        <v>0</v>
      </c>
      <c r="AIG101" s="14">
        <v>0</v>
      </c>
      <c r="AIH101" s="14">
        <v>0</v>
      </c>
      <c r="AII101" s="14">
        <v>0</v>
      </c>
      <c r="AIJ101" s="14">
        <v>0</v>
      </c>
      <c r="AIL101" s="14" t="s">
        <v>1067</v>
      </c>
      <c r="AIM101" s="14">
        <v>1</v>
      </c>
      <c r="AIN101" s="14">
        <v>0</v>
      </c>
      <c r="AIO101" s="14">
        <v>0</v>
      </c>
      <c r="AIP101" s="14">
        <v>0</v>
      </c>
      <c r="AIQ101" s="14">
        <v>0</v>
      </c>
      <c r="AIR101" s="14">
        <v>0</v>
      </c>
      <c r="AIS101" s="14">
        <v>0</v>
      </c>
      <c r="AIT101" s="14">
        <v>0</v>
      </c>
      <c r="AIU101" s="14">
        <v>0</v>
      </c>
      <c r="AIW101" s="14" t="s">
        <v>1068</v>
      </c>
      <c r="AIY101" s="14" t="s">
        <v>1129</v>
      </c>
      <c r="AIZ101" s="14">
        <v>2514281</v>
      </c>
      <c r="AJA101" s="15">
        <v>45681.639722222222</v>
      </c>
      <c r="AJD101" s="14" t="s">
        <v>1069</v>
      </c>
      <c r="AJE101" s="14" t="s">
        <v>1070</v>
      </c>
      <c r="AJF101" s="14" t="s">
        <v>1313</v>
      </c>
      <c r="AJH101" s="14">
        <v>100</v>
      </c>
    </row>
    <row r="102" spans="1:944" x14ac:dyDescent="0.45">
      <c r="A102" s="14" t="s">
        <v>1491</v>
      </c>
      <c r="B102" s="14" t="s">
        <v>936</v>
      </c>
      <c r="C102" s="14" t="s">
        <v>937</v>
      </c>
      <c r="D102" s="14" t="s">
        <v>1308</v>
      </c>
      <c r="E102" s="43">
        <v>45688</v>
      </c>
      <c r="F102" s="15">
        <v>45680.603773599527</v>
      </c>
      <c r="G102" s="15">
        <v>45680.607070902777</v>
      </c>
      <c r="H102" s="15">
        <v>45680</v>
      </c>
      <c r="I102" s="14" t="s">
        <v>1472</v>
      </c>
      <c r="J102" s="15">
        <v>45680</v>
      </c>
      <c r="K102" s="14" t="s">
        <v>949</v>
      </c>
      <c r="L102" s="14" t="s">
        <v>950</v>
      </c>
      <c r="M102" s="14" t="s">
        <v>951</v>
      </c>
      <c r="N102" s="14" t="s">
        <v>952</v>
      </c>
      <c r="O102" s="14" t="s">
        <v>953</v>
      </c>
      <c r="P102" s="14" t="s">
        <v>952</v>
      </c>
      <c r="Q102" s="14" t="s">
        <v>953</v>
      </c>
      <c r="R102" s="14" t="s">
        <v>1024</v>
      </c>
      <c r="T102" s="14" t="s">
        <v>1026</v>
      </c>
      <c r="V102" s="14" t="s">
        <v>1123</v>
      </c>
      <c r="W102" s="14">
        <v>0</v>
      </c>
      <c r="X102" s="14">
        <v>0</v>
      </c>
      <c r="Y102" s="14">
        <v>0</v>
      </c>
      <c r="Z102" s="14">
        <v>0</v>
      </c>
      <c r="AA102" s="14">
        <v>0</v>
      </c>
      <c r="AB102" s="14">
        <v>0</v>
      </c>
      <c r="AC102" s="14">
        <v>0</v>
      </c>
      <c r="AD102" s="14">
        <v>0</v>
      </c>
      <c r="AE102" s="14">
        <v>0</v>
      </c>
      <c r="AF102" s="14">
        <v>0</v>
      </c>
      <c r="AG102" s="14">
        <v>0</v>
      </c>
      <c r="AH102" s="14">
        <v>0</v>
      </c>
      <c r="AI102" s="14">
        <v>0</v>
      </c>
      <c r="AJ102" s="14">
        <v>0</v>
      </c>
      <c r="AK102" s="14">
        <v>0</v>
      </c>
      <c r="AL102" s="14">
        <v>0</v>
      </c>
      <c r="AM102" s="14">
        <v>0</v>
      </c>
      <c r="AN102" s="14">
        <v>0</v>
      </c>
      <c r="AO102" s="14">
        <v>0</v>
      </c>
      <c r="AP102" s="14">
        <v>0</v>
      </c>
      <c r="AQ102" s="14">
        <v>0</v>
      </c>
      <c r="AR102" s="14">
        <v>1</v>
      </c>
      <c r="AS102" s="14">
        <v>0</v>
      </c>
      <c r="ACS102" s="14" t="s">
        <v>1073</v>
      </c>
      <c r="ACT102" s="14" t="s">
        <v>1059</v>
      </c>
      <c r="ACV102" s="14">
        <v>1500</v>
      </c>
      <c r="ACW102" s="14">
        <v>1500</v>
      </c>
      <c r="ACX102" s="14">
        <f>ACW102/610</f>
        <v>2.459016393442623</v>
      </c>
      <c r="ADD102" s="14" t="s">
        <v>1057</v>
      </c>
      <c r="ADE102" s="14" t="s">
        <v>1079</v>
      </c>
      <c r="ADF102" s="14" t="s">
        <v>1080</v>
      </c>
      <c r="ADH102" s="14" t="s">
        <v>1059</v>
      </c>
      <c r="ADI102" s="14" t="s">
        <v>1081</v>
      </c>
      <c r="ADJ102" s="14">
        <v>0</v>
      </c>
      <c r="ADK102" s="14">
        <v>1</v>
      </c>
      <c r="ADL102" s="14">
        <v>0</v>
      </c>
      <c r="ADM102" s="14">
        <v>0</v>
      </c>
      <c r="ADN102" s="14">
        <v>0</v>
      </c>
      <c r="ADO102" s="14">
        <v>0</v>
      </c>
      <c r="ADP102" s="14">
        <v>0</v>
      </c>
      <c r="ADQ102" s="14">
        <v>0</v>
      </c>
      <c r="ADR102" s="14">
        <v>0</v>
      </c>
      <c r="ADS102" s="14">
        <v>0</v>
      </c>
      <c r="ADT102" s="14">
        <v>0</v>
      </c>
      <c r="ADU102" s="14">
        <v>0</v>
      </c>
      <c r="ADV102" s="14">
        <v>0</v>
      </c>
      <c r="ADW102" s="14">
        <v>0</v>
      </c>
      <c r="ADX102" s="14">
        <v>0</v>
      </c>
      <c r="AEN102" s="14" t="s">
        <v>1059</v>
      </c>
      <c r="AEO102" s="14" t="s">
        <v>1093</v>
      </c>
      <c r="AEP102" s="14">
        <v>0</v>
      </c>
      <c r="AEQ102" s="14">
        <v>1</v>
      </c>
      <c r="AER102" s="14">
        <v>1</v>
      </c>
      <c r="AES102" s="14">
        <v>0</v>
      </c>
      <c r="AET102" s="14">
        <v>0</v>
      </c>
      <c r="AEU102" s="14">
        <v>0</v>
      </c>
      <c r="AEW102" s="14" t="s">
        <v>1057</v>
      </c>
      <c r="AFG102" s="14" t="s">
        <v>1059</v>
      </c>
      <c r="AFH102" s="14" t="s">
        <v>1076</v>
      </c>
      <c r="AFI102" s="14">
        <v>1</v>
      </c>
      <c r="AFJ102" s="14">
        <v>0</v>
      </c>
      <c r="AFK102" s="14">
        <v>0</v>
      </c>
      <c r="AFL102" s="14">
        <v>0</v>
      </c>
      <c r="AFM102" s="14">
        <v>0</v>
      </c>
      <c r="AFN102" s="14">
        <v>0</v>
      </c>
      <c r="AFO102" s="14">
        <v>0</v>
      </c>
      <c r="AFP102" s="14">
        <v>0</v>
      </c>
      <c r="AFQ102" s="14">
        <v>0</v>
      </c>
      <c r="AFS102" s="14" t="s">
        <v>1059</v>
      </c>
      <c r="AFT102" s="14" t="s">
        <v>1076</v>
      </c>
      <c r="AFU102" s="14">
        <v>1</v>
      </c>
      <c r="AFV102" s="14">
        <v>0</v>
      </c>
      <c r="AFW102" s="14">
        <v>0</v>
      </c>
      <c r="AFX102" s="14">
        <v>0</v>
      </c>
      <c r="AFY102" s="14">
        <v>0</v>
      </c>
      <c r="AFZ102" s="14">
        <v>0</v>
      </c>
      <c r="AGA102" s="14">
        <v>0</v>
      </c>
      <c r="AGB102" s="14">
        <v>0</v>
      </c>
      <c r="AGC102" s="14">
        <v>0</v>
      </c>
      <c r="AGE102" s="14" t="s">
        <v>1062</v>
      </c>
      <c r="AGF102" s="14">
        <v>1</v>
      </c>
      <c r="AGG102" s="14">
        <v>0</v>
      </c>
      <c r="AGH102" s="14">
        <v>0</v>
      </c>
      <c r="AGI102" s="14">
        <v>0</v>
      </c>
      <c r="AGJ102" s="14">
        <v>0</v>
      </c>
      <c r="AGK102" s="14">
        <v>0</v>
      </c>
      <c r="AGL102" s="14">
        <v>0</v>
      </c>
      <c r="AGM102" s="14">
        <v>0</v>
      </c>
      <c r="AGN102" s="14">
        <v>0</v>
      </c>
      <c r="AGO102" s="14">
        <v>0</v>
      </c>
      <c r="AGP102" s="14">
        <v>0</v>
      </c>
      <c r="AGQ102" s="14">
        <v>0</v>
      </c>
      <c r="AGR102" s="14">
        <v>0</v>
      </c>
      <c r="AGT102" s="14" t="s">
        <v>1063</v>
      </c>
      <c r="AGV102" s="14" t="s">
        <v>1064</v>
      </c>
      <c r="AGW102" s="14">
        <v>1</v>
      </c>
      <c r="AGX102" s="14">
        <v>0</v>
      </c>
      <c r="AGY102" s="14">
        <v>0</v>
      </c>
      <c r="AGZ102" s="14">
        <v>0</v>
      </c>
      <c r="AHA102" s="14">
        <v>0</v>
      </c>
      <c r="AHB102" s="14">
        <v>0</v>
      </c>
      <c r="AHC102" s="14">
        <v>0</v>
      </c>
      <c r="AHD102" s="14">
        <v>0</v>
      </c>
      <c r="AHE102" s="14">
        <v>0</v>
      </c>
      <c r="AHF102" s="14">
        <v>0</v>
      </c>
      <c r="AHG102" s="14">
        <v>0</v>
      </c>
      <c r="AHI102" s="14" t="s">
        <v>1091</v>
      </c>
      <c r="AHJ102" s="14">
        <v>0</v>
      </c>
      <c r="AHK102" s="14">
        <v>1</v>
      </c>
      <c r="AHL102" s="14">
        <v>0</v>
      </c>
      <c r="AHM102" s="14">
        <v>0</v>
      </c>
      <c r="AHN102" s="14">
        <v>0</v>
      </c>
      <c r="AHO102" s="14">
        <v>0</v>
      </c>
      <c r="AHP102" s="14">
        <v>0</v>
      </c>
      <c r="AHQ102" s="14">
        <v>0</v>
      </c>
      <c r="AHS102" s="14" t="s">
        <v>1085</v>
      </c>
      <c r="AHT102" s="14">
        <v>1</v>
      </c>
      <c r="AHU102" s="14">
        <v>0</v>
      </c>
      <c r="AHV102" s="14">
        <v>0</v>
      </c>
      <c r="AHW102" s="14">
        <v>0</v>
      </c>
      <c r="AHX102" s="14">
        <v>0</v>
      </c>
      <c r="AHY102" s="14">
        <v>0</v>
      </c>
      <c r="AHZ102" s="14">
        <v>0</v>
      </c>
      <c r="AIA102" s="14">
        <v>0</v>
      </c>
      <c r="AIB102" s="14">
        <v>0</v>
      </c>
      <c r="AIC102" s="14">
        <v>0</v>
      </c>
      <c r="AID102" s="14">
        <v>0</v>
      </c>
      <c r="AIE102" s="14">
        <v>0</v>
      </c>
      <c r="AIF102" s="14">
        <v>0</v>
      </c>
      <c r="AIG102" s="14">
        <v>0</v>
      </c>
      <c r="AIH102" s="14">
        <v>0</v>
      </c>
      <c r="AII102" s="14">
        <v>0</v>
      </c>
      <c r="AIJ102" s="14">
        <v>0</v>
      </c>
      <c r="AIL102" s="14" t="s">
        <v>1067</v>
      </c>
      <c r="AIM102" s="14">
        <v>1</v>
      </c>
      <c r="AIN102" s="14">
        <v>0</v>
      </c>
      <c r="AIO102" s="14">
        <v>0</v>
      </c>
      <c r="AIP102" s="14">
        <v>0</v>
      </c>
      <c r="AIQ102" s="14">
        <v>0</v>
      </c>
      <c r="AIR102" s="14">
        <v>0</v>
      </c>
      <c r="AIS102" s="14">
        <v>0</v>
      </c>
      <c r="AIT102" s="14">
        <v>0</v>
      </c>
      <c r="AIU102" s="14">
        <v>0</v>
      </c>
      <c r="AIW102" s="14" t="s">
        <v>1068</v>
      </c>
      <c r="AIY102" s="14" t="s">
        <v>1129</v>
      </c>
      <c r="AIZ102" s="14">
        <v>2514282</v>
      </c>
      <c r="AJA102" s="15">
        <v>45681.639756944453</v>
      </c>
      <c r="AJD102" s="14" t="s">
        <v>1069</v>
      </c>
      <c r="AJE102" s="14" t="s">
        <v>1070</v>
      </c>
      <c r="AJF102" s="14" t="s">
        <v>1313</v>
      </c>
      <c r="AJH102" s="14">
        <v>101</v>
      </c>
    </row>
    <row r="103" spans="1:944" x14ac:dyDescent="0.45">
      <c r="A103" s="14" t="s">
        <v>1492</v>
      </c>
      <c r="B103" s="14" t="s">
        <v>936</v>
      </c>
      <c r="C103" s="14" t="s">
        <v>937</v>
      </c>
      <c r="D103" s="14" t="s">
        <v>1308</v>
      </c>
      <c r="E103" s="43">
        <v>45688</v>
      </c>
      <c r="F103" s="15">
        <v>45680.607130231481</v>
      </c>
      <c r="G103" s="15">
        <v>45680.609605150457</v>
      </c>
      <c r="H103" s="15">
        <v>45680</v>
      </c>
      <c r="I103" s="14" t="s">
        <v>1472</v>
      </c>
      <c r="J103" s="15">
        <v>45680</v>
      </c>
      <c r="K103" s="14" t="s">
        <v>949</v>
      </c>
      <c r="L103" s="14" t="s">
        <v>950</v>
      </c>
      <c r="M103" s="14" t="s">
        <v>951</v>
      </c>
      <c r="N103" s="14" t="s">
        <v>952</v>
      </c>
      <c r="O103" s="14" t="s">
        <v>953</v>
      </c>
      <c r="P103" s="14" t="s">
        <v>952</v>
      </c>
      <c r="Q103" s="14" t="s">
        <v>953</v>
      </c>
      <c r="R103" s="14" t="s">
        <v>1024</v>
      </c>
      <c r="T103" s="14" t="s">
        <v>1026</v>
      </c>
      <c r="V103" s="14" t="s">
        <v>1123</v>
      </c>
      <c r="W103" s="14">
        <v>0</v>
      </c>
      <c r="X103" s="14">
        <v>0</v>
      </c>
      <c r="Y103" s="14">
        <v>0</v>
      </c>
      <c r="Z103" s="14">
        <v>0</v>
      </c>
      <c r="AA103" s="14">
        <v>0</v>
      </c>
      <c r="AB103" s="14">
        <v>0</v>
      </c>
      <c r="AC103" s="14">
        <v>0</v>
      </c>
      <c r="AD103" s="14">
        <v>0</v>
      </c>
      <c r="AE103" s="14">
        <v>0</v>
      </c>
      <c r="AF103" s="14">
        <v>0</v>
      </c>
      <c r="AG103" s="14">
        <v>0</v>
      </c>
      <c r="AH103" s="14">
        <v>0</v>
      </c>
      <c r="AI103" s="14">
        <v>0</v>
      </c>
      <c r="AJ103" s="14">
        <v>0</v>
      </c>
      <c r="AK103" s="14">
        <v>0</v>
      </c>
      <c r="AL103" s="14">
        <v>0</v>
      </c>
      <c r="AM103" s="14">
        <v>0</v>
      </c>
      <c r="AN103" s="14">
        <v>0</v>
      </c>
      <c r="AO103" s="14">
        <v>0</v>
      </c>
      <c r="AP103" s="14">
        <v>0</v>
      </c>
      <c r="AQ103" s="14">
        <v>0</v>
      </c>
      <c r="AR103" s="14">
        <v>1</v>
      </c>
      <c r="AS103" s="14">
        <v>0</v>
      </c>
      <c r="ACS103" s="14" t="s">
        <v>1073</v>
      </c>
      <c r="ACT103" s="14" t="s">
        <v>1059</v>
      </c>
      <c r="ACV103" s="14">
        <v>1500</v>
      </c>
      <c r="ACW103" s="14">
        <v>1500</v>
      </c>
      <c r="ACX103" s="14">
        <f>ACW103/610</f>
        <v>2.459016393442623</v>
      </c>
      <c r="ADD103" s="14" t="s">
        <v>1057</v>
      </c>
      <c r="ADE103" s="14" t="s">
        <v>1079</v>
      </c>
      <c r="ADF103" s="14" t="s">
        <v>1080</v>
      </c>
      <c r="ADH103" s="14" t="s">
        <v>1059</v>
      </c>
      <c r="ADI103" s="14" t="s">
        <v>1081</v>
      </c>
      <c r="ADJ103" s="14">
        <v>0</v>
      </c>
      <c r="ADK103" s="14">
        <v>1</v>
      </c>
      <c r="ADL103" s="14">
        <v>0</v>
      </c>
      <c r="ADM103" s="14">
        <v>0</v>
      </c>
      <c r="ADN103" s="14">
        <v>0</v>
      </c>
      <c r="ADO103" s="14">
        <v>0</v>
      </c>
      <c r="ADP103" s="14">
        <v>0</v>
      </c>
      <c r="ADQ103" s="14">
        <v>0</v>
      </c>
      <c r="ADR103" s="14">
        <v>0</v>
      </c>
      <c r="ADS103" s="14">
        <v>0</v>
      </c>
      <c r="ADT103" s="14">
        <v>0</v>
      </c>
      <c r="ADU103" s="14">
        <v>0</v>
      </c>
      <c r="ADV103" s="14">
        <v>0</v>
      </c>
      <c r="ADW103" s="14">
        <v>0</v>
      </c>
      <c r="ADX103" s="14">
        <v>0</v>
      </c>
      <c r="AEN103" s="14" t="s">
        <v>1059</v>
      </c>
      <c r="AEO103" s="14" t="s">
        <v>1075</v>
      </c>
      <c r="AEP103" s="14">
        <v>0</v>
      </c>
      <c r="AEQ103" s="14">
        <v>1</v>
      </c>
      <c r="AER103" s="14">
        <v>0</v>
      </c>
      <c r="AES103" s="14">
        <v>0</v>
      </c>
      <c r="AET103" s="14">
        <v>0</v>
      </c>
      <c r="AEU103" s="14">
        <v>0</v>
      </c>
      <c r="AEW103" s="14" t="s">
        <v>1057</v>
      </c>
      <c r="AFG103" s="14" t="s">
        <v>1059</v>
      </c>
      <c r="AFH103" s="14" t="s">
        <v>1076</v>
      </c>
      <c r="AFI103" s="14">
        <v>1</v>
      </c>
      <c r="AFJ103" s="14">
        <v>0</v>
      </c>
      <c r="AFK103" s="14">
        <v>0</v>
      </c>
      <c r="AFL103" s="14">
        <v>0</v>
      </c>
      <c r="AFM103" s="14">
        <v>0</v>
      </c>
      <c r="AFN103" s="14">
        <v>0</v>
      </c>
      <c r="AFO103" s="14">
        <v>0</v>
      </c>
      <c r="AFP103" s="14">
        <v>0</v>
      </c>
      <c r="AFQ103" s="14">
        <v>0</v>
      </c>
      <c r="AFS103" s="14" t="s">
        <v>1059</v>
      </c>
      <c r="AFT103" s="14" t="s">
        <v>1076</v>
      </c>
      <c r="AFU103" s="14">
        <v>1</v>
      </c>
      <c r="AFV103" s="14">
        <v>0</v>
      </c>
      <c r="AFW103" s="14">
        <v>0</v>
      </c>
      <c r="AFX103" s="14">
        <v>0</v>
      </c>
      <c r="AFY103" s="14">
        <v>0</v>
      </c>
      <c r="AFZ103" s="14">
        <v>0</v>
      </c>
      <c r="AGA103" s="14">
        <v>0</v>
      </c>
      <c r="AGB103" s="14">
        <v>0</v>
      </c>
      <c r="AGC103" s="14">
        <v>0</v>
      </c>
      <c r="AGE103" s="14" t="s">
        <v>1062</v>
      </c>
      <c r="AGF103" s="14">
        <v>1</v>
      </c>
      <c r="AGG103" s="14">
        <v>0</v>
      </c>
      <c r="AGH103" s="14">
        <v>0</v>
      </c>
      <c r="AGI103" s="14">
        <v>0</v>
      </c>
      <c r="AGJ103" s="14">
        <v>0</v>
      </c>
      <c r="AGK103" s="14">
        <v>0</v>
      </c>
      <c r="AGL103" s="14">
        <v>0</v>
      </c>
      <c r="AGM103" s="14">
        <v>0</v>
      </c>
      <c r="AGN103" s="14">
        <v>0</v>
      </c>
      <c r="AGO103" s="14">
        <v>0</v>
      </c>
      <c r="AGP103" s="14">
        <v>0</v>
      </c>
      <c r="AGQ103" s="14">
        <v>0</v>
      </c>
      <c r="AGR103" s="14">
        <v>0</v>
      </c>
      <c r="AGT103" s="14" t="s">
        <v>1063</v>
      </c>
      <c r="AGV103" s="14" t="s">
        <v>1064</v>
      </c>
      <c r="AGW103" s="14">
        <v>1</v>
      </c>
      <c r="AGX103" s="14">
        <v>0</v>
      </c>
      <c r="AGY103" s="14">
        <v>0</v>
      </c>
      <c r="AGZ103" s="14">
        <v>0</v>
      </c>
      <c r="AHA103" s="14">
        <v>0</v>
      </c>
      <c r="AHB103" s="14">
        <v>0</v>
      </c>
      <c r="AHC103" s="14">
        <v>0</v>
      </c>
      <c r="AHD103" s="14">
        <v>0</v>
      </c>
      <c r="AHE103" s="14">
        <v>0</v>
      </c>
      <c r="AHF103" s="14">
        <v>0</v>
      </c>
      <c r="AHG103" s="14">
        <v>0</v>
      </c>
      <c r="AHI103" s="14" t="s">
        <v>1091</v>
      </c>
      <c r="AHJ103" s="14">
        <v>0</v>
      </c>
      <c r="AHK103" s="14">
        <v>1</v>
      </c>
      <c r="AHL103" s="14">
        <v>0</v>
      </c>
      <c r="AHM103" s="14">
        <v>0</v>
      </c>
      <c r="AHN103" s="14">
        <v>0</v>
      </c>
      <c r="AHO103" s="14">
        <v>0</v>
      </c>
      <c r="AHP103" s="14">
        <v>0</v>
      </c>
      <c r="AHQ103" s="14">
        <v>0</v>
      </c>
      <c r="AHS103" s="14" t="s">
        <v>1085</v>
      </c>
      <c r="AHT103" s="14">
        <v>1</v>
      </c>
      <c r="AHU103" s="14">
        <v>0</v>
      </c>
      <c r="AHV103" s="14">
        <v>0</v>
      </c>
      <c r="AHW103" s="14">
        <v>0</v>
      </c>
      <c r="AHX103" s="14">
        <v>0</v>
      </c>
      <c r="AHY103" s="14">
        <v>0</v>
      </c>
      <c r="AHZ103" s="14">
        <v>0</v>
      </c>
      <c r="AIA103" s="14">
        <v>0</v>
      </c>
      <c r="AIB103" s="14">
        <v>0</v>
      </c>
      <c r="AIC103" s="14">
        <v>0</v>
      </c>
      <c r="AID103" s="14">
        <v>0</v>
      </c>
      <c r="AIE103" s="14">
        <v>0</v>
      </c>
      <c r="AIF103" s="14">
        <v>0</v>
      </c>
      <c r="AIG103" s="14">
        <v>0</v>
      </c>
      <c r="AIH103" s="14">
        <v>0</v>
      </c>
      <c r="AII103" s="14">
        <v>0</v>
      </c>
      <c r="AIJ103" s="14">
        <v>0</v>
      </c>
      <c r="AIL103" s="14" t="s">
        <v>1067</v>
      </c>
      <c r="AIM103" s="14">
        <v>1</v>
      </c>
      <c r="AIN103" s="14">
        <v>0</v>
      </c>
      <c r="AIO103" s="14">
        <v>0</v>
      </c>
      <c r="AIP103" s="14">
        <v>0</v>
      </c>
      <c r="AIQ103" s="14">
        <v>0</v>
      </c>
      <c r="AIR103" s="14">
        <v>0</v>
      </c>
      <c r="AIS103" s="14">
        <v>0</v>
      </c>
      <c r="AIT103" s="14">
        <v>0</v>
      </c>
      <c r="AIU103" s="14">
        <v>0</v>
      </c>
      <c r="AIW103" s="14" t="s">
        <v>1068</v>
      </c>
      <c r="AIY103" s="14" t="s">
        <v>1129</v>
      </c>
      <c r="AIZ103" s="14">
        <v>2514283</v>
      </c>
      <c r="AJA103" s="15">
        <v>45681.639791666668</v>
      </c>
      <c r="AJD103" s="14" t="s">
        <v>1069</v>
      </c>
      <c r="AJE103" s="14" t="s">
        <v>1070</v>
      </c>
      <c r="AJF103" s="14" t="s">
        <v>1313</v>
      </c>
      <c r="AJH103" s="14">
        <v>102</v>
      </c>
    </row>
    <row r="104" spans="1:944" x14ac:dyDescent="0.45">
      <c r="A104" s="14" t="s">
        <v>1493</v>
      </c>
      <c r="B104" s="14" t="s">
        <v>936</v>
      </c>
      <c r="C104" s="14" t="s">
        <v>937</v>
      </c>
      <c r="D104" s="14" t="s">
        <v>1308</v>
      </c>
      <c r="E104" s="43">
        <v>45688</v>
      </c>
      <c r="F104" s="15">
        <v>45680.610103645828</v>
      </c>
      <c r="G104" s="15">
        <v>45680.614451689813</v>
      </c>
      <c r="H104" s="15">
        <v>45680</v>
      </c>
      <c r="I104" s="14" t="s">
        <v>1472</v>
      </c>
      <c r="J104" s="15">
        <v>45680</v>
      </c>
      <c r="K104" s="14" t="s">
        <v>949</v>
      </c>
      <c r="L104" s="14" t="s">
        <v>950</v>
      </c>
      <c r="M104" s="14" t="s">
        <v>951</v>
      </c>
      <c r="N104" s="14" t="s">
        <v>952</v>
      </c>
      <c r="O104" s="14" t="s">
        <v>953</v>
      </c>
      <c r="P104" s="14" t="s">
        <v>952</v>
      </c>
      <c r="Q104" s="14" t="s">
        <v>953</v>
      </c>
      <c r="R104" s="14" t="s">
        <v>1024</v>
      </c>
      <c r="T104" s="14" t="s">
        <v>1026</v>
      </c>
      <c r="V104" s="14" t="s">
        <v>1123</v>
      </c>
      <c r="W104" s="14">
        <v>0</v>
      </c>
      <c r="X104" s="14">
        <v>0</v>
      </c>
      <c r="Y104" s="14">
        <v>0</v>
      </c>
      <c r="Z104" s="14">
        <v>0</v>
      </c>
      <c r="AA104" s="14">
        <v>0</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1</v>
      </c>
      <c r="AS104" s="14">
        <v>0</v>
      </c>
      <c r="AT104" s="14" t="s">
        <v>1073</v>
      </c>
      <c r="CB104" s="14" t="s">
        <v>1073</v>
      </c>
      <c r="ACS104" s="14" t="s">
        <v>1073</v>
      </c>
      <c r="ACT104" s="14" t="s">
        <v>1059</v>
      </c>
      <c r="ACV104" s="14">
        <v>1500</v>
      </c>
      <c r="ACW104" s="14">
        <v>1500</v>
      </c>
      <c r="ACX104" s="14">
        <f>ACW104/610</f>
        <v>2.459016393442623</v>
      </c>
      <c r="ADD104" s="14" t="s">
        <v>1057</v>
      </c>
      <c r="ADE104" s="14" t="s">
        <v>1079</v>
      </c>
      <c r="ADF104" s="14" t="s">
        <v>1080</v>
      </c>
      <c r="ADH104" s="14" t="s">
        <v>1059</v>
      </c>
      <c r="ADI104" s="14" t="s">
        <v>1081</v>
      </c>
      <c r="ADJ104" s="14">
        <v>0</v>
      </c>
      <c r="ADK104" s="14">
        <v>1</v>
      </c>
      <c r="ADL104" s="14">
        <v>0</v>
      </c>
      <c r="ADM104" s="14">
        <v>0</v>
      </c>
      <c r="ADN104" s="14">
        <v>0</v>
      </c>
      <c r="ADO104" s="14">
        <v>0</v>
      </c>
      <c r="ADP104" s="14">
        <v>0</v>
      </c>
      <c r="ADQ104" s="14">
        <v>0</v>
      </c>
      <c r="ADR104" s="14">
        <v>0</v>
      </c>
      <c r="ADS104" s="14">
        <v>0</v>
      </c>
      <c r="ADT104" s="14">
        <v>0</v>
      </c>
      <c r="ADU104" s="14">
        <v>0</v>
      </c>
      <c r="ADV104" s="14">
        <v>0</v>
      </c>
      <c r="ADW104" s="14">
        <v>0</v>
      </c>
      <c r="ADX104" s="14">
        <v>0</v>
      </c>
      <c r="AEN104" s="14" t="s">
        <v>1059</v>
      </c>
      <c r="AEO104" s="14" t="s">
        <v>1134</v>
      </c>
      <c r="AEP104" s="14">
        <v>1</v>
      </c>
      <c r="AEQ104" s="14">
        <v>0</v>
      </c>
      <c r="AER104" s="14">
        <v>0</v>
      </c>
      <c r="AES104" s="14">
        <v>0</v>
      </c>
      <c r="AET104" s="14">
        <v>0</v>
      </c>
      <c r="AEU104" s="14">
        <v>0</v>
      </c>
      <c r="AEW104" s="14" t="s">
        <v>1057</v>
      </c>
      <c r="AFG104" s="14" t="s">
        <v>1059</v>
      </c>
      <c r="AFH104" s="14" t="s">
        <v>1076</v>
      </c>
      <c r="AFI104" s="14">
        <v>1</v>
      </c>
      <c r="AFJ104" s="14">
        <v>0</v>
      </c>
      <c r="AFK104" s="14">
        <v>0</v>
      </c>
      <c r="AFL104" s="14">
        <v>0</v>
      </c>
      <c r="AFM104" s="14">
        <v>0</v>
      </c>
      <c r="AFN104" s="14">
        <v>0</v>
      </c>
      <c r="AFO104" s="14">
        <v>0</v>
      </c>
      <c r="AFP104" s="14">
        <v>0</v>
      </c>
      <c r="AFQ104" s="14">
        <v>0</v>
      </c>
      <c r="AFS104" s="14" t="s">
        <v>1059</v>
      </c>
      <c r="AFT104" s="14" t="s">
        <v>1076</v>
      </c>
      <c r="AFU104" s="14">
        <v>1</v>
      </c>
      <c r="AFV104" s="14">
        <v>0</v>
      </c>
      <c r="AFW104" s="14">
        <v>0</v>
      </c>
      <c r="AFX104" s="14">
        <v>0</v>
      </c>
      <c r="AFY104" s="14">
        <v>0</v>
      </c>
      <c r="AFZ104" s="14">
        <v>0</v>
      </c>
      <c r="AGA104" s="14">
        <v>0</v>
      </c>
      <c r="AGB104" s="14">
        <v>0</v>
      </c>
      <c r="AGC104" s="14">
        <v>0</v>
      </c>
      <c r="AGE104" s="14" t="s">
        <v>1062</v>
      </c>
      <c r="AGF104" s="14">
        <v>1</v>
      </c>
      <c r="AGG104" s="14">
        <v>0</v>
      </c>
      <c r="AGH104" s="14">
        <v>0</v>
      </c>
      <c r="AGI104" s="14">
        <v>0</v>
      </c>
      <c r="AGJ104" s="14">
        <v>0</v>
      </c>
      <c r="AGK104" s="14">
        <v>0</v>
      </c>
      <c r="AGL104" s="14">
        <v>0</v>
      </c>
      <c r="AGM104" s="14">
        <v>0</v>
      </c>
      <c r="AGN104" s="14">
        <v>0</v>
      </c>
      <c r="AGO104" s="14">
        <v>0</v>
      </c>
      <c r="AGP104" s="14">
        <v>0</v>
      </c>
      <c r="AGQ104" s="14">
        <v>0</v>
      </c>
      <c r="AGR104" s="14">
        <v>0</v>
      </c>
      <c r="AGT104" s="14" t="s">
        <v>1063</v>
      </c>
      <c r="AGV104" s="14" t="s">
        <v>1064</v>
      </c>
      <c r="AGW104" s="14">
        <v>1</v>
      </c>
      <c r="AGX104" s="14">
        <v>0</v>
      </c>
      <c r="AGY104" s="14">
        <v>0</v>
      </c>
      <c r="AGZ104" s="14">
        <v>0</v>
      </c>
      <c r="AHA104" s="14">
        <v>0</v>
      </c>
      <c r="AHB104" s="14">
        <v>0</v>
      </c>
      <c r="AHC104" s="14">
        <v>0</v>
      </c>
      <c r="AHD104" s="14">
        <v>0</v>
      </c>
      <c r="AHE104" s="14">
        <v>0</v>
      </c>
      <c r="AHF104" s="14">
        <v>0</v>
      </c>
      <c r="AHG104" s="14">
        <v>0</v>
      </c>
      <c r="AHI104" s="14" t="s">
        <v>1091</v>
      </c>
      <c r="AHJ104" s="14">
        <v>0</v>
      </c>
      <c r="AHK104" s="14">
        <v>1</v>
      </c>
      <c r="AHL104" s="14">
        <v>0</v>
      </c>
      <c r="AHM104" s="14">
        <v>0</v>
      </c>
      <c r="AHN104" s="14">
        <v>0</v>
      </c>
      <c r="AHO104" s="14">
        <v>0</v>
      </c>
      <c r="AHP104" s="14">
        <v>0</v>
      </c>
      <c r="AHQ104" s="14">
        <v>0</v>
      </c>
      <c r="AHS104" s="14" t="s">
        <v>1085</v>
      </c>
      <c r="AHT104" s="14">
        <v>1</v>
      </c>
      <c r="AHU104" s="14">
        <v>0</v>
      </c>
      <c r="AHV104" s="14">
        <v>0</v>
      </c>
      <c r="AHW104" s="14">
        <v>0</v>
      </c>
      <c r="AHX104" s="14">
        <v>0</v>
      </c>
      <c r="AHY104" s="14">
        <v>0</v>
      </c>
      <c r="AHZ104" s="14">
        <v>0</v>
      </c>
      <c r="AIA104" s="14">
        <v>0</v>
      </c>
      <c r="AIB104" s="14">
        <v>0</v>
      </c>
      <c r="AIC104" s="14">
        <v>0</v>
      </c>
      <c r="AID104" s="14">
        <v>0</v>
      </c>
      <c r="AIE104" s="14">
        <v>0</v>
      </c>
      <c r="AIF104" s="14">
        <v>0</v>
      </c>
      <c r="AIG104" s="14">
        <v>0</v>
      </c>
      <c r="AIH104" s="14">
        <v>0</v>
      </c>
      <c r="AII104" s="14">
        <v>0</v>
      </c>
      <c r="AIJ104" s="14">
        <v>0</v>
      </c>
      <c r="AIL104" s="14" t="s">
        <v>1067</v>
      </c>
      <c r="AIM104" s="14">
        <v>1</v>
      </c>
      <c r="AIN104" s="14">
        <v>0</v>
      </c>
      <c r="AIO104" s="14">
        <v>0</v>
      </c>
      <c r="AIP104" s="14">
        <v>0</v>
      </c>
      <c r="AIQ104" s="14">
        <v>0</v>
      </c>
      <c r="AIR104" s="14">
        <v>0</v>
      </c>
      <c r="AIS104" s="14">
        <v>0</v>
      </c>
      <c r="AIT104" s="14">
        <v>0</v>
      </c>
      <c r="AIU104" s="14">
        <v>0</v>
      </c>
      <c r="AIW104" s="14" t="s">
        <v>1068</v>
      </c>
      <c r="AIY104" s="14" t="s">
        <v>1129</v>
      </c>
      <c r="AIZ104" s="14">
        <v>2514284</v>
      </c>
      <c r="AJA104" s="15">
        <v>45681.639814814807</v>
      </c>
      <c r="AJD104" s="14" t="s">
        <v>1069</v>
      </c>
      <c r="AJE104" s="14" t="s">
        <v>1070</v>
      </c>
      <c r="AJF104" s="14" t="s">
        <v>1313</v>
      </c>
      <c r="AJH104" s="14">
        <v>103</v>
      </c>
    </row>
    <row r="105" spans="1:944" x14ac:dyDescent="0.45">
      <c r="A105" s="14" t="s">
        <v>1494</v>
      </c>
      <c r="B105" s="14" t="s">
        <v>936</v>
      </c>
      <c r="C105" s="14" t="s">
        <v>937</v>
      </c>
      <c r="D105" s="14" t="s">
        <v>1308</v>
      </c>
      <c r="E105" s="43">
        <v>45688</v>
      </c>
      <c r="F105" s="15">
        <v>45680.622228460648</v>
      </c>
      <c r="G105" s="15">
        <v>45680.625526481483</v>
      </c>
      <c r="H105" s="15">
        <v>45680</v>
      </c>
      <c r="I105" s="14" t="s">
        <v>1472</v>
      </c>
      <c r="J105" s="15">
        <v>45680</v>
      </c>
      <c r="K105" s="14" t="s">
        <v>949</v>
      </c>
      <c r="L105" s="14" t="s">
        <v>950</v>
      </c>
      <c r="M105" s="14" t="s">
        <v>951</v>
      </c>
      <c r="N105" s="14" t="s">
        <v>952</v>
      </c>
      <c r="O105" s="14" t="s">
        <v>953</v>
      </c>
      <c r="P105" s="14" t="s">
        <v>952</v>
      </c>
      <c r="Q105" s="14" t="s">
        <v>953</v>
      </c>
      <c r="R105" s="14" t="s">
        <v>1024</v>
      </c>
      <c r="T105" s="14" t="s">
        <v>1026</v>
      </c>
      <c r="V105" s="14" t="s">
        <v>1126</v>
      </c>
      <c r="W105" s="14">
        <v>0</v>
      </c>
      <c r="X105" s="14">
        <v>0</v>
      </c>
      <c r="Y105" s="14">
        <v>0</v>
      </c>
      <c r="Z105" s="14">
        <v>0</v>
      </c>
      <c r="AA105" s="14">
        <v>0</v>
      </c>
      <c r="AB105" s="14">
        <v>0</v>
      </c>
      <c r="AC105" s="14">
        <v>0</v>
      </c>
      <c r="AD105" s="14">
        <v>0</v>
      </c>
      <c r="AE105" s="14">
        <v>0</v>
      </c>
      <c r="AF105" s="14">
        <v>0</v>
      </c>
      <c r="AG105" s="14">
        <v>0</v>
      </c>
      <c r="AH105" s="14">
        <v>0</v>
      </c>
      <c r="AI105" s="14">
        <v>0</v>
      </c>
      <c r="AJ105" s="14">
        <v>0</v>
      </c>
      <c r="AK105" s="14">
        <v>0</v>
      </c>
      <c r="AL105" s="14">
        <v>0</v>
      </c>
      <c r="AM105" s="14">
        <v>0</v>
      </c>
      <c r="AN105" s="14">
        <v>0</v>
      </c>
      <c r="AO105" s="14">
        <v>0</v>
      </c>
      <c r="AP105" s="14">
        <v>0</v>
      </c>
      <c r="AQ105" s="14">
        <v>0</v>
      </c>
      <c r="AR105" s="14">
        <v>0</v>
      </c>
      <c r="AS105" s="14">
        <v>1</v>
      </c>
      <c r="AT105" s="14" t="s">
        <v>1073</v>
      </c>
      <c r="CB105" s="14" t="s">
        <v>1073</v>
      </c>
      <c r="AEA105" s="14" t="s">
        <v>1073</v>
      </c>
      <c r="AEB105" s="14" t="s">
        <v>1059</v>
      </c>
      <c r="AED105" s="14" t="s">
        <v>1057</v>
      </c>
      <c r="AEE105" s="14">
        <v>25</v>
      </c>
      <c r="AEF105" s="14">
        <v>25</v>
      </c>
      <c r="AEG105" s="14">
        <v>1</v>
      </c>
      <c r="AEH105" s="14">
        <f>AEF105/610</f>
        <v>4.0983606557377046E-2</v>
      </c>
      <c r="AEN105" s="14" t="s">
        <v>1057</v>
      </c>
      <c r="AEW105" s="14" t="s">
        <v>1057</v>
      </c>
      <c r="AFG105" s="14" t="s">
        <v>1057</v>
      </c>
      <c r="AFS105" s="14" t="s">
        <v>1057</v>
      </c>
      <c r="AGE105" s="14" t="s">
        <v>1062</v>
      </c>
      <c r="AGF105" s="14">
        <v>1</v>
      </c>
      <c r="AGG105" s="14">
        <v>0</v>
      </c>
      <c r="AGH105" s="14">
        <v>0</v>
      </c>
      <c r="AGI105" s="14">
        <v>0</v>
      </c>
      <c r="AGJ105" s="14">
        <v>0</v>
      </c>
      <c r="AGK105" s="14">
        <v>0</v>
      </c>
      <c r="AGL105" s="14">
        <v>0</v>
      </c>
      <c r="AGM105" s="14">
        <v>0</v>
      </c>
      <c r="AGN105" s="14">
        <v>0</v>
      </c>
      <c r="AGO105" s="14">
        <v>0</v>
      </c>
      <c r="AGP105" s="14">
        <v>0</v>
      </c>
      <c r="AGQ105" s="14">
        <v>0</v>
      </c>
      <c r="AGR105" s="14">
        <v>0</v>
      </c>
      <c r="AGT105" s="14" t="s">
        <v>1063</v>
      </c>
      <c r="AGV105" s="14" t="s">
        <v>1064</v>
      </c>
      <c r="AGW105" s="14">
        <v>1</v>
      </c>
      <c r="AGX105" s="14">
        <v>0</v>
      </c>
      <c r="AGY105" s="14">
        <v>0</v>
      </c>
      <c r="AGZ105" s="14">
        <v>0</v>
      </c>
      <c r="AHA105" s="14">
        <v>0</v>
      </c>
      <c r="AHB105" s="14">
        <v>0</v>
      </c>
      <c r="AHC105" s="14">
        <v>0</v>
      </c>
      <c r="AHD105" s="14">
        <v>0</v>
      </c>
      <c r="AHE105" s="14">
        <v>0</v>
      </c>
      <c r="AHF105" s="14">
        <v>0</v>
      </c>
      <c r="AHG105" s="14">
        <v>0</v>
      </c>
      <c r="AHI105" s="14" t="s">
        <v>1084</v>
      </c>
      <c r="AHJ105" s="14">
        <v>1</v>
      </c>
      <c r="AHK105" s="14">
        <v>0</v>
      </c>
      <c r="AHL105" s="14">
        <v>0</v>
      </c>
      <c r="AHM105" s="14">
        <v>0</v>
      </c>
      <c r="AHN105" s="14">
        <v>0</v>
      </c>
      <c r="AHO105" s="14">
        <v>0</v>
      </c>
      <c r="AHP105" s="14">
        <v>0</v>
      </c>
      <c r="AHQ105" s="14">
        <v>0</v>
      </c>
      <c r="AHS105" s="14" t="s">
        <v>1085</v>
      </c>
      <c r="AHT105" s="14">
        <v>1</v>
      </c>
      <c r="AHU105" s="14">
        <v>0</v>
      </c>
      <c r="AHV105" s="14">
        <v>0</v>
      </c>
      <c r="AHW105" s="14">
        <v>0</v>
      </c>
      <c r="AHX105" s="14">
        <v>0</v>
      </c>
      <c r="AHY105" s="14">
        <v>0</v>
      </c>
      <c r="AHZ105" s="14">
        <v>0</v>
      </c>
      <c r="AIA105" s="14">
        <v>0</v>
      </c>
      <c r="AIB105" s="14">
        <v>0</v>
      </c>
      <c r="AIC105" s="14">
        <v>0</v>
      </c>
      <c r="AID105" s="14">
        <v>0</v>
      </c>
      <c r="AIE105" s="14">
        <v>0</v>
      </c>
      <c r="AIF105" s="14">
        <v>0</v>
      </c>
      <c r="AIG105" s="14">
        <v>0</v>
      </c>
      <c r="AIH105" s="14">
        <v>0</v>
      </c>
      <c r="AII105" s="14">
        <v>0</v>
      </c>
      <c r="AIJ105" s="14">
        <v>0</v>
      </c>
      <c r="AIL105" s="14" t="s">
        <v>1067</v>
      </c>
      <c r="AIM105" s="14">
        <v>1</v>
      </c>
      <c r="AIN105" s="14">
        <v>0</v>
      </c>
      <c r="AIO105" s="14">
        <v>0</v>
      </c>
      <c r="AIP105" s="14">
        <v>0</v>
      </c>
      <c r="AIQ105" s="14">
        <v>0</v>
      </c>
      <c r="AIR105" s="14">
        <v>0</v>
      </c>
      <c r="AIS105" s="14">
        <v>0</v>
      </c>
      <c r="AIT105" s="14">
        <v>0</v>
      </c>
      <c r="AIU105" s="14">
        <v>0</v>
      </c>
      <c r="AIW105" s="14" t="s">
        <v>1068</v>
      </c>
      <c r="AIY105" s="14" t="s">
        <v>1129</v>
      </c>
      <c r="AIZ105" s="14">
        <v>2514285</v>
      </c>
      <c r="AJA105" s="15">
        <v>45681.639849537038</v>
      </c>
      <c r="AJD105" s="14" t="s">
        <v>1069</v>
      </c>
      <c r="AJE105" s="14" t="s">
        <v>1070</v>
      </c>
      <c r="AJF105" s="14" t="s">
        <v>1313</v>
      </c>
      <c r="AJH105" s="14">
        <v>104</v>
      </c>
    </row>
    <row r="106" spans="1:944" x14ac:dyDescent="0.45">
      <c r="A106" s="14" t="s">
        <v>1495</v>
      </c>
      <c r="B106" s="14" t="s">
        <v>936</v>
      </c>
      <c r="C106" s="14" t="s">
        <v>937</v>
      </c>
      <c r="D106" s="14" t="s">
        <v>1308</v>
      </c>
      <c r="E106" s="43">
        <v>45688</v>
      </c>
      <c r="F106" s="15">
        <v>45680.625574745369</v>
      </c>
      <c r="G106" s="15">
        <v>45680.627921238432</v>
      </c>
      <c r="H106" s="15">
        <v>45680</v>
      </c>
      <c r="I106" s="14" t="s">
        <v>1472</v>
      </c>
      <c r="J106" s="15">
        <v>45680</v>
      </c>
      <c r="K106" s="14" t="s">
        <v>949</v>
      </c>
      <c r="L106" s="14" t="s">
        <v>950</v>
      </c>
      <c r="M106" s="14" t="s">
        <v>951</v>
      </c>
      <c r="N106" s="14" t="s">
        <v>952</v>
      </c>
      <c r="O106" s="14" t="s">
        <v>953</v>
      </c>
      <c r="P106" s="14" t="s">
        <v>952</v>
      </c>
      <c r="Q106" s="14" t="s">
        <v>953</v>
      </c>
      <c r="R106" s="14" t="s">
        <v>1024</v>
      </c>
      <c r="T106" s="14" t="s">
        <v>1026</v>
      </c>
      <c r="V106" s="14" t="s">
        <v>1126</v>
      </c>
      <c r="W106" s="14">
        <v>0</v>
      </c>
      <c r="X106" s="14">
        <v>0</v>
      </c>
      <c r="Y106" s="14">
        <v>0</v>
      </c>
      <c r="Z106" s="14">
        <v>0</v>
      </c>
      <c r="AA106" s="14">
        <v>0</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1</v>
      </c>
      <c r="AT106" s="14" t="s">
        <v>1073</v>
      </c>
      <c r="CB106" s="14" t="s">
        <v>1073</v>
      </c>
      <c r="AEA106" s="14" t="s">
        <v>1073</v>
      </c>
      <c r="AEB106" s="14" t="s">
        <v>1057</v>
      </c>
      <c r="AEC106" s="14">
        <v>25</v>
      </c>
      <c r="AED106" s="14" t="s">
        <v>1057</v>
      </c>
      <c r="AEE106" s="14">
        <v>25</v>
      </c>
      <c r="AEF106" s="14">
        <v>20</v>
      </c>
      <c r="AEG106" s="14">
        <v>1</v>
      </c>
      <c r="AEH106" s="14">
        <f>AEF106/610</f>
        <v>3.2786885245901641E-2</v>
      </c>
      <c r="AEN106" s="14" t="s">
        <v>1057</v>
      </c>
      <c r="AEW106" s="14" t="s">
        <v>1057</v>
      </c>
      <c r="AFG106" s="14" t="s">
        <v>1057</v>
      </c>
      <c r="AFS106" s="14" t="s">
        <v>1057</v>
      </c>
      <c r="AGE106" s="14" t="s">
        <v>1062</v>
      </c>
      <c r="AGF106" s="14">
        <v>1</v>
      </c>
      <c r="AGG106" s="14">
        <v>0</v>
      </c>
      <c r="AGH106" s="14">
        <v>0</v>
      </c>
      <c r="AGI106" s="14">
        <v>0</v>
      </c>
      <c r="AGJ106" s="14">
        <v>0</v>
      </c>
      <c r="AGK106" s="14">
        <v>0</v>
      </c>
      <c r="AGL106" s="14">
        <v>0</v>
      </c>
      <c r="AGM106" s="14">
        <v>0</v>
      </c>
      <c r="AGN106" s="14">
        <v>0</v>
      </c>
      <c r="AGO106" s="14">
        <v>0</v>
      </c>
      <c r="AGP106" s="14">
        <v>0</v>
      </c>
      <c r="AGQ106" s="14">
        <v>0</v>
      </c>
      <c r="AGR106" s="14">
        <v>0</v>
      </c>
      <c r="AGT106" s="14" t="s">
        <v>1063</v>
      </c>
      <c r="AGV106" s="14" t="s">
        <v>1064</v>
      </c>
      <c r="AGW106" s="14">
        <v>1</v>
      </c>
      <c r="AGX106" s="14">
        <v>0</v>
      </c>
      <c r="AGY106" s="14">
        <v>0</v>
      </c>
      <c r="AGZ106" s="14">
        <v>0</v>
      </c>
      <c r="AHA106" s="14">
        <v>0</v>
      </c>
      <c r="AHB106" s="14">
        <v>0</v>
      </c>
      <c r="AHC106" s="14">
        <v>0</v>
      </c>
      <c r="AHD106" s="14">
        <v>0</v>
      </c>
      <c r="AHE106" s="14">
        <v>0</v>
      </c>
      <c r="AHF106" s="14">
        <v>0</v>
      </c>
      <c r="AHG106" s="14">
        <v>0</v>
      </c>
      <c r="AHI106" s="14" t="s">
        <v>1091</v>
      </c>
      <c r="AHJ106" s="14">
        <v>0</v>
      </c>
      <c r="AHK106" s="14">
        <v>1</v>
      </c>
      <c r="AHL106" s="14">
        <v>0</v>
      </c>
      <c r="AHM106" s="14">
        <v>0</v>
      </c>
      <c r="AHN106" s="14">
        <v>0</v>
      </c>
      <c r="AHO106" s="14">
        <v>0</v>
      </c>
      <c r="AHP106" s="14">
        <v>0</v>
      </c>
      <c r="AHQ106" s="14">
        <v>0</v>
      </c>
      <c r="AHS106" s="14" t="s">
        <v>1085</v>
      </c>
      <c r="AHT106" s="14">
        <v>1</v>
      </c>
      <c r="AHU106" s="14">
        <v>0</v>
      </c>
      <c r="AHV106" s="14">
        <v>0</v>
      </c>
      <c r="AHW106" s="14">
        <v>0</v>
      </c>
      <c r="AHX106" s="14">
        <v>0</v>
      </c>
      <c r="AHY106" s="14">
        <v>0</v>
      </c>
      <c r="AHZ106" s="14">
        <v>0</v>
      </c>
      <c r="AIA106" s="14">
        <v>0</v>
      </c>
      <c r="AIB106" s="14">
        <v>0</v>
      </c>
      <c r="AIC106" s="14">
        <v>0</v>
      </c>
      <c r="AID106" s="14">
        <v>0</v>
      </c>
      <c r="AIE106" s="14">
        <v>0</v>
      </c>
      <c r="AIF106" s="14">
        <v>0</v>
      </c>
      <c r="AIG106" s="14">
        <v>0</v>
      </c>
      <c r="AIH106" s="14">
        <v>0</v>
      </c>
      <c r="AII106" s="14">
        <v>0</v>
      </c>
      <c r="AIJ106" s="14">
        <v>0</v>
      </c>
      <c r="AIL106" s="14" t="s">
        <v>1067</v>
      </c>
      <c r="AIM106" s="14">
        <v>1</v>
      </c>
      <c r="AIN106" s="14">
        <v>0</v>
      </c>
      <c r="AIO106" s="14">
        <v>0</v>
      </c>
      <c r="AIP106" s="14">
        <v>0</v>
      </c>
      <c r="AIQ106" s="14">
        <v>0</v>
      </c>
      <c r="AIR106" s="14">
        <v>0</v>
      </c>
      <c r="AIS106" s="14">
        <v>0</v>
      </c>
      <c r="AIT106" s="14">
        <v>0</v>
      </c>
      <c r="AIU106" s="14">
        <v>0</v>
      </c>
      <c r="AIW106" s="14" t="s">
        <v>1068</v>
      </c>
      <c r="AIY106" s="14" t="s">
        <v>1129</v>
      </c>
      <c r="AIZ106" s="14">
        <v>2514286</v>
      </c>
      <c r="AJA106" s="15">
        <v>45681.639872685177</v>
      </c>
      <c r="AJD106" s="14" t="s">
        <v>1069</v>
      </c>
      <c r="AJE106" s="14" t="s">
        <v>1070</v>
      </c>
      <c r="AJF106" s="14" t="s">
        <v>1313</v>
      </c>
      <c r="AJH106" s="14">
        <v>105</v>
      </c>
    </row>
    <row r="107" spans="1:944" x14ac:dyDescent="0.45">
      <c r="A107" s="14" t="s">
        <v>1496</v>
      </c>
      <c r="B107" s="14" t="s">
        <v>936</v>
      </c>
      <c r="C107" s="14" t="s">
        <v>937</v>
      </c>
      <c r="D107" s="14" t="s">
        <v>1308</v>
      </c>
      <c r="E107" s="43">
        <v>45688</v>
      </c>
      <c r="F107" s="15">
        <v>45680.62812361111</v>
      </c>
      <c r="G107" s="15">
        <v>45680.631848171302</v>
      </c>
      <c r="H107" s="15">
        <v>45680</v>
      </c>
      <c r="I107" s="14" t="s">
        <v>1472</v>
      </c>
      <c r="J107" s="15">
        <v>45680</v>
      </c>
      <c r="K107" s="14" t="s">
        <v>949</v>
      </c>
      <c r="L107" s="14" t="s">
        <v>950</v>
      </c>
      <c r="M107" s="14" t="s">
        <v>951</v>
      </c>
      <c r="N107" s="14" t="s">
        <v>952</v>
      </c>
      <c r="O107" s="14" t="s">
        <v>953</v>
      </c>
      <c r="P107" s="14" t="s">
        <v>952</v>
      </c>
      <c r="Q107" s="14" t="s">
        <v>953</v>
      </c>
      <c r="R107" s="14" t="s">
        <v>1024</v>
      </c>
      <c r="T107" s="14" t="s">
        <v>1028</v>
      </c>
      <c r="V107" s="14" t="s">
        <v>1083</v>
      </c>
      <c r="W107" s="14">
        <v>0</v>
      </c>
      <c r="X107" s="14">
        <v>0</v>
      </c>
      <c r="Y107" s="14">
        <v>0</v>
      </c>
      <c r="Z107" s="14">
        <v>0</v>
      </c>
      <c r="AA107" s="14">
        <v>0</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1</v>
      </c>
      <c r="AR107" s="14">
        <v>0</v>
      </c>
      <c r="AS107" s="14">
        <v>0</v>
      </c>
      <c r="ABL107" s="14" t="s">
        <v>1073</v>
      </c>
      <c r="ABM107" s="14" t="s">
        <v>1059</v>
      </c>
      <c r="ABO107" s="14">
        <v>500</v>
      </c>
      <c r="ABP107" s="14">
        <f>ABO107/0.00688986</f>
        <v>72570.415073746059</v>
      </c>
      <c r="ABQ107" s="14">
        <f>ABO107/610</f>
        <v>0.81967213114754101</v>
      </c>
      <c r="ABV107" s="14" t="s">
        <v>1057</v>
      </c>
      <c r="ABW107" s="14" t="s">
        <v>1074</v>
      </c>
      <c r="ABZ107" s="14" t="s">
        <v>1057</v>
      </c>
      <c r="AEN107" s="14" t="s">
        <v>1057</v>
      </c>
      <c r="AEW107" s="14" t="s">
        <v>1057</v>
      </c>
      <c r="AFG107" s="14" t="s">
        <v>1057</v>
      </c>
      <c r="AFS107" s="14" t="s">
        <v>1057</v>
      </c>
      <c r="AGE107" s="14" t="s">
        <v>1062</v>
      </c>
      <c r="AGF107" s="14">
        <v>1</v>
      </c>
      <c r="AGG107" s="14">
        <v>0</v>
      </c>
      <c r="AGH107" s="14">
        <v>0</v>
      </c>
      <c r="AGI107" s="14">
        <v>0</v>
      </c>
      <c r="AGJ107" s="14">
        <v>0</v>
      </c>
      <c r="AGK107" s="14">
        <v>0</v>
      </c>
      <c r="AGL107" s="14">
        <v>0</v>
      </c>
      <c r="AGM107" s="14">
        <v>0</v>
      </c>
      <c r="AGN107" s="14">
        <v>0</v>
      </c>
      <c r="AGO107" s="14">
        <v>0</v>
      </c>
      <c r="AGP107" s="14">
        <v>0</v>
      </c>
      <c r="AGQ107" s="14">
        <v>0</v>
      </c>
      <c r="AGR107" s="14">
        <v>0</v>
      </c>
      <c r="AGT107" s="14" t="s">
        <v>1063</v>
      </c>
      <c r="AGV107" s="14" t="s">
        <v>1064</v>
      </c>
      <c r="AGW107" s="14">
        <v>1</v>
      </c>
      <c r="AGX107" s="14">
        <v>0</v>
      </c>
      <c r="AGY107" s="14">
        <v>0</v>
      </c>
      <c r="AGZ107" s="14">
        <v>0</v>
      </c>
      <c r="AHA107" s="14">
        <v>0</v>
      </c>
      <c r="AHB107" s="14">
        <v>0</v>
      </c>
      <c r="AHC107" s="14">
        <v>0</v>
      </c>
      <c r="AHD107" s="14">
        <v>0</v>
      </c>
      <c r="AHE107" s="14">
        <v>0</v>
      </c>
      <c r="AHF107" s="14">
        <v>0</v>
      </c>
      <c r="AHG107" s="14">
        <v>0</v>
      </c>
      <c r="AHI107" s="14" t="s">
        <v>1084</v>
      </c>
      <c r="AHJ107" s="14">
        <v>1</v>
      </c>
      <c r="AHK107" s="14">
        <v>0</v>
      </c>
      <c r="AHL107" s="14">
        <v>0</v>
      </c>
      <c r="AHM107" s="14">
        <v>0</v>
      </c>
      <c r="AHN107" s="14">
        <v>0</v>
      </c>
      <c r="AHO107" s="14">
        <v>0</v>
      </c>
      <c r="AHP107" s="14">
        <v>0</v>
      </c>
      <c r="AHQ107" s="14">
        <v>0</v>
      </c>
      <c r="AHS107" s="14" t="s">
        <v>1085</v>
      </c>
      <c r="AHT107" s="14">
        <v>1</v>
      </c>
      <c r="AHU107" s="14">
        <v>0</v>
      </c>
      <c r="AHV107" s="14">
        <v>0</v>
      </c>
      <c r="AHW107" s="14">
        <v>0</v>
      </c>
      <c r="AHX107" s="14">
        <v>0</v>
      </c>
      <c r="AHY107" s="14">
        <v>0</v>
      </c>
      <c r="AHZ107" s="14">
        <v>0</v>
      </c>
      <c r="AIA107" s="14">
        <v>0</v>
      </c>
      <c r="AIB107" s="14">
        <v>0</v>
      </c>
      <c r="AIC107" s="14">
        <v>0</v>
      </c>
      <c r="AID107" s="14">
        <v>0</v>
      </c>
      <c r="AIE107" s="14">
        <v>0</v>
      </c>
      <c r="AIF107" s="14">
        <v>0</v>
      </c>
      <c r="AIG107" s="14">
        <v>0</v>
      </c>
      <c r="AIH107" s="14">
        <v>0</v>
      </c>
      <c r="AII107" s="14">
        <v>0</v>
      </c>
      <c r="AIJ107" s="14">
        <v>0</v>
      </c>
      <c r="AIL107" s="14" t="s">
        <v>1067</v>
      </c>
      <c r="AIM107" s="14">
        <v>1</v>
      </c>
      <c r="AIN107" s="14">
        <v>0</v>
      </c>
      <c r="AIO107" s="14">
        <v>0</v>
      </c>
      <c r="AIP107" s="14">
        <v>0</v>
      </c>
      <c r="AIQ107" s="14">
        <v>0</v>
      </c>
      <c r="AIR107" s="14">
        <v>0</v>
      </c>
      <c r="AIS107" s="14">
        <v>0</v>
      </c>
      <c r="AIT107" s="14">
        <v>0</v>
      </c>
      <c r="AIU107" s="14">
        <v>0</v>
      </c>
      <c r="AIW107" s="14" t="s">
        <v>1068</v>
      </c>
      <c r="AIY107" s="14" t="s">
        <v>1129</v>
      </c>
      <c r="AIZ107" s="14">
        <v>2514287</v>
      </c>
      <c r="AJA107" s="15">
        <v>45681.639907407407</v>
      </c>
      <c r="AJD107" s="14" t="s">
        <v>1069</v>
      </c>
      <c r="AJE107" s="14" t="s">
        <v>1070</v>
      </c>
      <c r="AJF107" s="14" t="s">
        <v>1313</v>
      </c>
      <c r="AJH107" s="14">
        <v>106</v>
      </c>
    </row>
    <row r="108" spans="1:944" x14ac:dyDescent="0.45">
      <c r="A108" s="14" t="s">
        <v>1497</v>
      </c>
      <c r="B108" s="14" t="s">
        <v>936</v>
      </c>
      <c r="C108" s="14" t="s">
        <v>937</v>
      </c>
      <c r="D108" s="14" t="s">
        <v>1308</v>
      </c>
      <c r="E108" s="43">
        <v>45688</v>
      </c>
      <c r="F108" s="15">
        <v>45680.632067268518</v>
      </c>
      <c r="G108" s="15">
        <v>45680.635154502314</v>
      </c>
      <c r="H108" s="15">
        <v>45680</v>
      </c>
      <c r="I108" s="14" t="s">
        <v>1472</v>
      </c>
      <c r="J108" s="15">
        <v>45680</v>
      </c>
      <c r="K108" s="14" t="s">
        <v>949</v>
      </c>
      <c r="L108" s="14" t="s">
        <v>950</v>
      </c>
      <c r="M108" s="14" t="s">
        <v>951</v>
      </c>
      <c r="N108" s="14" t="s">
        <v>952</v>
      </c>
      <c r="O108" s="14" t="s">
        <v>953</v>
      </c>
      <c r="P108" s="14" t="s">
        <v>952</v>
      </c>
      <c r="Q108" s="14" t="s">
        <v>953</v>
      </c>
      <c r="R108" s="14" t="s">
        <v>1024</v>
      </c>
      <c r="T108" s="14" t="s">
        <v>1028</v>
      </c>
      <c r="V108" s="14" t="s">
        <v>1083</v>
      </c>
      <c r="W108" s="14">
        <v>0</v>
      </c>
      <c r="X108" s="14">
        <v>0</v>
      </c>
      <c r="Y108" s="14">
        <v>0</v>
      </c>
      <c r="Z108" s="14">
        <v>0</v>
      </c>
      <c r="AA108" s="14">
        <v>0</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1</v>
      </c>
      <c r="AR108" s="14">
        <v>0</v>
      </c>
      <c r="AS108" s="14">
        <v>0</v>
      </c>
      <c r="ABL108" s="14" t="s">
        <v>1073</v>
      </c>
      <c r="ABM108" s="14" t="s">
        <v>1059</v>
      </c>
      <c r="ABO108" s="14">
        <v>500</v>
      </c>
      <c r="ABP108" s="14">
        <f>ABO108/0.00688986</f>
        <v>72570.415073746059</v>
      </c>
      <c r="ABQ108" s="14">
        <f>ABO108/610</f>
        <v>0.81967213114754101</v>
      </c>
      <c r="ABV108" s="14" t="s">
        <v>1057</v>
      </c>
      <c r="ABW108" s="14" t="s">
        <v>1074</v>
      </c>
      <c r="ABZ108" s="14" t="s">
        <v>1057</v>
      </c>
      <c r="AEN108" s="14" t="s">
        <v>1057</v>
      </c>
      <c r="AEW108" s="14" t="s">
        <v>1057</v>
      </c>
      <c r="AFG108" s="14" t="s">
        <v>1057</v>
      </c>
      <c r="AFS108" s="14" t="s">
        <v>1057</v>
      </c>
      <c r="AGE108" s="14" t="s">
        <v>1062</v>
      </c>
      <c r="AGF108" s="14">
        <v>1</v>
      </c>
      <c r="AGG108" s="14">
        <v>0</v>
      </c>
      <c r="AGH108" s="14">
        <v>0</v>
      </c>
      <c r="AGI108" s="14">
        <v>0</v>
      </c>
      <c r="AGJ108" s="14">
        <v>0</v>
      </c>
      <c r="AGK108" s="14">
        <v>0</v>
      </c>
      <c r="AGL108" s="14">
        <v>0</v>
      </c>
      <c r="AGM108" s="14">
        <v>0</v>
      </c>
      <c r="AGN108" s="14">
        <v>0</v>
      </c>
      <c r="AGO108" s="14">
        <v>0</v>
      </c>
      <c r="AGP108" s="14">
        <v>0</v>
      </c>
      <c r="AGQ108" s="14">
        <v>0</v>
      </c>
      <c r="AGR108" s="14">
        <v>0</v>
      </c>
      <c r="AGT108" s="14" t="s">
        <v>1063</v>
      </c>
      <c r="AGV108" s="14" t="s">
        <v>1064</v>
      </c>
      <c r="AGW108" s="14">
        <v>1</v>
      </c>
      <c r="AGX108" s="14">
        <v>0</v>
      </c>
      <c r="AGY108" s="14">
        <v>0</v>
      </c>
      <c r="AGZ108" s="14">
        <v>0</v>
      </c>
      <c r="AHA108" s="14">
        <v>0</v>
      </c>
      <c r="AHB108" s="14">
        <v>0</v>
      </c>
      <c r="AHC108" s="14">
        <v>0</v>
      </c>
      <c r="AHD108" s="14">
        <v>0</v>
      </c>
      <c r="AHE108" s="14">
        <v>0</v>
      </c>
      <c r="AHF108" s="14">
        <v>0</v>
      </c>
      <c r="AHG108" s="14">
        <v>0</v>
      </c>
      <c r="AHI108" s="14" t="s">
        <v>1091</v>
      </c>
      <c r="AHJ108" s="14">
        <v>0</v>
      </c>
      <c r="AHK108" s="14">
        <v>1</v>
      </c>
      <c r="AHL108" s="14">
        <v>0</v>
      </c>
      <c r="AHM108" s="14">
        <v>0</v>
      </c>
      <c r="AHN108" s="14">
        <v>0</v>
      </c>
      <c r="AHO108" s="14">
        <v>0</v>
      </c>
      <c r="AHP108" s="14">
        <v>0</v>
      </c>
      <c r="AHQ108" s="14">
        <v>0</v>
      </c>
      <c r="AHS108" s="14" t="s">
        <v>1085</v>
      </c>
      <c r="AHT108" s="14">
        <v>1</v>
      </c>
      <c r="AHU108" s="14">
        <v>0</v>
      </c>
      <c r="AHV108" s="14">
        <v>0</v>
      </c>
      <c r="AHW108" s="14">
        <v>0</v>
      </c>
      <c r="AHX108" s="14">
        <v>0</v>
      </c>
      <c r="AHY108" s="14">
        <v>0</v>
      </c>
      <c r="AHZ108" s="14">
        <v>0</v>
      </c>
      <c r="AIA108" s="14">
        <v>0</v>
      </c>
      <c r="AIB108" s="14">
        <v>0</v>
      </c>
      <c r="AIC108" s="14">
        <v>0</v>
      </c>
      <c r="AID108" s="14">
        <v>0</v>
      </c>
      <c r="AIE108" s="14">
        <v>0</v>
      </c>
      <c r="AIF108" s="14">
        <v>0</v>
      </c>
      <c r="AIG108" s="14">
        <v>0</v>
      </c>
      <c r="AIH108" s="14">
        <v>0</v>
      </c>
      <c r="AII108" s="14">
        <v>0</v>
      </c>
      <c r="AIJ108" s="14">
        <v>0</v>
      </c>
      <c r="AIL108" s="14" t="s">
        <v>1067</v>
      </c>
      <c r="AIM108" s="14">
        <v>1</v>
      </c>
      <c r="AIN108" s="14">
        <v>0</v>
      </c>
      <c r="AIO108" s="14">
        <v>0</v>
      </c>
      <c r="AIP108" s="14">
        <v>0</v>
      </c>
      <c r="AIQ108" s="14">
        <v>0</v>
      </c>
      <c r="AIR108" s="14">
        <v>0</v>
      </c>
      <c r="AIS108" s="14">
        <v>0</v>
      </c>
      <c r="AIT108" s="14">
        <v>0</v>
      </c>
      <c r="AIU108" s="14">
        <v>0</v>
      </c>
      <c r="AIW108" s="14" t="s">
        <v>1068</v>
      </c>
      <c r="AIY108" s="14" t="s">
        <v>1129</v>
      </c>
      <c r="AIZ108" s="14">
        <v>2514288</v>
      </c>
      <c r="AJA108" s="15">
        <v>45681.639930555553</v>
      </c>
      <c r="AJD108" s="14" t="s">
        <v>1069</v>
      </c>
      <c r="AJE108" s="14" t="s">
        <v>1070</v>
      </c>
      <c r="AJF108" s="14" t="s">
        <v>1313</v>
      </c>
      <c r="AJH108" s="14">
        <v>107</v>
      </c>
    </row>
    <row r="109" spans="1:944" x14ac:dyDescent="0.45">
      <c r="A109" s="14" t="s">
        <v>1498</v>
      </c>
      <c r="B109" s="14" t="s">
        <v>936</v>
      </c>
      <c r="C109" s="14" t="s">
        <v>937</v>
      </c>
      <c r="D109" s="14" t="s">
        <v>1308</v>
      </c>
      <c r="E109" s="43">
        <v>45688</v>
      </c>
      <c r="F109" s="15">
        <v>45679.345783310193</v>
      </c>
      <c r="G109" s="15">
        <v>45679.381356284721</v>
      </c>
      <c r="H109" s="15">
        <v>45679</v>
      </c>
      <c r="I109" s="14" t="s">
        <v>1499</v>
      </c>
      <c r="J109" s="15">
        <v>45679</v>
      </c>
      <c r="K109" s="14" t="s">
        <v>949</v>
      </c>
      <c r="L109" s="14" t="s">
        <v>950</v>
      </c>
      <c r="M109" s="14" t="s">
        <v>951</v>
      </c>
      <c r="N109" s="14" t="s">
        <v>952</v>
      </c>
      <c r="O109" s="14" t="s">
        <v>953</v>
      </c>
      <c r="P109" s="14" t="s">
        <v>952</v>
      </c>
      <c r="Q109" s="14" t="s">
        <v>953</v>
      </c>
      <c r="R109" s="14" t="s">
        <v>1024</v>
      </c>
      <c r="T109" s="14" t="s">
        <v>1026</v>
      </c>
      <c r="V109" s="14" t="s">
        <v>1500</v>
      </c>
      <c r="W109" s="14">
        <v>1</v>
      </c>
      <c r="X109" s="14">
        <v>1</v>
      </c>
      <c r="Y109" s="14">
        <v>1</v>
      </c>
      <c r="Z109" s="14">
        <v>1</v>
      </c>
      <c r="AA109" s="14">
        <v>1</v>
      </c>
      <c r="AB109" s="14">
        <v>1</v>
      </c>
      <c r="AC109" s="14">
        <v>1</v>
      </c>
      <c r="AD109" s="14">
        <v>1</v>
      </c>
      <c r="AE109" s="14">
        <v>0</v>
      </c>
      <c r="AF109" s="14">
        <v>0</v>
      </c>
      <c r="AG109" s="14">
        <v>1</v>
      </c>
      <c r="AH109" s="14">
        <v>0</v>
      </c>
      <c r="AI109" s="14">
        <v>0</v>
      </c>
      <c r="AJ109" s="14">
        <v>1</v>
      </c>
      <c r="AK109" s="14">
        <v>1</v>
      </c>
      <c r="AL109" s="14">
        <v>0</v>
      </c>
      <c r="AM109" s="14">
        <v>1</v>
      </c>
      <c r="AN109" s="14">
        <v>1</v>
      </c>
      <c r="AO109" s="14">
        <v>1</v>
      </c>
      <c r="AP109" s="14">
        <v>1</v>
      </c>
      <c r="AQ109" s="14">
        <v>0</v>
      </c>
      <c r="AR109" s="14">
        <v>0</v>
      </c>
      <c r="AS109" s="14">
        <v>1</v>
      </c>
      <c r="AT109" s="14" t="s">
        <v>1073</v>
      </c>
      <c r="AU109" s="14" t="s">
        <v>1059</v>
      </c>
      <c r="AW109" s="14">
        <v>1500</v>
      </c>
      <c r="AX109" s="14">
        <v>1500</v>
      </c>
      <c r="AY109" s="14">
        <f>AX109/610</f>
        <v>2.459016393442623</v>
      </c>
      <c r="BE109" s="14" t="s">
        <v>1057</v>
      </c>
      <c r="BF109" s="14" t="s">
        <v>1079</v>
      </c>
      <c r="BG109" s="14" t="s">
        <v>1080</v>
      </c>
      <c r="BI109" s="14" t="s">
        <v>1059</v>
      </c>
      <c r="BJ109" s="14" t="s">
        <v>1121</v>
      </c>
      <c r="BK109" s="14">
        <v>0</v>
      </c>
      <c r="BL109" s="14">
        <v>1</v>
      </c>
      <c r="BM109" s="14">
        <v>0</v>
      </c>
      <c r="BN109" s="14">
        <v>0</v>
      </c>
      <c r="BO109" s="14">
        <v>0</v>
      </c>
      <c r="BP109" s="14">
        <v>1</v>
      </c>
      <c r="BQ109" s="14">
        <v>0</v>
      </c>
      <c r="BR109" s="14">
        <v>0</v>
      </c>
      <c r="BS109" s="14">
        <v>0</v>
      </c>
      <c r="BT109" s="14">
        <v>0</v>
      </c>
      <c r="BU109" s="14">
        <v>0</v>
      </c>
      <c r="BV109" s="14">
        <v>0</v>
      </c>
      <c r="BW109" s="14">
        <v>0</v>
      </c>
      <c r="BX109" s="14">
        <v>0</v>
      </c>
      <c r="BY109" s="14">
        <v>0</v>
      </c>
      <c r="CB109" s="14" t="s">
        <v>1073</v>
      </c>
      <c r="CC109" s="14" t="s">
        <v>1059</v>
      </c>
      <c r="CE109" s="14">
        <v>2000</v>
      </c>
      <c r="CF109" s="14">
        <v>2000</v>
      </c>
      <c r="CG109" s="14">
        <v>100</v>
      </c>
      <c r="CH109" s="14">
        <f>CF109/610</f>
        <v>3.278688524590164</v>
      </c>
      <c r="CN109" s="14" t="s">
        <v>1057</v>
      </c>
      <c r="CO109" s="14" t="s">
        <v>1079</v>
      </c>
      <c r="CP109" s="14" t="s">
        <v>1080</v>
      </c>
      <c r="CR109" s="14" t="s">
        <v>1059</v>
      </c>
      <c r="CS109" s="14" t="s">
        <v>1081</v>
      </c>
      <c r="CT109" s="14">
        <v>0</v>
      </c>
      <c r="CU109" s="14">
        <v>1</v>
      </c>
      <c r="CV109" s="14">
        <v>0</v>
      </c>
      <c r="CW109" s="14">
        <v>0</v>
      </c>
      <c r="CX109" s="14">
        <v>0</v>
      </c>
      <c r="CY109" s="14">
        <v>0</v>
      </c>
      <c r="CZ109" s="14">
        <v>0</v>
      </c>
      <c r="DA109" s="14">
        <v>0</v>
      </c>
      <c r="DB109" s="14">
        <v>0</v>
      </c>
      <c r="DC109" s="14">
        <v>0</v>
      </c>
      <c r="DD109" s="14">
        <v>0</v>
      </c>
      <c r="DE109" s="14">
        <v>0</v>
      </c>
      <c r="DF109" s="14">
        <v>0</v>
      </c>
      <c r="DG109" s="14">
        <v>0</v>
      </c>
      <c r="DH109" s="14">
        <v>0</v>
      </c>
      <c r="DK109" s="14" t="s">
        <v>1073</v>
      </c>
      <c r="DL109" s="14" t="s">
        <v>1059</v>
      </c>
      <c r="DN109" s="14">
        <v>2500</v>
      </c>
      <c r="DO109" s="14">
        <v>2500</v>
      </c>
      <c r="DP109" s="14">
        <v>1250</v>
      </c>
      <c r="DQ109" s="14">
        <f>DO109/610</f>
        <v>4.0983606557377046</v>
      </c>
      <c r="DW109" s="14" t="s">
        <v>1057</v>
      </c>
      <c r="DX109" s="14" t="s">
        <v>1079</v>
      </c>
      <c r="DY109" s="14" t="s">
        <v>1080</v>
      </c>
      <c r="EA109" s="14" t="s">
        <v>1059</v>
      </c>
      <c r="EB109" s="14" t="s">
        <v>1081</v>
      </c>
      <c r="EC109" s="14">
        <v>0</v>
      </c>
      <c r="ED109" s="14">
        <v>1</v>
      </c>
      <c r="EE109" s="14">
        <v>0</v>
      </c>
      <c r="EF109" s="14">
        <v>0</v>
      </c>
      <c r="EG109" s="14">
        <v>0</v>
      </c>
      <c r="EH109" s="14">
        <v>0</v>
      </c>
      <c r="EI109" s="14">
        <v>0</v>
      </c>
      <c r="EJ109" s="14">
        <v>0</v>
      </c>
      <c r="EK109" s="14">
        <v>0</v>
      </c>
      <c r="EL109" s="14">
        <v>0</v>
      </c>
      <c r="EM109" s="14">
        <v>0</v>
      </c>
      <c r="EN109" s="14">
        <v>0</v>
      </c>
      <c r="EO109" s="14">
        <v>0</v>
      </c>
      <c r="EP109" s="14">
        <v>0</v>
      </c>
      <c r="EQ109" s="14">
        <v>0</v>
      </c>
      <c r="ET109" s="14" t="s">
        <v>1073</v>
      </c>
      <c r="EU109" s="14" t="s">
        <v>1059</v>
      </c>
      <c r="EW109" s="14">
        <v>4000</v>
      </c>
      <c r="EX109" s="14">
        <v>4000</v>
      </c>
      <c r="EY109" s="14">
        <v>729</v>
      </c>
      <c r="EZ109" s="14">
        <f>EX109/610</f>
        <v>6.557377049180328</v>
      </c>
      <c r="FF109" s="14" t="s">
        <v>1057</v>
      </c>
      <c r="FG109" s="14" t="s">
        <v>1079</v>
      </c>
      <c r="FH109" s="14" t="s">
        <v>1080</v>
      </c>
      <c r="FJ109" s="14" t="s">
        <v>1059</v>
      </c>
      <c r="FK109" s="14" t="s">
        <v>1081</v>
      </c>
      <c r="FL109" s="14">
        <v>0</v>
      </c>
      <c r="FM109" s="14">
        <v>1</v>
      </c>
      <c r="FN109" s="14">
        <v>0</v>
      </c>
      <c r="FO109" s="14">
        <v>0</v>
      </c>
      <c r="FP109" s="14">
        <v>0</v>
      </c>
      <c r="FQ109" s="14">
        <v>0</v>
      </c>
      <c r="FR109" s="14">
        <v>0</v>
      </c>
      <c r="FS109" s="14">
        <v>0</v>
      </c>
      <c r="FT109" s="14">
        <v>0</v>
      </c>
      <c r="FU109" s="14">
        <v>0</v>
      </c>
      <c r="FV109" s="14">
        <v>0</v>
      </c>
      <c r="FW109" s="14">
        <v>0</v>
      </c>
      <c r="FX109" s="14">
        <v>0</v>
      </c>
      <c r="FY109" s="14">
        <v>0</v>
      </c>
      <c r="FZ109" s="14">
        <v>0</v>
      </c>
      <c r="GC109" s="14" t="s">
        <v>1073</v>
      </c>
      <c r="GD109" s="14" t="s">
        <v>1059</v>
      </c>
      <c r="GF109" s="14">
        <v>4000</v>
      </c>
      <c r="GG109" s="14">
        <v>4000</v>
      </c>
      <c r="GH109" s="14">
        <f>GF109/610</f>
        <v>6.557377049180328</v>
      </c>
      <c r="GN109" s="14" t="s">
        <v>1057</v>
      </c>
      <c r="GO109" s="14" t="s">
        <v>1079</v>
      </c>
      <c r="GP109" s="14" t="s">
        <v>1080</v>
      </c>
      <c r="GR109" s="14" t="s">
        <v>1059</v>
      </c>
      <c r="GS109" s="14" t="s">
        <v>1081</v>
      </c>
      <c r="GT109" s="14">
        <v>0</v>
      </c>
      <c r="GU109" s="14">
        <v>1</v>
      </c>
      <c r="GV109" s="14">
        <v>0</v>
      </c>
      <c r="GW109" s="14">
        <v>0</v>
      </c>
      <c r="GX109" s="14">
        <v>0</v>
      </c>
      <c r="GY109" s="14">
        <v>0</v>
      </c>
      <c r="GZ109" s="14">
        <v>0</v>
      </c>
      <c r="HA109" s="14">
        <v>0</v>
      </c>
      <c r="HB109" s="14">
        <v>0</v>
      </c>
      <c r="HC109" s="14">
        <v>0</v>
      </c>
      <c r="HD109" s="14">
        <v>0</v>
      </c>
      <c r="HE109" s="14">
        <v>0</v>
      </c>
      <c r="HF109" s="14">
        <v>0</v>
      </c>
      <c r="HG109" s="14">
        <v>0</v>
      </c>
      <c r="HH109" s="14">
        <v>0</v>
      </c>
      <c r="HK109" s="14" t="s">
        <v>1073</v>
      </c>
      <c r="HL109" s="14" t="s">
        <v>1059</v>
      </c>
      <c r="HN109" s="14">
        <v>10000</v>
      </c>
      <c r="HO109" s="14">
        <v>10000</v>
      </c>
      <c r="HP109" s="14">
        <v>500</v>
      </c>
      <c r="HQ109" s="14">
        <f>HO109/610</f>
        <v>16.393442622950818</v>
      </c>
      <c r="HW109" s="14" t="s">
        <v>1057</v>
      </c>
      <c r="HX109" s="14" t="s">
        <v>1079</v>
      </c>
      <c r="HY109" s="14" t="s">
        <v>1080</v>
      </c>
      <c r="IA109" s="14" t="s">
        <v>1059</v>
      </c>
      <c r="IB109" s="14" t="s">
        <v>1081</v>
      </c>
      <c r="IC109" s="14">
        <v>0</v>
      </c>
      <c r="ID109" s="14">
        <v>1</v>
      </c>
      <c r="IE109" s="14">
        <v>0</v>
      </c>
      <c r="IF109" s="14">
        <v>0</v>
      </c>
      <c r="IG109" s="14">
        <v>0</v>
      </c>
      <c r="IH109" s="14">
        <v>0</v>
      </c>
      <c r="II109" s="14">
        <v>0</v>
      </c>
      <c r="IJ109" s="14">
        <v>0</v>
      </c>
      <c r="IK109" s="14">
        <v>0</v>
      </c>
      <c r="IL109" s="14">
        <v>0</v>
      </c>
      <c r="IM109" s="14">
        <v>0</v>
      </c>
      <c r="IN109" s="14">
        <v>0</v>
      </c>
      <c r="IO109" s="14">
        <v>0</v>
      </c>
      <c r="IP109" s="14">
        <v>0</v>
      </c>
      <c r="IQ109" s="14">
        <v>0</v>
      </c>
      <c r="IT109" s="14" t="s">
        <v>1073</v>
      </c>
      <c r="IU109" s="14" t="s">
        <v>1059</v>
      </c>
      <c r="IW109" s="14">
        <v>2500</v>
      </c>
      <c r="IX109" s="14">
        <v>2500</v>
      </c>
      <c r="IY109" s="14">
        <v>500</v>
      </c>
      <c r="IZ109" s="14">
        <f>IX109/610</f>
        <v>4.0983606557377046</v>
      </c>
      <c r="JF109" s="14" t="s">
        <v>1057</v>
      </c>
      <c r="JG109" s="14" t="s">
        <v>1079</v>
      </c>
      <c r="JH109" s="14" t="s">
        <v>1080</v>
      </c>
      <c r="JJ109" s="14" t="s">
        <v>1059</v>
      </c>
      <c r="JK109" s="14" t="s">
        <v>1081</v>
      </c>
      <c r="JL109" s="14">
        <v>0</v>
      </c>
      <c r="JM109" s="14">
        <v>1</v>
      </c>
      <c r="JN109" s="14">
        <v>0</v>
      </c>
      <c r="JO109" s="14">
        <v>0</v>
      </c>
      <c r="JP109" s="14">
        <v>0</v>
      </c>
      <c r="JQ109" s="14">
        <v>0</v>
      </c>
      <c r="JR109" s="14">
        <v>0</v>
      </c>
      <c r="JS109" s="14">
        <v>0</v>
      </c>
      <c r="JT109" s="14">
        <v>0</v>
      </c>
      <c r="JU109" s="14">
        <v>0</v>
      </c>
      <c r="JV109" s="14">
        <v>0</v>
      </c>
      <c r="JW109" s="14">
        <v>0</v>
      </c>
      <c r="JX109" s="14">
        <v>0</v>
      </c>
      <c r="JY109" s="14">
        <v>0</v>
      </c>
      <c r="JZ109" s="14">
        <v>0</v>
      </c>
      <c r="KC109" s="14" t="s">
        <v>1073</v>
      </c>
      <c r="KD109" s="14" t="s">
        <v>1059</v>
      </c>
      <c r="KF109" s="14">
        <v>8000</v>
      </c>
      <c r="KG109" s="14">
        <v>8000</v>
      </c>
      <c r="KH109" s="14">
        <v>267</v>
      </c>
      <c r="KI109" s="14">
        <f>KG109/610</f>
        <v>13.114754098360656</v>
      </c>
      <c r="KO109" s="14" t="s">
        <v>1057</v>
      </c>
      <c r="KP109" s="14" t="s">
        <v>1079</v>
      </c>
      <c r="KQ109" s="14" t="s">
        <v>1080</v>
      </c>
      <c r="KS109" s="14" t="s">
        <v>1059</v>
      </c>
      <c r="KT109" s="14" t="s">
        <v>1081</v>
      </c>
      <c r="KU109" s="14">
        <v>0</v>
      </c>
      <c r="KV109" s="14">
        <v>1</v>
      </c>
      <c r="KW109" s="14">
        <v>0</v>
      </c>
      <c r="KX109" s="14">
        <v>0</v>
      </c>
      <c r="KY109" s="14">
        <v>0</v>
      </c>
      <c r="KZ109" s="14">
        <v>0</v>
      </c>
      <c r="LA109" s="14">
        <v>0</v>
      </c>
      <c r="LB109" s="14">
        <v>0</v>
      </c>
      <c r="LC109" s="14">
        <v>0</v>
      </c>
      <c r="LD109" s="14">
        <v>0</v>
      </c>
      <c r="LE109" s="14">
        <v>0</v>
      </c>
      <c r="LF109" s="14">
        <v>0</v>
      </c>
      <c r="LG109" s="14">
        <v>0</v>
      </c>
      <c r="LH109" s="14">
        <v>0</v>
      </c>
      <c r="LI109" s="14">
        <v>0</v>
      </c>
      <c r="LL109" s="14" t="s">
        <v>1073</v>
      </c>
      <c r="MT109" s="14" t="s">
        <v>1073</v>
      </c>
      <c r="OC109" s="14" t="s">
        <v>1073</v>
      </c>
      <c r="OD109" s="14" t="s">
        <v>1096</v>
      </c>
      <c r="OE109" s="14">
        <v>1000</v>
      </c>
      <c r="OF109" s="14">
        <v>1000</v>
      </c>
      <c r="OG109" s="14">
        <v>500</v>
      </c>
      <c r="OH109" s="14">
        <v>1000</v>
      </c>
      <c r="OI109" s="14">
        <f>OH109/610</f>
        <v>1.639344262295082</v>
      </c>
      <c r="OO109" s="14" t="s">
        <v>1057</v>
      </c>
      <c r="OP109" s="14" t="s">
        <v>1058</v>
      </c>
      <c r="OS109" s="14" t="s">
        <v>1059</v>
      </c>
      <c r="OT109" s="14" t="s">
        <v>1081</v>
      </c>
      <c r="OU109" s="14">
        <v>0</v>
      </c>
      <c r="OV109" s="14">
        <v>1</v>
      </c>
      <c r="OW109" s="14">
        <v>0</v>
      </c>
      <c r="OX109" s="14">
        <v>0</v>
      </c>
      <c r="OY109" s="14">
        <v>0</v>
      </c>
      <c r="OZ109" s="14">
        <v>0</v>
      </c>
      <c r="PA109" s="14">
        <v>0</v>
      </c>
      <c r="PB109" s="14">
        <v>0</v>
      </c>
      <c r="PC109" s="14">
        <v>0</v>
      </c>
      <c r="PD109" s="14">
        <v>0</v>
      </c>
      <c r="PE109" s="14">
        <v>0</v>
      </c>
      <c r="PF109" s="14">
        <v>0</v>
      </c>
      <c r="PG109" s="14">
        <v>0</v>
      </c>
      <c r="PH109" s="14">
        <v>0</v>
      </c>
      <c r="PI109" s="14">
        <v>0</v>
      </c>
      <c r="TL109" s="14" t="s">
        <v>1073</v>
      </c>
      <c r="TM109" s="14" t="s">
        <v>1059</v>
      </c>
      <c r="TO109" s="14">
        <v>1500</v>
      </c>
      <c r="TP109" s="14">
        <v>1500</v>
      </c>
      <c r="TQ109" s="14">
        <f>TP109/610</f>
        <v>2.459016393442623</v>
      </c>
      <c r="TW109" s="14" t="s">
        <v>1057</v>
      </c>
      <c r="TX109" s="14" t="s">
        <v>1079</v>
      </c>
      <c r="TY109" s="14" t="s">
        <v>1080</v>
      </c>
      <c r="UA109" s="14" t="s">
        <v>1059</v>
      </c>
      <c r="UB109" s="14" t="s">
        <v>1081</v>
      </c>
      <c r="UC109" s="14">
        <v>0</v>
      </c>
      <c r="UD109" s="14">
        <v>1</v>
      </c>
      <c r="UE109" s="14">
        <v>0</v>
      </c>
      <c r="UF109" s="14">
        <v>0</v>
      </c>
      <c r="UG109" s="14">
        <v>0</v>
      </c>
      <c r="UH109" s="14">
        <v>0</v>
      </c>
      <c r="UI109" s="14">
        <v>0</v>
      </c>
      <c r="UJ109" s="14">
        <v>0</v>
      </c>
      <c r="UK109" s="14">
        <v>0</v>
      </c>
      <c r="UL109" s="14">
        <v>0</v>
      </c>
      <c r="UM109" s="14">
        <v>0</v>
      </c>
      <c r="UN109" s="14">
        <v>0</v>
      </c>
      <c r="UO109" s="14">
        <v>0</v>
      </c>
      <c r="UP109" s="14">
        <v>0</v>
      </c>
      <c r="UQ109" s="14">
        <v>0</v>
      </c>
      <c r="UT109" s="14" t="s">
        <v>1073</v>
      </c>
      <c r="UU109" s="14" t="s">
        <v>1096</v>
      </c>
      <c r="UV109" s="14">
        <v>1200</v>
      </c>
      <c r="UW109" s="14">
        <v>1200</v>
      </c>
      <c r="UX109" s="14">
        <v>200</v>
      </c>
      <c r="UY109" s="14">
        <v>1000</v>
      </c>
      <c r="UZ109" s="14">
        <f>UX109/610</f>
        <v>0.32786885245901637</v>
      </c>
      <c r="VF109" s="14" t="s">
        <v>1057</v>
      </c>
      <c r="VG109" s="14" t="s">
        <v>1079</v>
      </c>
      <c r="VH109" s="14" t="s">
        <v>1080</v>
      </c>
      <c r="VJ109" s="14" t="s">
        <v>1059</v>
      </c>
      <c r="VK109" s="14" t="s">
        <v>1081</v>
      </c>
      <c r="VL109" s="14">
        <v>0</v>
      </c>
      <c r="VM109" s="14">
        <v>1</v>
      </c>
      <c r="VN109" s="14">
        <v>0</v>
      </c>
      <c r="VO109" s="14">
        <v>0</v>
      </c>
      <c r="VP109" s="14">
        <v>0</v>
      </c>
      <c r="VQ109" s="14">
        <v>0</v>
      </c>
      <c r="VR109" s="14">
        <v>0</v>
      </c>
      <c r="VS109" s="14">
        <v>0</v>
      </c>
      <c r="VT109" s="14">
        <v>0</v>
      </c>
      <c r="VU109" s="14">
        <v>0</v>
      </c>
      <c r="VV109" s="14">
        <v>0</v>
      </c>
      <c r="VW109" s="14">
        <v>0</v>
      </c>
      <c r="VX109" s="14">
        <v>0</v>
      </c>
      <c r="VY109" s="14">
        <v>0</v>
      </c>
      <c r="VZ109" s="14">
        <v>0</v>
      </c>
      <c r="WC109" s="14" t="s">
        <v>1073</v>
      </c>
      <c r="WD109" s="14" t="s">
        <v>1096</v>
      </c>
      <c r="WE109" s="14">
        <v>600</v>
      </c>
      <c r="WF109" s="14">
        <v>600</v>
      </c>
      <c r="WG109" s="14">
        <v>150</v>
      </c>
      <c r="WH109" s="14">
        <v>1000</v>
      </c>
      <c r="WI109" s="14">
        <f>WG109/610</f>
        <v>0.24590163934426229</v>
      </c>
      <c r="WO109" s="14" t="s">
        <v>1057</v>
      </c>
      <c r="WP109" s="14" t="s">
        <v>1079</v>
      </c>
      <c r="WQ109" s="14" t="s">
        <v>1080</v>
      </c>
      <c r="WS109" s="14" t="s">
        <v>1059</v>
      </c>
      <c r="WT109" s="14" t="s">
        <v>1081</v>
      </c>
      <c r="WU109" s="14">
        <v>0</v>
      </c>
      <c r="WV109" s="14">
        <v>1</v>
      </c>
      <c r="WW109" s="14">
        <v>0</v>
      </c>
      <c r="WX109" s="14">
        <v>0</v>
      </c>
      <c r="WY109" s="14">
        <v>0</v>
      </c>
      <c r="WZ109" s="14">
        <v>0</v>
      </c>
      <c r="XA109" s="14">
        <v>0</v>
      </c>
      <c r="XB109" s="14">
        <v>0</v>
      </c>
      <c r="XC109" s="14">
        <v>0</v>
      </c>
      <c r="XD109" s="14">
        <v>0</v>
      </c>
      <c r="XE109" s="14">
        <v>0</v>
      </c>
      <c r="XF109" s="14">
        <v>0</v>
      </c>
      <c r="XG109" s="14">
        <v>0</v>
      </c>
      <c r="XH109" s="14">
        <v>0</v>
      </c>
      <c r="XI109" s="14">
        <v>0</v>
      </c>
      <c r="XL109" s="14" t="s">
        <v>1073</v>
      </c>
      <c r="XM109" s="14" t="s">
        <v>1059</v>
      </c>
      <c r="XO109" s="14">
        <v>200</v>
      </c>
      <c r="XP109" s="14">
        <v>200</v>
      </c>
      <c r="XQ109" s="14">
        <v>1000</v>
      </c>
      <c r="XR109" s="14">
        <f>XP109/610</f>
        <v>0.32786885245901637</v>
      </c>
      <c r="XX109" s="14" t="s">
        <v>1057</v>
      </c>
      <c r="XY109" s="14" t="s">
        <v>1079</v>
      </c>
      <c r="XZ109" s="14" t="s">
        <v>1080</v>
      </c>
      <c r="YB109" s="14" t="s">
        <v>1059</v>
      </c>
      <c r="YC109" s="14" t="s">
        <v>1081</v>
      </c>
      <c r="YD109" s="14">
        <v>0</v>
      </c>
      <c r="YE109" s="14">
        <v>1</v>
      </c>
      <c r="YF109" s="14">
        <v>0</v>
      </c>
      <c r="YG109" s="14">
        <v>0</v>
      </c>
      <c r="YH109" s="14">
        <v>0</v>
      </c>
      <c r="YI109" s="14">
        <v>0</v>
      </c>
      <c r="YJ109" s="14">
        <v>0</v>
      </c>
      <c r="YK109" s="14">
        <v>0</v>
      </c>
      <c r="YL109" s="14">
        <v>0</v>
      </c>
      <c r="YM109" s="14">
        <v>0</v>
      </c>
      <c r="YN109" s="14">
        <v>0</v>
      </c>
      <c r="YO109" s="14">
        <v>0</v>
      </c>
      <c r="YP109" s="14">
        <v>0</v>
      </c>
      <c r="YQ109" s="14">
        <v>0</v>
      </c>
      <c r="YR109" s="14">
        <v>0</v>
      </c>
      <c r="YU109" s="14" t="s">
        <v>1073</v>
      </c>
      <c r="YV109" s="14" t="s">
        <v>1059</v>
      </c>
      <c r="YX109" s="14">
        <v>1500</v>
      </c>
      <c r="YY109" s="14">
        <v>1500</v>
      </c>
      <c r="YZ109" s="14">
        <f>YY109/610</f>
        <v>2.459016393442623</v>
      </c>
      <c r="ZF109" s="14" t="s">
        <v>1057</v>
      </c>
      <c r="ZG109" s="14" t="s">
        <v>1079</v>
      </c>
      <c r="ZH109" s="14" t="s">
        <v>1080</v>
      </c>
      <c r="ZJ109" s="14" t="s">
        <v>1059</v>
      </c>
      <c r="ZK109" s="14" t="s">
        <v>1081</v>
      </c>
      <c r="ZL109" s="14">
        <v>0</v>
      </c>
      <c r="ZM109" s="14">
        <v>1</v>
      </c>
      <c r="ZN109" s="14">
        <v>0</v>
      </c>
      <c r="ZO109" s="14">
        <v>0</v>
      </c>
      <c r="ZP109" s="14">
        <v>0</v>
      </c>
      <c r="ZQ109" s="14">
        <v>0</v>
      </c>
      <c r="ZR109" s="14">
        <v>0</v>
      </c>
      <c r="ZS109" s="14">
        <v>0</v>
      </c>
      <c r="ZT109" s="14">
        <v>0</v>
      </c>
      <c r="ZU109" s="14">
        <v>0</v>
      </c>
      <c r="ZV109" s="14">
        <v>0</v>
      </c>
      <c r="ZW109" s="14">
        <v>0</v>
      </c>
      <c r="ZX109" s="14">
        <v>0</v>
      </c>
      <c r="ZY109" s="14">
        <v>0</v>
      </c>
      <c r="ZZ109" s="14">
        <v>0</v>
      </c>
      <c r="AAC109" s="14" t="s">
        <v>1073</v>
      </c>
      <c r="AAD109" s="14" t="s">
        <v>1059</v>
      </c>
      <c r="AAF109" s="14">
        <v>2500</v>
      </c>
      <c r="AAG109" s="14">
        <v>2500</v>
      </c>
      <c r="AAH109" s="14">
        <v>125</v>
      </c>
      <c r="AAI109" s="14">
        <f>AAG109/610</f>
        <v>4.0983606557377046</v>
      </c>
      <c r="AAO109" s="14" t="s">
        <v>1057</v>
      </c>
      <c r="AAP109" s="14" t="s">
        <v>1079</v>
      </c>
      <c r="AAQ109" s="14" t="s">
        <v>1080</v>
      </c>
      <c r="AAS109" s="14" t="s">
        <v>1059</v>
      </c>
      <c r="AAT109" s="14" t="s">
        <v>1081</v>
      </c>
      <c r="AAU109" s="14">
        <v>0</v>
      </c>
      <c r="AAV109" s="14">
        <v>1</v>
      </c>
      <c r="AAW109" s="14">
        <v>0</v>
      </c>
      <c r="AAX109" s="14">
        <v>0</v>
      </c>
      <c r="AAY109" s="14">
        <v>0</v>
      </c>
      <c r="AAZ109" s="14">
        <v>0</v>
      </c>
      <c r="ABA109" s="14">
        <v>0</v>
      </c>
      <c r="ABB109" s="14">
        <v>0</v>
      </c>
      <c r="ABC109" s="14">
        <v>0</v>
      </c>
      <c r="ABD109" s="14">
        <v>0</v>
      </c>
      <c r="ABE109" s="14">
        <v>0</v>
      </c>
      <c r="ABF109" s="14">
        <v>0</v>
      </c>
      <c r="ABG109" s="14">
        <v>0</v>
      </c>
      <c r="ABH109" s="14">
        <v>0</v>
      </c>
      <c r="ABI109" s="14">
        <v>0</v>
      </c>
      <c r="AEN109" s="14" t="s">
        <v>1057</v>
      </c>
      <c r="AEW109" s="14" t="s">
        <v>1059</v>
      </c>
      <c r="AEX109" s="14" t="s">
        <v>1075</v>
      </c>
      <c r="AEY109" s="14">
        <v>0</v>
      </c>
      <c r="AEZ109" s="14">
        <v>1</v>
      </c>
      <c r="AFA109" s="14">
        <v>0</v>
      </c>
      <c r="AFB109" s="14">
        <v>0</v>
      </c>
      <c r="AFC109" s="14">
        <v>0</v>
      </c>
      <c r="AFD109" s="14">
        <v>0</v>
      </c>
      <c r="AFE109" s="14">
        <v>0</v>
      </c>
      <c r="AFG109" s="14" t="s">
        <v>1059</v>
      </c>
      <c r="AFH109" s="14" t="s">
        <v>1076</v>
      </c>
      <c r="AFI109" s="14">
        <v>1</v>
      </c>
      <c r="AFJ109" s="14">
        <v>0</v>
      </c>
      <c r="AFK109" s="14">
        <v>0</v>
      </c>
      <c r="AFL109" s="14">
        <v>0</v>
      </c>
      <c r="AFM109" s="14">
        <v>0</v>
      </c>
      <c r="AFN109" s="14">
        <v>0</v>
      </c>
      <c r="AFO109" s="14">
        <v>0</v>
      </c>
      <c r="AFP109" s="14">
        <v>0</v>
      </c>
      <c r="AFQ109" s="14">
        <v>0</v>
      </c>
      <c r="AFS109" s="14" t="s">
        <v>1059</v>
      </c>
      <c r="AFT109" s="14" t="s">
        <v>1076</v>
      </c>
      <c r="AFU109" s="14">
        <v>1</v>
      </c>
      <c r="AFV109" s="14">
        <v>0</v>
      </c>
      <c r="AFW109" s="14">
        <v>0</v>
      </c>
      <c r="AFX109" s="14">
        <v>0</v>
      </c>
      <c r="AFY109" s="14">
        <v>0</v>
      </c>
      <c r="AFZ109" s="14">
        <v>0</v>
      </c>
      <c r="AGA109" s="14">
        <v>0</v>
      </c>
      <c r="AGB109" s="14">
        <v>0</v>
      </c>
      <c r="AGC109" s="14">
        <v>0</v>
      </c>
      <c r="AGE109" s="14" t="s">
        <v>1062</v>
      </c>
      <c r="AGF109" s="14">
        <v>1</v>
      </c>
      <c r="AGG109" s="14">
        <v>0</v>
      </c>
      <c r="AGH109" s="14">
        <v>0</v>
      </c>
      <c r="AGI109" s="14">
        <v>0</v>
      </c>
      <c r="AGJ109" s="14">
        <v>0</v>
      </c>
      <c r="AGK109" s="14">
        <v>0</v>
      </c>
      <c r="AGL109" s="14">
        <v>0</v>
      </c>
      <c r="AGM109" s="14">
        <v>0</v>
      </c>
      <c r="AGN109" s="14">
        <v>0</v>
      </c>
      <c r="AGO109" s="14">
        <v>0</v>
      </c>
      <c r="AGP109" s="14">
        <v>0</v>
      </c>
      <c r="AGQ109" s="14">
        <v>0</v>
      </c>
      <c r="AGR109" s="14">
        <v>0</v>
      </c>
      <c r="AGT109" s="14" t="s">
        <v>1063</v>
      </c>
      <c r="AGV109" s="14" t="s">
        <v>1064</v>
      </c>
      <c r="AGW109" s="14">
        <v>1</v>
      </c>
      <c r="AGX109" s="14">
        <v>0</v>
      </c>
      <c r="AGY109" s="14">
        <v>0</v>
      </c>
      <c r="AGZ109" s="14">
        <v>0</v>
      </c>
      <c r="AHA109" s="14">
        <v>0</v>
      </c>
      <c r="AHB109" s="14">
        <v>0</v>
      </c>
      <c r="AHC109" s="14">
        <v>0</v>
      </c>
      <c r="AHD109" s="14">
        <v>0</v>
      </c>
      <c r="AHE109" s="14">
        <v>0</v>
      </c>
      <c r="AHF109" s="14">
        <v>0</v>
      </c>
      <c r="AHG109" s="14">
        <v>0</v>
      </c>
      <c r="AHI109" s="14" t="s">
        <v>1091</v>
      </c>
      <c r="AHJ109" s="14">
        <v>0</v>
      </c>
      <c r="AHK109" s="14">
        <v>1</v>
      </c>
      <c r="AHL109" s="14">
        <v>0</v>
      </c>
      <c r="AHM109" s="14">
        <v>0</v>
      </c>
      <c r="AHN109" s="14">
        <v>0</v>
      </c>
      <c r="AHO109" s="14">
        <v>0</v>
      </c>
      <c r="AHP109" s="14">
        <v>0</v>
      </c>
      <c r="AHQ109" s="14">
        <v>0</v>
      </c>
      <c r="AHS109" s="14" t="s">
        <v>1085</v>
      </c>
      <c r="AHT109" s="14">
        <v>1</v>
      </c>
      <c r="AHU109" s="14">
        <v>0</v>
      </c>
      <c r="AHV109" s="14">
        <v>0</v>
      </c>
      <c r="AHW109" s="14">
        <v>0</v>
      </c>
      <c r="AHX109" s="14">
        <v>0</v>
      </c>
      <c r="AHY109" s="14">
        <v>0</v>
      </c>
      <c r="AHZ109" s="14">
        <v>0</v>
      </c>
      <c r="AIA109" s="14">
        <v>0</v>
      </c>
      <c r="AIB109" s="14">
        <v>0</v>
      </c>
      <c r="AIC109" s="14">
        <v>0</v>
      </c>
      <c r="AID109" s="14">
        <v>0</v>
      </c>
      <c r="AIE109" s="14">
        <v>0</v>
      </c>
      <c r="AIF109" s="14">
        <v>0</v>
      </c>
      <c r="AIG109" s="14">
        <v>0</v>
      </c>
      <c r="AIH109" s="14">
        <v>0</v>
      </c>
      <c r="AII109" s="14">
        <v>0</v>
      </c>
      <c r="AIJ109" s="14">
        <v>0</v>
      </c>
      <c r="AIL109" s="14" t="s">
        <v>1117</v>
      </c>
      <c r="AIM109" s="14">
        <v>1</v>
      </c>
      <c r="AIN109" s="14">
        <v>0</v>
      </c>
      <c r="AIO109" s="14">
        <v>1</v>
      </c>
      <c r="AIP109" s="14">
        <v>0</v>
      </c>
      <c r="AIQ109" s="14">
        <v>0</v>
      </c>
      <c r="AIR109" s="14">
        <v>0</v>
      </c>
      <c r="AIS109" s="14">
        <v>0</v>
      </c>
      <c r="AIT109" s="14">
        <v>0</v>
      </c>
      <c r="AIU109" s="14">
        <v>0</v>
      </c>
      <c r="AIW109" s="14" t="s">
        <v>1068</v>
      </c>
      <c r="AIY109" s="14" t="s">
        <v>1077</v>
      </c>
      <c r="AIZ109" s="14">
        <v>2514289</v>
      </c>
      <c r="AJA109" s="15">
        <v>45681.640486111108</v>
      </c>
      <c r="AJD109" s="14" t="s">
        <v>1069</v>
      </c>
      <c r="AJE109" s="14" t="s">
        <v>1070</v>
      </c>
      <c r="AJF109" s="14" t="s">
        <v>1313</v>
      </c>
      <c r="AJH109" s="14">
        <v>108</v>
      </c>
    </row>
    <row r="110" spans="1:944" x14ac:dyDescent="0.45">
      <c r="A110" s="14" t="s">
        <v>1501</v>
      </c>
      <c r="B110" s="14" t="s">
        <v>936</v>
      </c>
      <c r="C110" s="14" t="s">
        <v>937</v>
      </c>
      <c r="D110" s="14" t="s">
        <v>1308</v>
      </c>
      <c r="E110" s="43">
        <v>45688</v>
      </c>
      <c r="F110" s="15">
        <v>45679.381878749999</v>
      </c>
      <c r="G110" s="15">
        <v>45679.386119282397</v>
      </c>
      <c r="H110" s="15">
        <v>45679</v>
      </c>
      <c r="I110" s="14" t="s">
        <v>1499</v>
      </c>
      <c r="J110" s="15">
        <v>45679</v>
      </c>
      <c r="K110" s="14" t="s">
        <v>949</v>
      </c>
      <c r="L110" s="14" t="s">
        <v>950</v>
      </c>
      <c r="M110" s="14" t="s">
        <v>951</v>
      </c>
      <c r="N110" s="14" t="s">
        <v>952</v>
      </c>
      <c r="O110" s="14" t="s">
        <v>953</v>
      </c>
      <c r="P110" s="14" t="s">
        <v>952</v>
      </c>
      <c r="Q110" s="14" t="s">
        <v>953</v>
      </c>
      <c r="R110" s="14" t="s">
        <v>1024</v>
      </c>
      <c r="T110" s="14" t="s">
        <v>1026</v>
      </c>
      <c r="V110" s="14" t="s">
        <v>1071</v>
      </c>
      <c r="W110" s="14">
        <v>0</v>
      </c>
      <c r="X110" s="14">
        <v>0</v>
      </c>
      <c r="Y110" s="14">
        <v>0</v>
      </c>
      <c r="Z110" s="14">
        <v>0</v>
      </c>
      <c r="AA110" s="14">
        <v>0</v>
      </c>
      <c r="AB110" s="14">
        <v>0</v>
      </c>
      <c r="AC110" s="14">
        <v>0</v>
      </c>
      <c r="AD110" s="14">
        <v>0</v>
      </c>
      <c r="AE110" s="14">
        <v>0</v>
      </c>
      <c r="AF110" s="14">
        <v>0</v>
      </c>
      <c r="AG110" s="14">
        <v>0</v>
      </c>
      <c r="AH110" s="14">
        <v>0</v>
      </c>
      <c r="AI110" s="14">
        <v>0</v>
      </c>
      <c r="AJ110" s="14">
        <v>1</v>
      </c>
      <c r="AK110" s="14">
        <v>1</v>
      </c>
      <c r="AL110" s="14">
        <v>0</v>
      </c>
      <c r="AM110" s="14">
        <v>1</v>
      </c>
      <c r="AN110" s="14">
        <v>1</v>
      </c>
      <c r="AO110" s="14">
        <v>0</v>
      </c>
      <c r="AP110" s="14">
        <v>0</v>
      </c>
      <c r="AQ110" s="14">
        <v>0</v>
      </c>
      <c r="AR110" s="14">
        <v>0</v>
      </c>
      <c r="AS110" s="14">
        <v>0</v>
      </c>
      <c r="OC110" s="14" t="s">
        <v>1073</v>
      </c>
      <c r="UT110" s="14" t="s">
        <v>1073</v>
      </c>
      <c r="UU110" s="14" t="s">
        <v>1096</v>
      </c>
      <c r="UV110" s="14">
        <v>1200</v>
      </c>
      <c r="UW110" s="14">
        <v>1200</v>
      </c>
      <c r="UX110" s="14">
        <v>200</v>
      </c>
      <c r="UY110" s="14">
        <v>1000</v>
      </c>
      <c r="UZ110" s="14">
        <f>UX110/610</f>
        <v>0.32786885245901637</v>
      </c>
      <c r="VF110" s="14" t="s">
        <v>1057</v>
      </c>
      <c r="VG110" s="14" t="s">
        <v>1058</v>
      </c>
      <c r="VJ110" s="14" t="s">
        <v>1059</v>
      </c>
      <c r="VK110" s="14" t="s">
        <v>1081</v>
      </c>
      <c r="VL110" s="14">
        <v>0</v>
      </c>
      <c r="VM110" s="14">
        <v>1</v>
      </c>
      <c r="VN110" s="14">
        <v>0</v>
      </c>
      <c r="VO110" s="14">
        <v>0</v>
      </c>
      <c r="VP110" s="14">
        <v>0</v>
      </c>
      <c r="VQ110" s="14">
        <v>0</v>
      </c>
      <c r="VR110" s="14">
        <v>0</v>
      </c>
      <c r="VS110" s="14">
        <v>0</v>
      </c>
      <c r="VT110" s="14">
        <v>0</v>
      </c>
      <c r="VU110" s="14">
        <v>0</v>
      </c>
      <c r="VV110" s="14">
        <v>0</v>
      </c>
      <c r="VW110" s="14">
        <v>0</v>
      </c>
      <c r="VX110" s="14">
        <v>0</v>
      </c>
      <c r="VY110" s="14">
        <v>0</v>
      </c>
      <c r="VZ110" s="14">
        <v>0</v>
      </c>
      <c r="WC110" s="14" t="s">
        <v>1073</v>
      </c>
      <c r="WD110" s="14" t="s">
        <v>1096</v>
      </c>
      <c r="WE110" s="14">
        <v>150</v>
      </c>
      <c r="WF110" s="14">
        <v>150</v>
      </c>
      <c r="WG110" s="14">
        <v>150</v>
      </c>
      <c r="WH110" s="14">
        <v>1000</v>
      </c>
      <c r="WI110" s="14">
        <f>WG110/610</f>
        <v>0.24590163934426229</v>
      </c>
      <c r="WO110" s="14" t="s">
        <v>1057</v>
      </c>
      <c r="WP110" s="14" t="s">
        <v>1058</v>
      </c>
      <c r="WS110" s="14" t="s">
        <v>1059</v>
      </c>
      <c r="WT110" s="14" t="s">
        <v>1081</v>
      </c>
      <c r="WU110" s="14">
        <v>0</v>
      </c>
      <c r="WV110" s="14">
        <v>1</v>
      </c>
      <c r="WW110" s="14">
        <v>0</v>
      </c>
      <c r="WX110" s="14">
        <v>0</v>
      </c>
      <c r="WY110" s="14">
        <v>0</v>
      </c>
      <c r="WZ110" s="14">
        <v>0</v>
      </c>
      <c r="XA110" s="14">
        <v>0</v>
      </c>
      <c r="XB110" s="14">
        <v>0</v>
      </c>
      <c r="XC110" s="14">
        <v>0</v>
      </c>
      <c r="XD110" s="14">
        <v>0</v>
      </c>
      <c r="XE110" s="14">
        <v>0</v>
      </c>
      <c r="XF110" s="14">
        <v>0</v>
      </c>
      <c r="XG110" s="14">
        <v>0</v>
      </c>
      <c r="XH110" s="14">
        <v>0</v>
      </c>
      <c r="XI110" s="14">
        <v>0</v>
      </c>
      <c r="XL110" s="14" t="s">
        <v>1073</v>
      </c>
      <c r="XM110" s="14" t="s">
        <v>1059</v>
      </c>
      <c r="XO110" s="14">
        <v>200</v>
      </c>
      <c r="XP110" s="14">
        <v>200</v>
      </c>
      <c r="XQ110" s="14">
        <v>1000</v>
      </c>
      <c r="XR110" s="14">
        <f>XP110/610</f>
        <v>0.32786885245901637</v>
      </c>
      <c r="XX110" s="14" t="s">
        <v>1057</v>
      </c>
      <c r="XY110" s="14" t="s">
        <v>1058</v>
      </c>
      <c r="YB110" s="14" t="s">
        <v>1059</v>
      </c>
      <c r="YC110" s="14" t="s">
        <v>1081</v>
      </c>
      <c r="YD110" s="14">
        <v>0</v>
      </c>
      <c r="YE110" s="14">
        <v>1</v>
      </c>
      <c r="YF110" s="14">
        <v>0</v>
      </c>
      <c r="YG110" s="14">
        <v>0</v>
      </c>
      <c r="YH110" s="14">
        <v>0</v>
      </c>
      <c r="YI110" s="14">
        <v>0</v>
      </c>
      <c r="YJ110" s="14">
        <v>0</v>
      </c>
      <c r="YK110" s="14">
        <v>0</v>
      </c>
      <c r="YL110" s="14">
        <v>0</v>
      </c>
      <c r="YM110" s="14">
        <v>0</v>
      </c>
      <c r="YN110" s="14">
        <v>0</v>
      </c>
      <c r="YO110" s="14">
        <v>0</v>
      </c>
      <c r="YP110" s="14">
        <v>0</v>
      </c>
      <c r="YQ110" s="14">
        <v>0</v>
      </c>
      <c r="YR110" s="14">
        <v>0</v>
      </c>
      <c r="AEN110" s="14" t="s">
        <v>1059</v>
      </c>
      <c r="AEO110" s="14" t="s">
        <v>1075</v>
      </c>
      <c r="AEP110" s="14">
        <v>0</v>
      </c>
      <c r="AEQ110" s="14">
        <v>1</v>
      </c>
      <c r="AER110" s="14">
        <v>0</v>
      </c>
      <c r="AES110" s="14">
        <v>0</v>
      </c>
      <c r="AET110" s="14">
        <v>0</v>
      </c>
      <c r="AEU110" s="14">
        <v>0</v>
      </c>
      <c r="AEW110" s="14" t="s">
        <v>1057</v>
      </c>
      <c r="AFG110" s="14" t="s">
        <v>1059</v>
      </c>
      <c r="AFH110" s="14" t="s">
        <v>1076</v>
      </c>
      <c r="AFI110" s="14">
        <v>1</v>
      </c>
      <c r="AFJ110" s="14">
        <v>0</v>
      </c>
      <c r="AFK110" s="14">
        <v>0</v>
      </c>
      <c r="AFL110" s="14">
        <v>0</v>
      </c>
      <c r="AFM110" s="14">
        <v>0</v>
      </c>
      <c r="AFN110" s="14">
        <v>0</v>
      </c>
      <c r="AFO110" s="14">
        <v>0</v>
      </c>
      <c r="AFP110" s="14">
        <v>0</v>
      </c>
      <c r="AFQ110" s="14">
        <v>0</v>
      </c>
      <c r="AFS110" s="14" t="s">
        <v>1059</v>
      </c>
      <c r="AFT110" s="14" t="s">
        <v>1076</v>
      </c>
      <c r="AFU110" s="14">
        <v>1</v>
      </c>
      <c r="AFV110" s="14">
        <v>0</v>
      </c>
      <c r="AFW110" s="14">
        <v>0</v>
      </c>
      <c r="AFX110" s="14">
        <v>0</v>
      </c>
      <c r="AFY110" s="14">
        <v>0</v>
      </c>
      <c r="AFZ110" s="14">
        <v>0</v>
      </c>
      <c r="AGA110" s="14">
        <v>0</v>
      </c>
      <c r="AGB110" s="14">
        <v>0</v>
      </c>
      <c r="AGC110" s="14">
        <v>0</v>
      </c>
      <c r="AGE110" s="14" t="s">
        <v>1062</v>
      </c>
      <c r="AGF110" s="14">
        <v>1</v>
      </c>
      <c r="AGG110" s="14">
        <v>0</v>
      </c>
      <c r="AGH110" s="14">
        <v>0</v>
      </c>
      <c r="AGI110" s="14">
        <v>0</v>
      </c>
      <c r="AGJ110" s="14">
        <v>0</v>
      </c>
      <c r="AGK110" s="14">
        <v>0</v>
      </c>
      <c r="AGL110" s="14">
        <v>0</v>
      </c>
      <c r="AGM110" s="14">
        <v>0</v>
      </c>
      <c r="AGN110" s="14">
        <v>0</v>
      </c>
      <c r="AGO110" s="14">
        <v>0</v>
      </c>
      <c r="AGP110" s="14">
        <v>0</v>
      </c>
      <c r="AGQ110" s="14">
        <v>0</v>
      </c>
      <c r="AGR110" s="14">
        <v>0</v>
      </c>
      <c r="AGT110" s="14" t="s">
        <v>1063</v>
      </c>
      <c r="AGV110" s="14" t="s">
        <v>1064</v>
      </c>
      <c r="AGW110" s="14">
        <v>1</v>
      </c>
      <c r="AGX110" s="14">
        <v>0</v>
      </c>
      <c r="AGY110" s="14">
        <v>0</v>
      </c>
      <c r="AGZ110" s="14">
        <v>0</v>
      </c>
      <c r="AHA110" s="14">
        <v>0</v>
      </c>
      <c r="AHB110" s="14">
        <v>0</v>
      </c>
      <c r="AHC110" s="14">
        <v>0</v>
      </c>
      <c r="AHD110" s="14">
        <v>0</v>
      </c>
      <c r="AHE110" s="14">
        <v>0</v>
      </c>
      <c r="AHF110" s="14">
        <v>0</v>
      </c>
      <c r="AHG110" s="14">
        <v>0</v>
      </c>
      <c r="AHI110" s="14" t="s">
        <v>1091</v>
      </c>
      <c r="AHJ110" s="14">
        <v>0</v>
      </c>
      <c r="AHK110" s="14">
        <v>1</v>
      </c>
      <c r="AHL110" s="14">
        <v>0</v>
      </c>
      <c r="AHM110" s="14">
        <v>0</v>
      </c>
      <c r="AHN110" s="14">
        <v>0</v>
      </c>
      <c r="AHO110" s="14">
        <v>0</v>
      </c>
      <c r="AHP110" s="14">
        <v>0</v>
      </c>
      <c r="AHQ110" s="14">
        <v>0</v>
      </c>
      <c r="AHS110" s="14" t="s">
        <v>1085</v>
      </c>
      <c r="AHT110" s="14">
        <v>1</v>
      </c>
      <c r="AHU110" s="14">
        <v>0</v>
      </c>
      <c r="AHV110" s="14">
        <v>0</v>
      </c>
      <c r="AHW110" s="14">
        <v>0</v>
      </c>
      <c r="AHX110" s="14">
        <v>0</v>
      </c>
      <c r="AHY110" s="14">
        <v>0</v>
      </c>
      <c r="AHZ110" s="14">
        <v>0</v>
      </c>
      <c r="AIA110" s="14">
        <v>0</v>
      </c>
      <c r="AIB110" s="14">
        <v>0</v>
      </c>
      <c r="AIC110" s="14">
        <v>0</v>
      </c>
      <c r="AID110" s="14">
        <v>0</v>
      </c>
      <c r="AIE110" s="14">
        <v>0</v>
      </c>
      <c r="AIF110" s="14">
        <v>0</v>
      </c>
      <c r="AIG110" s="14">
        <v>0</v>
      </c>
      <c r="AIH110" s="14">
        <v>0</v>
      </c>
      <c r="AII110" s="14">
        <v>0</v>
      </c>
      <c r="AIJ110" s="14">
        <v>0</v>
      </c>
      <c r="AIL110" s="14" t="s">
        <v>1117</v>
      </c>
      <c r="AIM110" s="14">
        <v>1</v>
      </c>
      <c r="AIN110" s="14">
        <v>0</v>
      </c>
      <c r="AIO110" s="14">
        <v>1</v>
      </c>
      <c r="AIP110" s="14">
        <v>0</v>
      </c>
      <c r="AIQ110" s="14">
        <v>0</v>
      </c>
      <c r="AIR110" s="14">
        <v>0</v>
      </c>
      <c r="AIS110" s="14">
        <v>0</v>
      </c>
      <c r="AIT110" s="14">
        <v>0</v>
      </c>
      <c r="AIU110" s="14">
        <v>0</v>
      </c>
      <c r="AIW110" s="14" t="s">
        <v>1068</v>
      </c>
      <c r="AIY110" s="14" t="s">
        <v>1077</v>
      </c>
      <c r="AIZ110" s="14">
        <v>2514290</v>
      </c>
      <c r="AJA110" s="15">
        <v>45681.640520833331</v>
      </c>
      <c r="AJD110" s="14" t="s">
        <v>1069</v>
      </c>
      <c r="AJE110" s="14" t="s">
        <v>1070</v>
      </c>
      <c r="AJF110" s="14" t="s">
        <v>1313</v>
      </c>
      <c r="AJH110" s="14">
        <v>109</v>
      </c>
    </row>
    <row r="111" spans="1:944" x14ac:dyDescent="0.45">
      <c r="A111" s="14" t="s">
        <v>1502</v>
      </c>
      <c r="B111" s="14" t="s">
        <v>936</v>
      </c>
      <c r="C111" s="14" t="s">
        <v>937</v>
      </c>
      <c r="D111" s="14" t="s">
        <v>1308</v>
      </c>
      <c r="E111" s="43">
        <v>45688</v>
      </c>
      <c r="F111" s="15">
        <v>45679.386222800917</v>
      </c>
      <c r="G111" s="15">
        <v>45679.389183425927</v>
      </c>
      <c r="H111" s="15">
        <v>45679</v>
      </c>
      <c r="I111" s="14" t="s">
        <v>1499</v>
      </c>
      <c r="J111" s="15">
        <v>45679</v>
      </c>
      <c r="K111" s="14" t="s">
        <v>949</v>
      </c>
      <c r="L111" s="14" t="s">
        <v>950</v>
      </c>
      <c r="M111" s="14" t="s">
        <v>951</v>
      </c>
      <c r="N111" s="14" t="s">
        <v>952</v>
      </c>
      <c r="O111" s="14" t="s">
        <v>953</v>
      </c>
      <c r="P111" s="14" t="s">
        <v>952</v>
      </c>
      <c r="Q111" s="14" t="s">
        <v>953</v>
      </c>
      <c r="R111" s="14" t="s">
        <v>1024</v>
      </c>
      <c r="T111" s="14" t="s">
        <v>1027</v>
      </c>
      <c r="V111" s="14" t="s">
        <v>1123</v>
      </c>
      <c r="W111" s="14">
        <v>0</v>
      </c>
      <c r="X111" s="14">
        <v>0</v>
      </c>
      <c r="Y111" s="14">
        <v>0</v>
      </c>
      <c r="Z111" s="14">
        <v>0</v>
      </c>
      <c r="AA111" s="14">
        <v>0</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1</v>
      </c>
      <c r="AS111" s="14">
        <v>0</v>
      </c>
      <c r="AT111" s="14" t="s">
        <v>1073</v>
      </c>
      <c r="ACS111" s="14" t="s">
        <v>1073</v>
      </c>
      <c r="ACT111" s="14" t="s">
        <v>1059</v>
      </c>
      <c r="ACV111" s="14">
        <v>1800</v>
      </c>
      <c r="ACW111" s="14">
        <v>1800</v>
      </c>
      <c r="ACX111" s="14">
        <f>ACW111/610</f>
        <v>2.9508196721311477</v>
      </c>
      <c r="ADD111" s="14" t="s">
        <v>1057</v>
      </c>
      <c r="ADE111" s="14" t="s">
        <v>1058</v>
      </c>
      <c r="ADH111" s="14" t="s">
        <v>1059</v>
      </c>
      <c r="ADI111" s="14" t="s">
        <v>1081</v>
      </c>
      <c r="ADJ111" s="14">
        <v>0</v>
      </c>
      <c r="ADK111" s="14">
        <v>1</v>
      </c>
      <c r="ADL111" s="14">
        <v>0</v>
      </c>
      <c r="ADM111" s="14">
        <v>0</v>
      </c>
      <c r="ADN111" s="14">
        <v>0</v>
      </c>
      <c r="ADO111" s="14">
        <v>0</v>
      </c>
      <c r="ADP111" s="14">
        <v>0</v>
      </c>
      <c r="ADQ111" s="14">
        <v>0</v>
      </c>
      <c r="ADR111" s="14">
        <v>0</v>
      </c>
      <c r="ADS111" s="14">
        <v>0</v>
      </c>
      <c r="ADT111" s="14">
        <v>0</v>
      </c>
      <c r="ADU111" s="14">
        <v>0</v>
      </c>
      <c r="ADV111" s="14">
        <v>0</v>
      </c>
      <c r="ADW111" s="14">
        <v>0</v>
      </c>
      <c r="ADX111" s="14">
        <v>0</v>
      </c>
      <c r="AEN111" s="14" t="s">
        <v>1059</v>
      </c>
      <c r="AEO111" s="14" t="s">
        <v>1075</v>
      </c>
      <c r="AEP111" s="14">
        <v>0</v>
      </c>
      <c r="AEQ111" s="14">
        <v>1</v>
      </c>
      <c r="AER111" s="14">
        <v>0</v>
      </c>
      <c r="AES111" s="14">
        <v>0</v>
      </c>
      <c r="AET111" s="14">
        <v>0</v>
      </c>
      <c r="AEU111" s="14">
        <v>0</v>
      </c>
      <c r="AEW111" s="14" t="s">
        <v>1057</v>
      </c>
      <c r="AFG111" s="14" t="s">
        <v>1057</v>
      </c>
      <c r="AFS111" s="14" t="s">
        <v>1059</v>
      </c>
      <c r="AFT111" s="14" t="s">
        <v>1076</v>
      </c>
      <c r="AFU111" s="14">
        <v>1</v>
      </c>
      <c r="AFV111" s="14">
        <v>0</v>
      </c>
      <c r="AFW111" s="14">
        <v>0</v>
      </c>
      <c r="AFX111" s="14">
        <v>0</v>
      </c>
      <c r="AFY111" s="14">
        <v>0</v>
      </c>
      <c r="AFZ111" s="14">
        <v>0</v>
      </c>
      <c r="AGA111" s="14">
        <v>0</v>
      </c>
      <c r="AGB111" s="14">
        <v>0</v>
      </c>
      <c r="AGC111" s="14">
        <v>0</v>
      </c>
      <c r="AGE111" s="14" t="s">
        <v>1062</v>
      </c>
      <c r="AGF111" s="14">
        <v>1</v>
      </c>
      <c r="AGG111" s="14">
        <v>0</v>
      </c>
      <c r="AGH111" s="14">
        <v>0</v>
      </c>
      <c r="AGI111" s="14">
        <v>0</v>
      </c>
      <c r="AGJ111" s="14">
        <v>0</v>
      </c>
      <c r="AGK111" s="14">
        <v>0</v>
      </c>
      <c r="AGL111" s="14">
        <v>0</v>
      </c>
      <c r="AGM111" s="14">
        <v>0</v>
      </c>
      <c r="AGN111" s="14">
        <v>0</v>
      </c>
      <c r="AGO111" s="14">
        <v>0</v>
      </c>
      <c r="AGP111" s="14">
        <v>0</v>
      </c>
      <c r="AGQ111" s="14">
        <v>0</v>
      </c>
      <c r="AGR111" s="14">
        <v>0</v>
      </c>
      <c r="AGT111" s="14" t="s">
        <v>1063</v>
      </c>
      <c r="AGV111" s="14" t="s">
        <v>1064</v>
      </c>
      <c r="AGW111" s="14">
        <v>1</v>
      </c>
      <c r="AGX111" s="14">
        <v>0</v>
      </c>
      <c r="AGY111" s="14">
        <v>0</v>
      </c>
      <c r="AGZ111" s="14">
        <v>0</v>
      </c>
      <c r="AHA111" s="14">
        <v>0</v>
      </c>
      <c r="AHB111" s="14">
        <v>0</v>
      </c>
      <c r="AHC111" s="14">
        <v>0</v>
      </c>
      <c r="AHD111" s="14">
        <v>0</v>
      </c>
      <c r="AHE111" s="14">
        <v>0</v>
      </c>
      <c r="AHF111" s="14">
        <v>0</v>
      </c>
      <c r="AHG111" s="14">
        <v>0</v>
      </c>
      <c r="AHI111" s="14" t="s">
        <v>1091</v>
      </c>
      <c r="AHJ111" s="14">
        <v>0</v>
      </c>
      <c r="AHK111" s="14">
        <v>1</v>
      </c>
      <c r="AHL111" s="14">
        <v>0</v>
      </c>
      <c r="AHM111" s="14">
        <v>0</v>
      </c>
      <c r="AHN111" s="14">
        <v>0</v>
      </c>
      <c r="AHO111" s="14">
        <v>0</v>
      </c>
      <c r="AHP111" s="14">
        <v>0</v>
      </c>
      <c r="AHQ111" s="14">
        <v>0</v>
      </c>
      <c r="AHS111" s="14" t="s">
        <v>1085</v>
      </c>
      <c r="AHT111" s="14">
        <v>1</v>
      </c>
      <c r="AHU111" s="14">
        <v>0</v>
      </c>
      <c r="AHV111" s="14">
        <v>0</v>
      </c>
      <c r="AHW111" s="14">
        <v>0</v>
      </c>
      <c r="AHX111" s="14">
        <v>0</v>
      </c>
      <c r="AHY111" s="14">
        <v>0</v>
      </c>
      <c r="AHZ111" s="14">
        <v>0</v>
      </c>
      <c r="AIA111" s="14">
        <v>0</v>
      </c>
      <c r="AIB111" s="14">
        <v>0</v>
      </c>
      <c r="AIC111" s="14">
        <v>0</v>
      </c>
      <c r="AID111" s="14">
        <v>0</v>
      </c>
      <c r="AIE111" s="14">
        <v>0</v>
      </c>
      <c r="AIF111" s="14">
        <v>0</v>
      </c>
      <c r="AIG111" s="14">
        <v>0</v>
      </c>
      <c r="AIH111" s="14">
        <v>0</v>
      </c>
      <c r="AII111" s="14">
        <v>0</v>
      </c>
      <c r="AIJ111" s="14">
        <v>0</v>
      </c>
      <c r="AIL111" s="14" t="s">
        <v>1067</v>
      </c>
      <c r="AIM111" s="14">
        <v>1</v>
      </c>
      <c r="AIN111" s="14">
        <v>0</v>
      </c>
      <c r="AIO111" s="14">
        <v>0</v>
      </c>
      <c r="AIP111" s="14">
        <v>0</v>
      </c>
      <c r="AIQ111" s="14">
        <v>0</v>
      </c>
      <c r="AIR111" s="14">
        <v>0</v>
      </c>
      <c r="AIS111" s="14">
        <v>0</v>
      </c>
      <c r="AIT111" s="14">
        <v>0</v>
      </c>
      <c r="AIU111" s="14">
        <v>0</v>
      </c>
      <c r="AIW111" s="14" t="s">
        <v>1068</v>
      </c>
      <c r="AIY111" s="14" t="s">
        <v>1077</v>
      </c>
      <c r="AIZ111" s="14">
        <v>2514291</v>
      </c>
      <c r="AJA111" s="15">
        <v>45681.640567129631</v>
      </c>
      <c r="AJD111" s="14" t="s">
        <v>1069</v>
      </c>
      <c r="AJE111" s="14" t="s">
        <v>1070</v>
      </c>
      <c r="AJF111" s="14" t="s">
        <v>1313</v>
      </c>
      <c r="AJH111" s="14">
        <v>110</v>
      </c>
    </row>
    <row r="112" spans="1:944" x14ac:dyDescent="0.45">
      <c r="A112" s="14" t="s">
        <v>1503</v>
      </c>
      <c r="B112" s="14" t="s">
        <v>936</v>
      </c>
      <c r="C112" s="14" t="s">
        <v>937</v>
      </c>
      <c r="D112" s="14" t="s">
        <v>1308</v>
      </c>
      <c r="E112" s="43">
        <v>45688</v>
      </c>
      <c r="F112" s="15">
        <v>45679.405112685177</v>
      </c>
      <c r="G112" s="15">
        <v>45679.412779548613</v>
      </c>
      <c r="H112" s="15">
        <v>45679</v>
      </c>
      <c r="I112" s="14" t="s">
        <v>1499</v>
      </c>
      <c r="J112" s="15">
        <v>45679</v>
      </c>
      <c r="K112" s="14" t="s">
        <v>949</v>
      </c>
      <c r="L112" s="14" t="s">
        <v>950</v>
      </c>
      <c r="M112" s="14" t="s">
        <v>951</v>
      </c>
      <c r="N112" s="14" t="s">
        <v>952</v>
      </c>
      <c r="O112" s="14" t="s">
        <v>953</v>
      </c>
      <c r="P112" s="14" t="s">
        <v>952</v>
      </c>
      <c r="Q112" s="14" t="s">
        <v>953</v>
      </c>
      <c r="R112" s="14" t="s">
        <v>1024</v>
      </c>
      <c r="T112" s="14" t="s">
        <v>1026</v>
      </c>
      <c r="V112" s="14" t="s">
        <v>1504</v>
      </c>
      <c r="W112" s="14">
        <v>0</v>
      </c>
      <c r="X112" s="14">
        <v>0</v>
      </c>
      <c r="Y112" s="14">
        <v>0</v>
      </c>
      <c r="Z112" s="14">
        <v>0</v>
      </c>
      <c r="AA112" s="14">
        <v>0</v>
      </c>
      <c r="AB112" s="14">
        <v>0</v>
      </c>
      <c r="AC112" s="14">
        <v>0</v>
      </c>
      <c r="AD112" s="14">
        <v>0</v>
      </c>
      <c r="AE112" s="14">
        <v>0</v>
      </c>
      <c r="AF112" s="14">
        <v>0</v>
      </c>
      <c r="AG112" s="14">
        <v>1</v>
      </c>
      <c r="AH112" s="14">
        <v>1</v>
      </c>
      <c r="AI112" s="14">
        <v>1</v>
      </c>
      <c r="AJ112" s="14">
        <v>0</v>
      </c>
      <c r="AK112" s="14">
        <v>1</v>
      </c>
      <c r="AL112" s="14">
        <v>0</v>
      </c>
      <c r="AM112" s="14">
        <v>1</v>
      </c>
      <c r="AN112" s="14">
        <v>0</v>
      </c>
      <c r="AO112" s="14">
        <v>0</v>
      </c>
      <c r="AP112" s="14">
        <v>0</v>
      </c>
      <c r="AQ112" s="14">
        <v>0</v>
      </c>
      <c r="AR112" s="14">
        <v>0</v>
      </c>
      <c r="AS112" s="14">
        <v>0</v>
      </c>
      <c r="LL112" s="14" t="s">
        <v>1073</v>
      </c>
      <c r="OC112" s="14" t="s">
        <v>1073</v>
      </c>
      <c r="OD112" s="14" t="s">
        <v>1056</v>
      </c>
      <c r="OF112" s="14">
        <v>1000</v>
      </c>
      <c r="OG112" s="14">
        <v>500</v>
      </c>
      <c r="OH112" s="14">
        <v>1000</v>
      </c>
      <c r="OI112" s="14">
        <f>OH112/610</f>
        <v>1.639344262295082</v>
      </c>
      <c r="OO112" s="14" t="s">
        <v>1057</v>
      </c>
      <c r="OP112" s="14" t="s">
        <v>1074</v>
      </c>
      <c r="OS112" s="14" t="s">
        <v>1059</v>
      </c>
      <c r="OT112" s="14" t="s">
        <v>1030</v>
      </c>
      <c r="OU112" s="14">
        <v>0</v>
      </c>
      <c r="OV112" s="14">
        <v>0</v>
      </c>
      <c r="OW112" s="14">
        <v>0</v>
      </c>
      <c r="OX112" s="14">
        <v>0</v>
      </c>
      <c r="OY112" s="14">
        <v>0</v>
      </c>
      <c r="OZ112" s="14">
        <v>0</v>
      </c>
      <c r="PA112" s="14">
        <v>0</v>
      </c>
      <c r="PB112" s="14">
        <v>0</v>
      </c>
      <c r="PC112" s="14">
        <v>0</v>
      </c>
      <c r="PD112" s="14">
        <v>0</v>
      </c>
      <c r="PE112" s="14">
        <v>0</v>
      </c>
      <c r="PF112" s="14">
        <v>0</v>
      </c>
      <c r="PG112" s="14">
        <v>0</v>
      </c>
      <c r="PH112" s="14">
        <v>1</v>
      </c>
      <c r="PI112" s="14">
        <v>0</v>
      </c>
      <c r="PK112" s="14" t="s">
        <v>1505</v>
      </c>
      <c r="PL112" s="14" t="s">
        <v>1073</v>
      </c>
      <c r="PM112" s="14" t="s">
        <v>1056</v>
      </c>
      <c r="PO112" s="14">
        <v>100</v>
      </c>
      <c r="PP112" s="14">
        <v>100</v>
      </c>
      <c r="PQ112" s="14">
        <v>200</v>
      </c>
      <c r="PR112" s="14">
        <f>PP112/610</f>
        <v>0.16393442622950818</v>
      </c>
      <c r="PX112" s="14" t="s">
        <v>1057</v>
      </c>
      <c r="PY112" s="14" t="s">
        <v>1074</v>
      </c>
      <c r="QB112" s="14" t="s">
        <v>1057</v>
      </c>
      <c r="QU112" s="14" t="s">
        <v>1073</v>
      </c>
      <c r="QV112" s="14" t="s">
        <v>1056</v>
      </c>
      <c r="QX112" s="14">
        <v>100</v>
      </c>
      <c r="QY112" s="14">
        <v>100</v>
      </c>
      <c r="QZ112" s="14">
        <v>667</v>
      </c>
      <c r="RA112" s="14">
        <f>QY112/610</f>
        <v>0.16393442622950818</v>
      </c>
      <c r="RG112" s="14" t="s">
        <v>1057</v>
      </c>
      <c r="RH112" s="14" t="s">
        <v>1074</v>
      </c>
      <c r="RK112" s="14" t="s">
        <v>1057</v>
      </c>
      <c r="TL112" s="14" t="s">
        <v>1073</v>
      </c>
      <c r="TM112" s="14" t="s">
        <v>1059</v>
      </c>
      <c r="TO112" s="14">
        <v>1500</v>
      </c>
      <c r="TP112" s="14">
        <v>1500</v>
      </c>
      <c r="TQ112" s="14">
        <f>TP112/610</f>
        <v>2.459016393442623</v>
      </c>
      <c r="TW112" s="14" t="s">
        <v>1057</v>
      </c>
      <c r="TX112" s="14" t="s">
        <v>1058</v>
      </c>
      <c r="UA112" s="14" t="s">
        <v>1059</v>
      </c>
      <c r="UB112" s="14" t="s">
        <v>1081</v>
      </c>
      <c r="UC112" s="14">
        <v>0</v>
      </c>
      <c r="UD112" s="14">
        <v>1</v>
      </c>
      <c r="UE112" s="14">
        <v>0</v>
      </c>
      <c r="UF112" s="14">
        <v>0</v>
      </c>
      <c r="UG112" s="14">
        <v>0</v>
      </c>
      <c r="UH112" s="14">
        <v>0</v>
      </c>
      <c r="UI112" s="14">
        <v>0</v>
      </c>
      <c r="UJ112" s="14">
        <v>0</v>
      </c>
      <c r="UK112" s="14">
        <v>0</v>
      </c>
      <c r="UL112" s="14">
        <v>0</v>
      </c>
      <c r="UM112" s="14">
        <v>0</v>
      </c>
      <c r="UN112" s="14">
        <v>0</v>
      </c>
      <c r="UO112" s="14">
        <v>0</v>
      </c>
      <c r="UP112" s="14">
        <v>0</v>
      </c>
      <c r="UQ112" s="14">
        <v>0</v>
      </c>
      <c r="WC112" s="14" t="s">
        <v>1073</v>
      </c>
      <c r="WD112" s="14" t="s">
        <v>1056</v>
      </c>
      <c r="WF112" s="14">
        <v>150</v>
      </c>
      <c r="WG112" s="14">
        <v>150</v>
      </c>
      <c r="WH112" s="14">
        <v>1000</v>
      </c>
      <c r="WI112" s="14">
        <f>WG112/610</f>
        <v>0.24590163934426229</v>
      </c>
      <c r="WO112" s="14" t="s">
        <v>1057</v>
      </c>
      <c r="WP112" s="14" t="s">
        <v>1058</v>
      </c>
      <c r="WS112" s="14" t="s">
        <v>1059</v>
      </c>
      <c r="WT112" s="14" t="s">
        <v>1081</v>
      </c>
      <c r="WU112" s="14">
        <v>0</v>
      </c>
      <c r="WV112" s="14">
        <v>1</v>
      </c>
      <c r="WW112" s="14">
        <v>0</v>
      </c>
      <c r="WX112" s="14">
        <v>0</v>
      </c>
      <c r="WY112" s="14">
        <v>0</v>
      </c>
      <c r="WZ112" s="14">
        <v>0</v>
      </c>
      <c r="XA112" s="14">
        <v>0</v>
      </c>
      <c r="XB112" s="14">
        <v>0</v>
      </c>
      <c r="XC112" s="14">
        <v>0</v>
      </c>
      <c r="XD112" s="14">
        <v>0</v>
      </c>
      <c r="XE112" s="14">
        <v>0</v>
      </c>
      <c r="XF112" s="14">
        <v>0</v>
      </c>
      <c r="XG112" s="14">
        <v>0</v>
      </c>
      <c r="XH112" s="14">
        <v>0</v>
      </c>
      <c r="XI112" s="14">
        <v>0</v>
      </c>
      <c r="AEN112" s="14" t="s">
        <v>1057</v>
      </c>
      <c r="AEW112" s="14" t="s">
        <v>1057</v>
      </c>
      <c r="AFG112" s="14" t="s">
        <v>1059</v>
      </c>
      <c r="AFH112" s="14" t="s">
        <v>1076</v>
      </c>
      <c r="AFI112" s="14">
        <v>1</v>
      </c>
      <c r="AFJ112" s="14">
        <v>0</v>
      </c>
      <c r="AFK112" s="14">
        <v>0</v>
      </c>
      <c r="AFL112" s="14">
        <v>0</v>
      </c>
      <c r="AFM112" s="14">
        <v>0</v>
      </c>
      <c r="AFN112" s="14">
        <v>0</v>
      </c>
      <c r="AFO112" s="14">
        <v>0</v>
      </c>
      <c r="AFP112" s="14">
        <v>0</v>
      </c>
      <c r="AFQ112" s="14">
        <v>0</v>
      </c>
      <c r="AFS112" s="14" t="s">
        <v>1059</v>
      </c>
      <c r="AFT112" s="14" t="s">
        <v>1076</v>
      </c>
      <c r="AFU112" s="14">
        <v>1</v>
      </c>
      <c r="AFV112" s="14">
        <v>0</v>
      </c>
      <c r="AFW112" s="14">
        <v>0</v>
      </c>
      <c r="AFX112" s="14">
        <v>0</v>
      </c>
      <c r="AFY112" s="14">
        <v>0</v>
      </c>
      <c r="AFZ112" s="14">
        <v>0</v>
      </c>
      <c r="AGA112" s="14">
        <v>0</v>
      </c>
      <c r="AGB112" s="14">
        <v>0</v>
      </c>
      <c r="AGC112" s="14">
        <v>0</v>
      </c>
      <c r="AGE112" s="14" t="s">
        <v>1062</v>
      </c>
      <c r="AGF112" s="14">
        <v>1</v>
      </c>
      <c r="AGG112" s="14">
        <v>0</v>
      </c>
      <c r="AGH112" s="14">
        <v>0</v>
      </c>
      <c r="AGI112" s="14">
        <v>0</v>
      </c>
      <c r="AGJ112" s="14">
        <v>0</v>
      </c>
      <c r="AGK112" s="14">
        <v>0</v>
      </c>
      <c r="AGL112" s="14">
        <v>0</v>
      </c>
      <c r="AGM112" s="14">
        <v>0</v>
      </c>
      <c r="AGN112" s="14">
        <v>0</v>
      </c>
      <c r="AGO112" s="14">
        <v>0</v>
      </c>
      <c r="AGP112" s="14">
        <v>0</v>
      </c>
      <c r="AGQ112" s="14">
        <v>0</v>
      </c>
      <c r="AGR112" s="14">
        <v>0</v>
      </c>
      <c r="AGT112" s="14" t="s">
        <v>1063</v>
      </c>
      <c r="AGV112" s="14" t="s">
        <v>1064</v>
      </c>
      <c r="AGW112" s="14">
        <v>1</v>
      </c>
      <c r="AGX112" s="14">
        <v>0</v>
      </c>
      <c r="AGY112" s="14">
        <v>0</v>
      </c>
      <c r="AGZ112" s="14">
        <v>0</v>
      </c>
      <c r="AHA112" s="14">
        <v>0</v>
      </c>
      <c r="AHB112" s="14">
        <v>0</v>
      </c>
      <c r="AHC112" s="14">
        <v>0</v>
      </c>
      <c r="AHD112" s="14">
        <v>0</v>
      </c>
      <c r="AHE112" s="14">
        <v>0</v>
      </c>
      <c r="AHF112" s="14">
        <v>0</v>
      </c>
      <c r="AHG112" s="14">
        <v>0</v>
      </c>
      <c r="AHI112" s="14" t="s">
        <v>1091</v>
      </c>
      <c r="AHJ112" s="14">
        <v>0</v>
      </c>
      <c r="AHK112" s="14">
        <v>1</v>
      </c>
      <c r="AHL112" s="14">
        <v>0</v>
      </c>
      <c r="AHM112" s="14">
        <v>0</v>
      </c>
      <c r="AHN112" s="14">
        <v>0</v>
      </c>
      <c r="AHO112" s="14">
        <v>0</v>
      </c>
      <c r="AHP112" s="14">
        <v>0</v>
      </c>
      <c r="AHQ112" s="14">
        <v>0</v>
      </c>
      <c r="AHS112" s="14" t="s">
        <v>1085</v>
      </c>
      <c r="AHT112" s="14">
        <v>1</v>
      </c>
      <c r="AHU112" s="14">
        <v>0</v>
      </c>
      <c r="AHV112" s="14">
        <v>0</v>
      </c>
      <c r="AHW112" s="14">
        <v>0</v>
      </c>
      <c r="AHX112" s="14">
        <v>0</v>
      </c>
      <c r="AHY112" s="14">
        <v>0</v>
      </c>
      <c r="AHZ112" s="14">
        <v>0</v>
      </c>
      <c r="AIA112" s="14">
        <v>0</v>
      </c>
      <c r="AIB112" s="14">
        <v>0</v>
      </c>
      <c r="AIC112" s="14">
        <v>0</v>
      </c>
      <c r="AID112" s="14">
        <v>0</v>
      </c>
      <c r="AIE112" s="14">
        <v>0</v>
      </c>
      <c r="AIF112" s="14">
        <v>0</v>
      </c>
      <c r="AIG112" s="14">
        <v>0</v>
      </c>
      <c r="AIH112" s="14">
        <v>0</v>
      </c>
      <c r="AII112" s="14">
        <v>0</v>
      </c>
      <c r="AIJ112" s="14">
        <v>0</v>
      </c>
      <c r="AIL112" s="14" t="s">
        <v>1067</v>
      </c>
      <c r="AIM112" s="14">
        <v>1</v>
      </c>
      <c r="AIN112" s="14">
        <v>0</v>
      </c>
      <c r="AIO112" s="14">
        <v>0</v>
      </c>
      <c r="AIP112" s="14">
        <v>0</v>
      </c>
      <c r="AIQ112" s="14">
        <v>0</v>
      </c>
      <c r="AIR112" s="14">
        <v>0</v>
      </c>
      <c r="AIS112" s="14">
        <v>0</v>
      </c>
      <c r="AIT112" s="14">
        <v>0</v>
      </c>
      <c r="AIU112" s="14">
        <v>0</v>
      </c>
      <c r="AIW112" s="14" t="s">
        <v>1068</v>
      </c>
      <c r="AIY112" s="14" t="s">
        <v>1077</v>
      </c>
      <c r="AIZ112" s="14">
        <v>2514293</v>
      </c>
      <c r="AJA112" s="15">
        <v>45681.640659722223</v>
      </c>
      <c r="AJD112" s="14" t="s">
        <v>1069</v>
      </c>
      <c r="AJE112" s="14" t="s">
        <v>1070</v>
      </c>
      <c r="AJF112" s="14" t="s">
        <v>1313</v>
      </c>
      <c r="AJH112" s="14">
        <v>112</v>
      </c>
    </row>
    <row r="113" spans="1:944" x14ac:dyDescent="0.45">
      <c r="A113" s="14" t="s">
        <v>1506</v>
      </c>
      <c r="B113" s="14" t="s">
        <v>936</v>
      </c>
      <c r="C113" s="14" t="s">
        <v>937</v>
      </c>
      <c r="D113" s="14" t="s">
        <v>1308</v>
      </c>
      <c r="E113" s="43">
        <v>45688</v>
      </c>
      <c r="F113" s="15">
        <v>45679.413829305558</v>
      </c>
      <c r="G113" s="15">
        <v>45679.428541446759</v>
      </c>
      <c r="H113" s="15">
        <v>45679</v>
      </c>
      <c r="I113" s="14" t="s">
        <v>1499</v>
      </c>
      <c r="J113" s="15">
        <v>45679</v>
      </c>
      <c r="K113" s="14" t="s">
        <v>949</v>
      </c>
      <c r="L113" s="14" t="s">
        <v>950</v>
      </c>
      <c r="M113" s="14" t="s">
        <v>951</v>
      </c>
      <c r="N113" s="14" t="s">
        <v>952</v>
      </c>
      <c r="O113" s="14" t="s">
        <v>953</v>
      </c>
      <c r="P113" s="14" t="s">
        <v>952</v>
      </c>
      <c r="Q113" s="14" t="s">
        <v>953</v>
      </c>
      <c r="R113" s="14" t="s">
        <v>1024</v>
      </c>
      <c r="T113" s="14" t="s">
        <v>1027</v>
      </c>
      <c r="V113" s="14" t="s">
        <v>1083</v>
      </c>
      <c r="W113" s="14">
        <v>0</v>
      </c>
      <c r="X113" s="14">
        <v>0</v>
      </c>
      <c r="Y113" s="14">
        <v>0</v>
      </c>
      <c r="Z113" s="14">
        <v>0</v>
      </c>
      <c r="AA113" s="14">
        <v>0</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1</v>
      </c>
      <c r="AR113" s="14">
        <v>0</v>
      </c>
      <c r="AS113" s="14">
        <v>0</v>
      </c>
      <c r="ABL113" s="14" t="s">
        <v>1073</v>
      </c>
      <c r="ABM113" s="14" t="s">
        <v>1059</v>
      </c>
      <c r="ABO113" s="14">
        <v>500</v>
      </c>
      <c r="ABP113" s="14">
        <f>ABO113/0.00688986</f>
        <v>72570.415073746059</v>
      </c>
      <c r="ABQ113" s="14">
        <f>ABO113/610</f>
        <v>0.81967213114754101</v>
      </c>
      <c r="ABV113" s="14" t="s">
        <v>1057</v>
      </c>
      <c r="ABW113" s="14" t="s">
        <v>1074</v>
      </c>
      <c r="ABZ113" s="14" t="s">
        <v>1057</v>
      </c>
      <c r="AEN113" s="14" t="s">
        <v>1057</v>
      </c>
      <c r="AEW113" s="14" t="s">
        <v>1057</v>
      </c>
      <c r="AFG113" s="14" t="s">
        <v>1059</v>
      </c>
      <c r="AFH113" s="14" t="s">
        <v>1076</v>
      </c>
      <c r="AFI113" s="14">
        <v>1</v>
      </c>
      <c r="AFJ113" s="14">
        <v>0</v>
      </c>
      <c r="AFK113" s="14">
        <v>0</v>
      </c>
      <c r="AFL113" s="14">
        <v>0</v>
      </c>
      <c r="AFM113" s="14">
        <v>0</v>
      </c>
      <c r="AFN113" s="14">
        <v>0</v>
      </c>
      <c r="AFO113" s="14">
        <v>0</v>
      </c>
      <c r="AFP113" s="14">
        <v>0</v>
      </c>
      <c r="AFQ113" s="14">
        <v>0</v>
      </c>
      <c r="AFS113" s="14" t="s">
        <v>1059</v>
      </c>
      <c r="AFT113" s="14" t="s">
        <v>1076</v>
      </c>
      <c r="AFU113" s="14">
        <v>1</v>
      </c>
      <c r="AFV113" s="14">
        <v>0</v>
      </c>
      <c r="AFW113" s="14">
        <v>0</v>
      </c>
      <c r="AFX113" s="14">
        <v>0</v>
      </c>
      <c r="AFY113" s="14">
        <v>0</v>
      </c>
      <c r="AFZ113" s="14">
        <v>0</v>
      </c>
      <c r="AGA113" s="14">
        <v>0</v>
      </c>
      <c r="AGB113" s="14">
        <v>0</v>
      </c>
      <c r="AGC113" s="14">
        <v>0</v>
      </c>
      <c r="AGE113" s="14" t="s">
        <v>1062</v>
      </c>
      <c r="AGF113" s="14">
        <v>1</v>
      </c>
      <c r="AGG113" s="14">
        <v>0</v>
      </c>
      <c r="AGH113" s="14">
        <v>0</v>
      </c>
      <c r="AGI113" s="14">
        <v>0</v>
      </c>
      <c r="AGJ113" s="14">
        <v>0</v>
      </c>
      <c r="AGK113" s="14">
        <v>0</v>
      </c>
      <c r="AGL113" s="14">
        <v>0</v>
      </c>
      <c r="AGM113" s="14">
        <v>0</v>
      </c>
      <c r="AGN113" s="14">
        <v>0</v>
      </c>
      <c r="AGO113" s="14">
        <v>0</v>
      </c>
      <c r="AGP113" s="14">
        <v>0</v>
      </c>
      <c r="AGQ113" s="14">
        <v>0</v>
      </c>
      <c r="AGR113" s="14">
        <v>0</v>
      </c>
      <c r="AGT113" s="14" t="s">
        <v>1063</v>
      </c>
      <c r="AGV113" s="14" t="s">
        <v>1064</v>
      </c>
      <c r="AGW113" s="14">
        <v>1</v>
      </c>
      <c r="AGX113" s="14">
        <v>0</v>
      </c>
      <c r="AGY113" s="14">
        <v>0</v>
      </c>
      <c r="AGZ113" s="14">
        <v>0</v>
      </c>
      <c r="AHA113" s="14">
        <v>0</v>
      </c>
      <c r="AHB113" s="14">
        <v>0</v>
      </c>
      <c r="AHC113" s="14">
        <v>0</v>
      </c>
      <c r="AHD113" s="14">
        <v>0</v>
      </c>
      <c r="AHE113" s="14">
        <v>0</v>
      </c>
      <c r="AHF113" s="14">
        <v>0</v>
      </c>
      <c r="AHG113" s="14">
        <v>0</v>
      </c>
      <c r="AHI113" s="14" t="s">
        <v>1091</v>
      </c>
      <c r="AHJ113" s="14">
        <v>0</v>
      </c>
      <c r="AHK113" s="14">
        <v>1</v>
      </c>
      <c r="AHL113" s="14">
        <v>0</v>
      </c>
      <c r="AHM113" s="14">
        <v>0</v>
      </c>
      <c r="AHN113" s="14">
        <v>0</v>
      </c>
      <c r="AHO113" s="14">
        <v>0</v>
      </c>
      <c r="AHP113" s="14">
        <v>0</v>
      </c>
      <c r="AHQ113" s="14">
        <v>0</v>
      </c>
      <c r="AHS113" s="14" t="s">
        <v>1085</v>
      </c>
      <c r="AHT113" s="14">
        <v>1</v>
      </c>
      <c r="AHU113" s="14">
        <v>0</v>
      </c>
      <c r="AHV113" s="14">
        <v>0</v>
      </c>
      <c r="AHW113" s="14">
        <v>0</v>
      </c>
      <c r="AHX113" s="14">
        <v>0</v>
      </c>
      <c r="AHY113" s="14">
        <v>0</v>
      </c>
      <c r="AHZ113" s="14">
        <v>0</v>
      </c>
      <c r="AIA113" s="14">
        <v>0</v>
      </c>
      <c r="AIB113" s="14">
        <v>0</v>
      </c>
      <c r="AIC113" s="14">
        <v>0</v>
      </c>
      <c r="AID113" s="14">
        <v>0</v>
      </c>
      <c r="AIE113" s="14">
        <v>0</v>
      </c>
      <c r="AIF113" s="14">
        <v>0</v>
      </c>
      <c r="AIG113" s="14">
        <v>0</v>
      </c>
      <c r="AIH113" s="14">
        <v>0</v>
      </c>
      <c r="AII113" s="14">
        <v>0</v>
      </c>
      <c r="AIJ113" s="14">
        <v>0</v>
      </c>
      <c r="AIL113" s="14" t="s">
        <v>1067</v>
      </c>
      <c r="AIM113" s="14">
        <v>1</v>
      </c>
      <c r="AIN113" s="14">
        <v>0</v>
      </c>
      <c r="AIO113" s="14">
        <v>0</v>
      </c>
      <c r="AIP113" s="14">
        <v>0</v>
      </c>
      <c r="AIQ113" s="14">
        <v>0</v>
      </c>
      <c r="AIR113" s="14">
        <v>0</v>
      </c>
      <c r="AIS113" s="14">
        <v>0</v>
      </c>
      <c r="AIT113" s="14">
        <v>0</v>
      </c>
      <c r="AIU113" s="14">
        <v>0</v>
      </c>
      <c r="AIW113" s="14" t="s">
        <v>1068</v>
      </c>
      <c r="AIY113" s="14" t="s">
        <v>1077</v>
      </c>
      <c r="AIZ113" s="14">
        <v>2514294</v>
      </c>
      <c r="AJA113" s="15">
        <v>45681.640694444453</v>
      </c>
      <c r="AJD113" s="14" t="s">
        <v>1069</v>
      </c>
      <c r="AJE113" s="14" t="s">
        <v>1070</v>
      </c>
      <c r="AJF113" s="14" t="s">
        <v>1313</v>
      </c>
      <c r="AJH113" s="14">
        <v>113</v>
      </c>
    </row>
    <row r="114" spans="1:944" x14ac:dyDescent="0.45">
      <c r="A114" s="14" t="s">
        <v>1507</v>
      </c>
      <c r="B114" s="14" t="s">
        <v>936</v>
      </c>
      <c r="C114" s="14" t="s">
        <v>937</v>
      </c>
      <c r="D114" s="14" t="s">
        <v>1308</v>
      </c>
      <c r="E114" s="43">
        <v>45688</v>
      </c>
      <c r="F114" s="15">
        <v>45679.435625659717</v>
      </c>
      <c r="G114" s="15">
        <v>45679.439415601853</v>
      </c>
      <c r="H114" s="15">
        <v>45679</v>
      </c>
      <c r="I114" s="14" t="s">
        <v>1499</v>
      </c>
      <c r="J114" s="15">
        <v>45679</v>
      </c>
      <c r="K114" s="14" t="s">
        <v>949</v>
      </c>
      <c r="L114" s="14" t="s">
        <v>950</v>
      </c>
      <c r="M114" s="14" t="s">
        <v>951</v>
      </c>
      <c r="N114" s="14" t="s">
        <v>952</v>
      </c>
      <c r="O114" s="14" t="s">
        <v>953</v>
      </c>
      <c r="P114" s="14" t="s">
        <v>952</v>
      </c>
      <c r="Q114" s="14" t="s">
        <v>953</v>
      </c>
      <c r="R114" s="14" t="s">
        <v>1024</v>
      </c>
      <c r="T114" s="14" t="s">
        <v>1028</v>
      </c>
      <c r="V114" s="14" t="s">
        <v>1136</v>
      </c>
      <c r="W114" s="14">
        <v>0</v>
      </c>
      <c r="X114" s="14">
        <v>0</v>
      </c>
      <c r="Y114" s="14">
        <v>0</v>
      </c>
      <c r="Z114" s="14">
        <v>0</v>
      </c>
      <c r="AA114" s="14">
        <v>0</v>
      </c>
      <c r="AB114" s="14">
        <v>0</v>
      </c>
      <c r="AC114" s="14">
        <v>0</v>
      </c>
      <c r="AD114" s="14">
        <v>0</v>
      </c>
      <c r="AE114" s="14">
        <v>0</v>
      </c>
      <c r="AF114" s="14">
        <v>0</v>
      </c>
      <c r="AG114" s="14">
        <v>0</v>
      </c>
      <c r="AH114" s="14">
        <v>0</v>
      </c>
      <c r="AI114" s="14">
        <v>0</v>
      </c>
      <c r="AJ114" s="14">
        <v>1</v>
      </c>
      <c r="AK114" s="14">
        <v>1</v>
      </c>
      <c r="AL114" s="14">
        <v>0</v>
      </c>
      <c r="AM114" s="14">
        <v>0</v>
      </c>
      <c r="AN114" s="14">
        <v>1</v>
      </c>
      <c r="AO114" s="14">
        <v>0</v>
      </c>
      <c r="AP114" s="14">
        <v>0</v>
      </c>
      <c r="AQ114" s="14">
        <v>0</v>
      </c>
      <c r="AR114" s="14">
        <v>0</v>
      </c>
      <c r="AS114" s="14">
        <v>0</v>
      </c>
      <c r="UT114" s="14" t="s">
        <v>1073</v>
      </c>
      <c r="VF114" s="14" t="s">
        <v>1057</v>
      </c>
      <c r="VG114" s="14" t="s">
        <v>1058</v>
      </c>
      <c r="VJ114" s="14" t="s">
        <v>1059</v>
      </c>
      <c r="VK114" s="14" t="s">
        <v>1081</v>
      </c>
      <c r="VL114" s="14">
        <v>0</v>
      </c>
      <c r="VM114" s="14">
        <v>1</v>
      </c>
      <c r="VN114" s="14">
        <v>0</v>
      </c>
      <c r="VO114" s="14">
        <v>0</v>
      </c>
      <c r="VP114" s="14">
        <v>0</v>
      </c>
      <c r="VQ114" s="14">
        <v>0</v>
      </c>
      <c r="VR114" s="14">
        <v>0</v>
      </c>
      <c r="VS114" s="14">
        <v>0</v>
      </c>
      <c r="VT114" s="14">
        <v>0</v>
      </c>
      <c r="VU114" s="14">
        <v>0</v>
      </c>
      <c r="VV114" s="14">
        <v>0</v>
      </c>
      <c r="VW114" s="14">
        <v>0</v>
      </c>
      <c r="VX114" s="14">
        <v>0</v>
      </c>
      <c r="VY114" s="14">
        <v>0</v>
      </c>
      <c r="VZ114" s="14">
        <v>0</v>
      </c>
      <c r="WC114" s="14" t="s">
        <v>1073</v>
      </c>
      <c r="WD114" s="14" t="s">
        <v>1056</v>
      </c>
      <c r="WF114" s="14">
        <v>150</v>
      </c>
      <c r="WG114" s="14">
        <v>150</v>
      </c>
      <c r="WH114" s="14">
        <v>1000</v>
      </c>
      <c r="WI114" s="14">
        <f>WG114/610</f>
        <v>0.24590163934426229</v>
      </c>
      <c r="WO114" s="14" t="s">
        <v>1057</v>
      </c>
      <c r="WP114" s="14" t="s">
        <v>1058</v>
      </c>
      <c r="WS114" s="14" t="s">
        <v>1057</v>
      </c>
      <c r="AEN114" s="14" t="s">
        <v>1057</v>
      </c>
      <c r="AEW114" s="14" t="s">
        <v>1057</v>
      </c>
      <c r="AFG114" s="14" t="s">
        <v>1059</v>
      </c>
      <c r="AFH114" s="14" t="s">
        <v>1076</v>
      </c>
      <c r="AFI114" s="14">
        <v>1</v>
      </c>
      <c r="AFJ114" s="14">
        <v>0</v>
      </c>
      <c r="AFK114" s="14">
        <v>0</v>
      </c>
      <c r="AFL114" s="14">
        <v>0</v>
      </c>
      <c r="AFM114" s="14">
        <v>0</v>
      </c>
      <c r="AFN114" s="14">
        <v>0</v>
      </c>
      <c r="AFO114" s="14">
        <v>0</v>
      </c>
      <c r="AFP114" s="14">
        <v>0</v>
      </c>
      <c r="AFQ114" s="14">
        <v>0</v>
      </c>
      <c r="AFS114" s="14" t="s">
        <v>1059</v>
      </c>
      <c r="AFT114" s="14" t="s">
        <v>1076</v>
      </c>
      <c r="AFU114" s="14">
        <v>1</v>
      </c>
      <c r="AFV114" s="14">
        <v>0</v>
      </c>
      <c r="AFW114" s="14">
        <v>0</v>
      </c>
      <c r="AFX114" s="14">
        <v>0</v>
      </c>
      <c r="AFY114" s="14">
        <v>0</v>
      </c>
      <c r="AFZ114" s="14">
        <v>0</v>
      </c>
      <c r="AGA114" s="14">
        <v>0</v>
      </c>
      <c r="AGB114" s="14">
        <v>0</v>
      </c>
      <c r="AGC114" s="14">
        <v>0</v>
      </c>
      <c r="AGE114" s="14" t="s">
        <v>1062</v>
      </c>
      <c r="AGF114" s="14">
        <v>1</v>
      </c>
      <c r="AGG114" s="14">
        <v>0</v>
      </c>
      <c r="AGH114" s="14">
        <v>0</v>
      </c>
      <c r="AGI114" s="14">
        <v>0</v>
      </c>
      <c r="AGJ114" s="14">
        <v>0</v>
      </c>
      <c r="AGK114" s="14">
        <v>0</v>
      </c>
      <c r="AGL114" s="14">
        <v>0</v>
      </c>
      <c r="AGM114" s="14">
        <v>0</v>
      </c>
      <c r="AGN114" s="14">
        <v>0</v>
      </c>
      <c r="AGO114" s="14">
        <v>0</v>
      </c>
      <c r="AGP114" s="14">
        <v>0</v>
      </c>
      <c r="AGQ114" s="14">
        <v>0</v>
      </c>
      <c r="AGR114" s="14">
        <v>0</v>
      </c>
      <c r="AGT114" s="14" t="s">
        <v>1063</v>
      </c>
      <c r="AGV114" s="14" t="s">
        <v>1064</v>
      </c>
      <c r="AGW114" s="14">
        <v>1</v>
      </c>
      <c r="AGX114" s="14">
        <v>0</v>
      </c>
      <c r="AGY114" s="14">
        <v>0</v>
      </c>
      <c r="AGZ114" s="14">
        <v>0</v>
      </c>
      <c r="AHA114" s="14">
        <v>0</v>
      </c>
      <c r="AHB114" s="14">
        <v>0</v>
      </c>
      <c r="AHC114" s="14">
        <v>0</v>
      </c>
      <c r="AHD114" s="14">
        <v>0</v>
      </c>
      <c r="AHE114" s="14">
        <v>0</v>
      </c>
      <c r="AHF114" s="14">
        <v>0</v>
      </c>
      <c r="AHG114" s="14">
        <v>0</v>
      </c>
      <c r="AHI114" s="14" t="s">
        <v>1091</v>
      </c>
      <c r="AHJ114" s="14">
        <v>0</v>
      </c>
      <c r="AHK114" s="14">
        <v>1</v>
      </c>
      <c r="AHL114" s="14">
        <v>0</v>
      </c>
      <c r="AHM114" s="14">
        <v>0</v>
      </c>
      <c r="AHN114" s="14">
        <v>0</v>
      </c>
      <c r="AHO114" s="14">
        <v>0</v>
      </c>
      <c r="AHP114" s="14">
        <v>0</v>
      </c>
      <c r="AHQ114" s="14">
        <v>0</v>
      </c>
      <c r="AHS114" s="14" t="s">
        <v>1085</v>
      </c>
      <c r="AHT114" s="14">
        <v>1</v>
      </c>
      <c r="AHU114" s="14">
        <v>0</v>
      </c>
      <c r="AHV114" s="14">
        <v>0</v>
      </c>
      <c r="AHW114" s="14">
        <v>0</v>
      </c>
      <c r="AHX114" s="14">
        <v>0</v>
      </c>
      <c r="AHY114" s="14">
        <v>0</v>
      </c>
      <c r="AHZ114" s="14">
        <v>0</v>
      </c>
      <c r="AIA114" s="14">
        <v>0</v>
      </c>
      <c r="AIB114" s="14">
        <v>0</v>
      </c>
      <c r="AIC114" s="14">
        <v>0</v>
      </c>
      <c r="AID114" s="14">
        <v>0</v>
      </c>
      <c r="AIE114" s="14">
        <v>0</v>
      </c>
      <c r="AIF114" s="14">
        <v>0</v>
      </c>
      <c r="AIG114" s="14">
        <v>0</v>
      </c>
      <c r="AIH114" s="14">
        <v>0</v>
      </c>
      <c r="AII114" s="14">
        <v>0</v>
      </c>
      <c r="AIJ114" s="14">
        <v>0</v>
      </c>
      <c r="AIL114" s="14" t="s">
        <v>1067</v>
      </c>
      <c r="AIM114" s="14">
        <v>1</v>
      </c>
      <c r="AIN114" s="14">
        <v>0</v>
      </c>
      <c r="AIO114" s="14">
        <v>0</v>
      </c>
      <c r="AIP114" s="14">
        <v>0</v>
      </c>
      <c r="AIQ114" s="14">
        <v>0</v>
      </c>
      <c r="AIR114" s="14">
        <v>0</v>
      </c>
      <c r="AIS114" s="14">
        <v>0</v>
      </c>
      <c r="AIT114" s="14">
        <v>0</v>
      </c>
      <c r="AIU114" s="14">
        <v>0</v>
      </c>
      <c r="AIW114" s="14" t="s">
        <v>1068</v>
      </c>
      <c r="AIY114" s="14" t="s">
        <v>1077</v>
      </c>
      <c r="AIZ114" s="14">
        <v>2514295</v>
      </c>
      <c r="AJA114" s="15">
        <v>45681.640740740739</v>
      </c>
      <c r="AJD114" s="14" t="s">
        <v>1069</v>
      </c>
      <c r="AJE114" s="14" t="s">
        <v>1070</v>
      </c>
      <c r="AJF114" s="14" t="s">
        <v>1313</v>
      </c>
      <c r="AJH114" s="14">
        <v>114</v>
      </c>
    </row>
    <row r="115" spans="1:944" x14ac:dyDescent="0.45">
      <c r="A115" s="14" t="s">
        <v>1508</v>
      </c>
      <c r="B115" s="14" t="s">
        <v>936</v>
      </c>
      <c r="C115" s="14" t="s">
        <v>937</v>
      </c>
      <c r="D115" s="14" t="s">
        <v>1308</v>
      </c>
      <c r="E115" s="43">
        <v>45688</v>
      </c>
      <c r="F115" s="15">
        <v>45679.447664282408</v>
      </c>
      <c r="G115" s="15">
        <v>45679.450420497677</v>
      </c>
      <c r="H115" s="15">
        <v>45679</v>
      </c>
      <c r="I115" s="14" t="s">
        <v>1499</v>
      </c>
      <c r="J115" s="15">
        <v>45679</v>
      </c>
      <c r="K115" s="14" t="s">
        <v>949</v>
      </c>
      <c r="L115" s="14" t="s">
        <v>950</v>
      </c>
      <c r="M115" s="14" t="s">
        <v>951</v>
      </c>
      <c r="N115" s="14" t="s">
        <v>952</v>
      </c>
      <c r="O115" s="14" t="s">
        <v>953</v>
      </c>
      <c r="P115" s="14" t="s">
        <v>952</v>
      </c>
      <c r="Q115" s="14" t="s">
        <v>953</v>
      </c>
      <c r="R115" s="14" t="s">
        <v>1024</v>
      </c>
      <c r="T115" s="14" t="s">
        <v>1028</v>
      </c>
      <c r="V115" s="14" t="s">
        <v>1083</v>
      </c>
      <c r="W115" s="14">
        <v>0</v>
      </c>
      <c r="X115" s="14">
        <v>0</v>
      </c>
      <c r="Y115" s="14">
        <v>0</v>
      </c>
      <c r="Z115" s="14">
        <v>0</v>
      </c>
      <c r="AA115" s="14">
        <v>0</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1</v>
      </c>
      <c r="AR115" s="14">
        <v>0</v>
      </c>
      <c r="AS115" s="14">
        <v>0</v>
      </c>
      <c r="AT115" s="14" t="s">
        <v>1073</v>
      </c>
      <c r="ABL115" s="14" t="s">
        <v>1073</v>
      </c>
      <c r="ABM115" s="14" t="s">
        <v>1059</v>
      </c>
      <c r="ABO115" s="14">
        <v>250</v>
      </c>
      <c r="ABP115" s="14">
        <f>ABO115/0.00688986</f>
        <v>36285.207536873029</v>
      </c>
      <c r="ABQ115" s="14">
        <f>ABO115/610</f>
        <v>0.4098360655737705</v>
      </c>
      <c r="ABV115" s="14" t="s">
        <v>1057</v>
      </c>
      <c r="ABW115" s="14" t="s">
        <v>1074</v>
      </c>
      <c r="ABZ115" s="14" t="s">
        <v>1057</v>
      </c>
      <c r="AEN115" s="14" t="s">
        <v>1057</v>
      </c>
      <c r="AEW115" s="14" t="s">
        <v>1057</v>
      </c>
      <c r="AFG115" s="14" t="s">
        <v>1057</v>
      </c>
      <c r="AFS115" s="14" t="s">
        <v>1057</v>
      </c>
      <c r="AGE115" s="14" t="s">
        <v>1062</v>
      </c>
      <c r="AGF115" s="14">
        <v>1</v>
      </c>
      <c r="AGG115" s="14">
        <v>0</v>
      </c>
      <c r="AGH115" s="14">
        <v>0</v>
      </c>
      <c r="AGI115" s="14">
        <v>0</v>
      </c>
      <c r="AGJ115" s="14">
        <v>0</v>
      </c>
      <c r="AGK115" s="14">
        <v>0</v>
      </c>
      <c r="AGL115" s="14">
        <v>0</v>
      </c>
      <c r="AGM115" s="14">
        <v>0</v>
      </c>
      <c r="AGN115" s="14">
        <v>0</v>
      </c>
      <c r="AGO115" s="14">
        <v>0</v>
      </c>
      <c r="AGP115" s="14">
        <v>0</v>
      </c>
      <c r="AGQ115" s="14">
        <v>0</v>
      </c>
      <c r="AGR115" s="14">
        <v>0</v>
      </c>
      <c r="AGT115" s="14" t="s">
        <v>1063</v>
      </c>
      <c r="AGV115" s="14" t="s">
        <v>1064</v>
      </c>
      <c r="AGW115" s="14">
        <v>1</v>
      </c>
      <c r="AGX115" s="14">
        <v>0</v>
      </c>
      <c r="AGY115" s="14">
        <v>0</v>
      </c>
      <c r="AGZ115" s="14">
        <v>0</v>
      </c>
      <c r="AHA115" s="14">
        <v>0</v>
      </c>
      <c r="AHB115" s="14">
        <v>0</v>
      </c>
      <c r="AHC115" s="14">
        <v>0</v>
      </c>
      <c r="AHD115" s="14">
        <v>0</v>
      </c>
      <c r="AHE115" s="14">
        <v>0</v>
      </c>
      <c r="AHF115" s="14">
        <v>0</v>
      </c>
      <c r="AHG115" s="14">
        <v>0</v>
      </c>
      <c r="AHI115" s="14" t="s">
        <v>1091</v>
      </c>
      <c r="AHJ115" s="14">
        <v>0</v>
      </c>
      <c r="AHK115" s="14">
        <v>1</v>
      </c>
      <c r="AHL115" s="14">
        <v>0</v>
      </c>
      <c r="AHM115" s="14">
        <v>0</v>
      </c>
      <c r="AHN115" s="14">
        <v>0</v>
      </c>
      <c r="AHO115" s="14">
        <v>0</v>
      </c>
      <c r="AHP115" s="14">
        <v>0</v>
      </c>
      <c r="AHQ115" s="14">
        <v>0</v>
      </c>
      <c r="AHS115" s="14" t="s">
        <v>1085</v>
      </c>
      <c r="AHT115" s="14">
        <v>1</v>
      </c>
      <c r="AHU115" s="14">
        <v>0</v>
      </c>
      <c r="AHV115" s="14">
        <v>0</v>
      </c>
      <c r="AHW115" s="14">
        <v>0</v>
      </c>
      <c r="AHX115" s="14">
        <v>0</v>
      </c>
      <c r="AHY115" s="14">
        <v>0</v>
      </c>
      <c r="AHZ115" s="14">
        <v>0</v>
      </c>
      <c r="AIA115" s="14">
        <v>0</v>
      </c>
      <c r="AIB115" s="14">
        <v>0</v>
      </c>
      <c r="AIC115" s="14">
        <v>0</v>
      </c>
      <c r="AID115" s="14">
        <v>0</v>
      </c>
      <c r="AIE115" s="14">
        <v>0</v>
      </c>
      <c r="AIF115" s="14">
        <v>0</v>
      </c>
      <c r="AIG115" s="14">
        <v>0</v>
      </c>
      <c r="AIH115" s="14">
        <v>0</v>
      </c>
      <c r="AII115" s="14">
        <v>0</v>
      </c>
      <c r="AIJ115" s="14">
        <v>0</v>
      </c>
      <c r="AIL115" s="14" t="s">
        <v>1067</v>
      </c>
      <c r="AIM115" s="14">
        <v>1</v>
      </c>
      <c r="AIN115" s="14">
        <v>0</v>
      </c>
      <c r="AIO115" s="14">
        <v>0</v>
      </c>
      <c r="AIP115" s="14">
        <v>0</v>
      </c>
      <c r="AIQ115" s="14">
        <v>0</v>
      </c>
      <c r="AIR115" s="14">
        <v>0</v>
      </c>
      <c r="AIS115" s="14">
        <v>0</v>
      </c>
      <c r="AIT115" s="14">
        <v>0</v>
      </c>
      <c r="AIU115" s="14">
        <v>0</v>
      </c>
      <c r="AIW115" s="14" t="s">
        <v>1068</v>
      </c>
      <c r="AIY115" s="14" t="s">
        <v>1077</v>
      </c>
      <c r="AIZ115" s="14">
        <v>2514296</v>
      </c>
      <c r="AJA115" s="15">
        <v>45681.640775462962</v>
      </c>
      <c r="AJD115" s="14" t="s">
        <v>1069</v>
      </c>
      <c r="AJE115" s="14" t="s">
        <v>1070</v>
      </c>
      <c r="AJF115" s="14" t="s">
        <v>1313</v>
      </c>
      <c r="AJH115" s="14">
        <v>115</v>
      </c>
    </row>
    <row r="116" spans="1:944" x14ac:dyDescent="0.45">
      <c r="A116" s="14" t="s">
        <v>1509</v>
      </c>
      <c r="B116" s="14" t="s">
        <v>936</v>
      </c>
      <c r="C116" s="14" t="s">
        <v>937</v>
      </c>
      <c r="D116" s="14" t="s">
        <v>1308</v>
      </c>
      <c r="E116" s="43">
        <v>45688</v>
      </c>
      <c r="F116" s="15">
        <v>45679.452314097223</v>
      </c>
      <c r="G116" s="15">
        <v>45679.456426435187</v>
      </c>
      <c r="H116" s="15">
        <v>45679</v>
      </c>
      <c r="I116" s="14" t="s">
        <v>1499</v>
      </c>
      <c r="J116" s="15">
        <v>45679</v>
      </c>
      <c r="K116" s="14" t="s">
        <v>949</v>
      </c>
      <c r="L116" s="14" t="s">
        <v>950</v>
      </c>
      <c r="M116" s="14" t="s">
        <v>951</v>
      </c>
      <c r="N116" s="14" t="s">
        <v>952</v>
      </c>
      <c r="O116" s="14" t="s">
        <v>953</v>
      </c>
      <c r="P116" s="14" t="s">
        <v>952</v>
      </c>
      <c r="Q116" s="14" t="s">
        <v>953</v>
      </c>
      <c r="R116" s="14" t="s">
        <v>1024</v>
      </c>
      <c r="T116" s="14" t="s">
        <v>1026</v>
      </c>
      <c r="V116" s="14" t="s">
        <v>1089</v>
      </c>
      <c r="W116" s="14">
        <v>0</v>
      </c>
      <c r="X116" s="14">
        <v>0</v>
      </c>
      <c r="Y116" s="14">
        <v>0</v>
      </c>
      <c r="Z116" s="14">
        <v>0</v>
      </c>
      <c r="AA116" s="14">
        <v>0</v>
      </c>
      <c r="AB116" s="14">
        <v>0</v>
      </c>
      <c r="AC116" s="14">
        <v>0</v>
      </c>
      <c r="AD116" s="14">
        <v>0</v>
      </c>
      <c r="AE116" s="14">
        <v>0</v>
      </c>
      <c r="AF116" s="14">
        <v>0</v>
      </c>
      <c r="AG116" s="14">
        <v>0</v>
      </c>
      <c r="AH116" s="14">
        <v>0</v>
      </c>
      <c r="AI116" s="14">
        <v>0</v>
      </c>
      <c r="AJ116" s="14">
        <v>0</v>
      </c>
      <c r="AK116" s="14">
        <v>0</v>
      </c>
      <c r="AL116" s="14">
        <v>1</v>
      </c>
      <c r="AM116" s="14">
        <v>0</v>
      </c>
      <c r="AN116" s="14">
        <v>0</v>
      </c>
      <c r="AO116" s="14">
        <v>0</v>
      </c>
      <c r="AP116" s="14">
        <v>0</v>
      </c>
      <c r="AQ116" s="14">
        <v>0</v>
      </c>
      <c r="AR116" s="14">
        <v>0</v>
      </c>
      <c r="AS116" s="14">
        <v>0</v>
      </c>
      <c r="AT116" s="14" t="s">
        <v>1073</v>
      </c>
      <c r="SD116" s="14" t="s">
        <v>1073</v>
      </c>
      <c r="SE116" s="14" t="s">
        <v>1059</v>
      </c>
      <c r="SG116" s="14">
        <v>1000</v>
      </c>
      <c r="SH116" s="14">
        <v>1000</v>
      </c>
      <c r="SI116" s="14">
        <f>SH116/610</f>
        <v>1.639344262295082</v>
      </c>
      <c r="SO116" s="14" t="s">
        <v>1057</v>
      </c>
      <c r="SP116" s="14" t="s">
        <v>1074</v>
      </c>
      <c r="SS116" s="14" t="s">
        <v>1059</v>
      </c>
      <c r="ST116" s="14" t="s">
        <v>1030</v>
      </c>
      <c r="SU116" s="14">
        <v>0</v>
      </c>
      <c r="SV116" s="14">
        <v>0</v>
      </c>
      <c r="SW116" s="14">
        <v>0</v>
      </c>
      <c r="SX116" s="14">
        <v>0</v>
      </c>
      <c r="SY116" s="14">
        <v>0</v>
      </c>
      <c r="SZ116" s="14">
        <v>0</v>
      </c>
      <c r="TA116" s="14">
        <v>0</v>
      </c>
      <c r="TB116" s="14">
        <v>0</v>
      </c>
      <c r="TC116" s="14">
        <v>0</v>
      </c>
      <c r="TD116" s="14">
        <v>0</v>
      </c>
      <c r="TE116" s="14">
        <v>0</v>
      </c>
      <c r="TF116" s="14">
        <v>0</v>
      </c>
      <c r="TG116" s="14">
        <v>0</v>
      </c>
      <c r="TH116" s="14">
        <v>1</v>
      </c>
      <c r="TI116" s="14">
        <v>0</v>
      </c>
      <c r="TK116" s="14" t="s">
        <v>1510</v>
      </c>
      <c r="AEN116" s="14" t="s">
        <v>1059</v>
      </c>
      <c r="AEO116" s="14" t="s">
        <v>1075</v>
      </c>
      <c r="AEP116" s="14">
        <v>0</v>
      </c>
      <c r="AEQ116" s="14">
        <v>1</v>
      </c>
      <c r="AER116" s="14">
        <v>0</v>
      </c>
      <c r="AES116" s="14">
        <v>0</v>
      </c>
      <c r="AET116" s="14">
        <v>0</v>
      </c>
      <c r="AEU116" s="14">
        <v>0</v>
      </c>
      <c r="AEW116" s="14" t="s">
        <v>1057</v>
      </c>
      <c r="AFG116" s="14" t="s">
        <v>1059</v>
      </c>
      <c r="AFH116" s="14" t="s">
        <v>1076</v>
      </c>
      <c r="AFI116" s="14">
        <v>1</v>
      </c>
      <c r="AFJ116" s="14">
        <v>0</v>
      </c>
      <c r="AFK116" s="14">
        <v>0</v>
      </c>
      <c r="AFL116" s="14">
        <v>0</v>
      </c>
      <c r="AFM116" s="14">
        <v>0</v>
      </c>
      <c r="AFN116" s="14">
        <v>0</v>
      </c>
      <c r="AFO116" s="14">
        <v>0</v>
      </c>
      <c r="AFP116" s="14">
        <v>0</v>
      </c>
      <c r="AFQ116" s="14">
        <v>0</v>
      </c>
      <c r="AFS116" s="14" t="s">
        <v>1057</v>
      </c>
      <c r="AGE116" s="14" t="s">
        <v>1062</v>
      </c>
      <c r="AGF116" s="14">
        <v>1</v>
      </c>
      <c r="AGG116" s="14">
        <v>0</v>
      </c>
      <c r="AGH116" s="14">
        <v>0</v>
      </c>
      <c r="AGI116" s="14">
        <v>0</v>
      </c>
      <c r="AGJ116" s="14">
        <v>0</v>
      </c>
      <c r="AGK116" s="14">
        <v>0</v>
      </c>
      <c r="AGL116" s="14">
        <v>0</v>
      </c>
      <c r="AGM116" s="14">
        <v>0</v>
      </c>
      <c r="AGN116" s="14">
        <v>0</v>
      </c>
      <c r="AGO116" s="14">
        <v>0</v>
      </c>
      <c r="AGP116" s="14">
        <v>0</v>
      </c>
      <c r="AGQ116" s="14">
        <v>0</v>
      </c>
      <c r="AGR116" s="14">
        <v>0</v>
      </c>
      <c r="AGT116" s="14" t="s">
        <v>1063</v>
      </c>
      <c r="AGV116" s="14" t="s">
        <v>1064</v>
      </c>
      <c r="AGW116" s="14">
        <v>1</v>
      </c>
      <c r="AGX116" s="14">
        <v>0</v>
      </c>
      <c r="AGY116" s="14">
        <v>0</v>
      </c>
      <c r="AGZ116" s="14">
        <v>0</v>
      </c>
      <c r="AHA116" s="14">
        <v>0</v>
      </c>
      <c r="AHB116" s="14">
        <v>0</v>
      </c>
      <c r="AHC116" s="14">
        <v>0</v>
      </c>
      <c r="AHD116" s="14">
        <v>0</v>
      </c>
      <c r="AHE116" s="14">
        <v>0</v>
      </c>
      <c r="AHF116" s="14">
        <v>0</v>
      </c>
      <c r="AHG116" s="14">
        <v>0</v>
      </c>
      <c r="AHI116" s="14" t="s">
        <v>1091</v>
      </c>
      <c r="AHJ116" s="14">
        <v>0</v>
      </c>
      <c r="AHK116" s="14">
        <v>1</v>
      </c>
      <c r="AHL116" s="14">
        <v>0</v>
      </c>
      <c r="AHM116" s="14">
        <v>0</v>
      </c>
      <c r="AHN116" s="14">
        <v>0</v>
      </c>
      <c r="AHO116" s="14">
        <v>0</v>
      </c>
      <c r="AHP116" s="14">
        <v>0</v>
      </c>
      <c r="AHQ116" s="14">
        <v>0</v>
      </c>
      <c r="AHS116" s="14" t="s">
        <v>1085</v>
      </c>
      <c r="AHT116" s="14">
        <v>1</v>
      </c>
      <c r="AHU116" s="14">
        <v>0</v>
      </c>
      <c r="AHV116" s="14">
        <v>0</v>
      </c>
      <c r="AHW116" s="14">
        <v>0</v>
      </c>
      <c r="AHX116" s="14">
        <v>0</v>
      </c>
      <c r="AHY116" s="14">
        <v>0</v>
      </c>
      <c r="AHZ116" s="14">
        <v>0</v>
      </c>
      <c r="AIA116" s="14">
        <v>0</v>
      </c>
      <c r="AIB116" s="14">
        <v>0</v>
      </c>
      <c r="AIC116" s="14">
        <v>0</v>
      </c>
      <c r="AID116" s="14">
        <v>0</v>
      </c>
      <c r="AIE116" s="14">
        <v>0</v>
      </c>
      <c r="AIF116" s="14">
        <v>0</v>
      </c>
      <c r="AIG116" s="14">
        <v>0</v>
      </c>
      <c r="AIH116" s="14">
        <v>0</v>
      </c>
      <c r="AII116" s="14">
        <v>0</v>
      </c>
      <c r="AIJ116" s="14">
        <v>0</v>
      </c>
      <c r="AIL116" s="14" t="s">
        <v>1067</v>
      </c>
      <c r="AIM116" s="14">
        <v>1</v>
      </c>
      <c r="AIN116" s="14">
        <v>0</v>
      </c>
      <c r="AIO116" s="14">
        <v>0</v>
      </c>
      <c r="AIP116" s="14">
        <v>0</v>
      </c>
      <c r="AIQ116" s="14">
        <v>0</v>
      </c>
      <c r="AIR116" s="14">
        <v>0</v>
      </c>
      <c r="AIS116" s="14">
        <v>0</v>
      </c>
      <c r="AIT116" s="14">
        <v>0</v>
      </c>
      <c r="AIU116" s="14">
        <v>0</v>
      </c>
      <c r="AIW116" s="14" t="s">
        <v>1068</v>
      </c>
      <c r="AIY116" s="14" t="s">
        <v>1077</v>
      </c>
      <c r="AIZ116" s="14">
        <v>2514297</v>
      </c>
      <c r="AJA116" s="15">
        <v>45681.640810185178</v>
      </c>
      <c r="AJD116" s="14" t="s">
        <v>1069</v>
      </c>
      <c r="AJE116" s="14" t="s">
        <v>1070</v>
      </c>
      <c r="AJF116" s="14" t="s">
        <v>1313</v>
      </c>
      <c r="AJH116" s="14">
        <v>116</v>
      </c>
    </row>
    <row r="117" spans="1:944" x14ac:dyDescent="0.45">
      <c r="A117" s="14" t="s">
        <v>1511</v>
      </c>
      <c r="B117" s="14" t="s">
        <v>936</v>
      </c>
      <c r="C117" s="14" t="s">
        <v>937</v>
      </c>
      <c r="D117" s="14" t="s">
        <v>1308</v>
      </c>
      <c r="E117" s="43">
        <v>45688</v>
      </c>
      <c r="F117" s="15">
        <v>45679.457136412027</v>
      </c>
      <c r="G117" s="15">
        <v>45679.463486620371</v>
      </c>
      <c r="H117" s="15">
        <v>45679</v>
      </c>
      <c r="I117" s="14" t="s">
        <v>1499</v>
      </c>
      <c r="J117" s="15">
        <v>45679</v>
      </c>
      <c r="K117" s="14" t="s">
        <v>949</v>
      </c>
      <c r="L117" s="14" t="s">
        <v>950</v>
      </c>
      <c r="M117" s="14" t="s">
        <v>951</v>
      </c>
      <c r="N117" s="14" t="s">
        <v>952</v>
      </c>
      <c r="O117" s="14" t="s">
        <v>953</v>
      </c>
      <c r="P117" s="14" t="s">
        <v>952</v>
      </c>
      <c r="Q117" s="14" t="s">
        <v>953</v>
      </c>
      <c r="R117" s="14" t="s">
        <v>1024</v>
      </c>
      <c r="T117" s="14" t="s">
        <v>1028</v>
      </c>
      <c r="V117" s="14" t="s">
        <v>1136</v>
      </c>
      <c r="W117" s="14">
        <v>0</v>
      </c>
      <c r="X117" s="14">
        <v>0</v>
      </c>
      <c r="Y117" s="14">
        <v>0</v>
      </c>
      <c r="Z117" s="14">
        <v>0</v>
      </c>
      <c r="AA117" s="14">
        <v>0</v>
      </c>
      <c r="AB117" s="14">
        <v>0</v>
      </c>
      <c r="AC117" s="14">
        <v>0</v>
      </c>
      <c r="AD117" s="14">
        <v>0</v>
      </c>
      <c r="AE117" s="14">
        <v>0</v>
      </c>
      <c r="AF117" s="14">
        <v>0</v>
      </c>
      <c r="AG117" s="14">
        <v>0</v>
      </c>
      <c r="AH117" s="14">
        <v>0</v>
      </c>
      <c r="AI117" s="14">
        <v>0</v>
      </c>
      <c r="AJ117" s="14">
        <v>1</v>
      </c>
      <c r="AK117" s="14">
        <v>1</v>
      </c>
      <c r="AL117" s="14">
        <v>0</v>
      </c>
      <c r="AM117" s="14">
        <v>0</v>
      </c>
      <c r="AN117" s="14">
        <v>1</v>
      </c>
      <c r="AO117" s="14">
        <v>0</v>
      </c>
      <c r="AP117" s="14">
        <v>0</v>
      </c>
      <c r="AQ117" s="14">
        <v>0</v>
      </c>
      <c r="AR117" s="14">
        <v>0</v>
      </c>
      <c r="AS117" s="14">
        <v>0</v>
      </c>
      <c r="UT117" s="14" t="s">
        <v>1073</v>
      </c>
      <c r="VF117" s="14" t="s">
        <v>1057</v>
      </c>
      <c r="VG117" s="14" t="s">
        <v>1074</v>
      </c>
      <c r="VJ117" s="14" t="s">
        <v>1057</v>
      </c>
      <c r="WC117" s="14" t="s">
        <v>1073</v>
      </c>
      <c r="WD117" s="14" t="s">
        <v>1056</v>
      </c>
      <c r="WF117" s="14">
        <v>150</v>
      </c>
      <c r="WG117" s="14">
        <v>150</v>
      </c>
      <c r="WH117" s="14">
        <v>1000</v>
      </c>
      <c r="WI117" s="14">
        <f>WG117/610</f>
        <v>0.24590163934426229</v>
      </c>
      <c r="WO117" s="14" t="s">
        <v>1057</v>
      </c>
      <c r="WP117" s="14" t="s">
        <v>1074</v>
      </c>
      <c r="WS117" s="14" t="s">
        <v>1057</v>
      </c>
      <c r="XL117" s="14" t="s">
        <v>1073</v>
      </c>
      <c r="XM117" s="14" t="s">
        <v>1059</v>
      </c>
      <c r="XO117" s="14">
        <v>200</v>
      </c>
      <c r="XP117" s="14">
        <v>200</v>
      </c>
      <c r="XQ117" s="14">
        <v>1000</v>
      </c>
      <c r="XR117" s="14">
        <f>XP117/610</f>
        <v>0.32786885245901637</v>
      </c>
      <c r="XX117" s="14" t="s">
        <v>1057</v>
      </c>
      <c r="XY117" s="14" t="s">
        <v>1074</v>
      </c>
      <c r="YB117" s="14" t="s">
        <v>1057</v>
      </c>
      <c r="AEN117" s="14" t="s">
        <v>1057</v>
      </c>
      <c r="AEW117" s="14" t="s">
        <v>1057</v>
      </c>
      <c r="AFG117" s="14" t="s">
        <v>1059</v>
      </c>
      <c r="AFH117" s="14" t="s">
        <v>1076</v>
      </c>
      <c r="AFI117" s="14">
        <v>1</v>
      </c>
      <c r="AFJ117" s="14">
        <v>0</v>
      </c>
      <c r="AFK117" s="14">
        <v>0</v>
      </c>
      <c r="AFL117" s="14">
        <v>0</v>
      </c>
      <c r="AFM117" s="14">
        <v>0</v>
      </c>
      <c r="AFN117" s="14">
        <v>0</v>
      </c>
      <c r="AFO117" s="14">
        <v>0</v>
      </c>
      <c r="AFP117" s="14">
        <v>0</v>
      </c>
      <c r="AFQ117" s="14">
        <v>0</v>
      </c>
      <c r="AFS117" s="14" t="s">
        <v>1059</v>
      </c>
      <c r="AFT117" s="14" t="s">
        <v>1076</v>
      </c>
      <c r="AFU117" s="14">
        <v>1</v>
      </c>
      <c r="AFV117" s="14">
        <v>0</v>
      </c>
      <c r="AFW117" s="14">
        <v>0</v>
      </c>
      <c r="AFX117" s="14">
        <v>0</v>
      </c>
      <c r="AFY117" s="14">
        <v>0</v>
      </c>
      <c r="AFZ117" s="14">
        <v>0</v>
      </c>
      <c r="AGA117" s="14">
        <v>0</v>
      </c>
      <c r="AGB117" s="14">
        <v>0</v>
      </c>
      <c r="AGC117" s="14">
        <v>0</v>
      </c>
      <c r="AGE117" s="14" t="s">
        <v>1062</v>
      </c>
      <c r="AGF117" s="14">
        <v>1</v>
      </c>
      <c r="AGG117" s="14">
        <v>0</v>
      </c>
      <c r="AGH117" s="14">
        <v>0</v>
      </c>
      <c r="AGI117" s="14">
        <v>0</v>
      </c>
      <c r="AGJ117" s="14">
        <v>0</v>
      </c>
      <c r="AGK117" s="14">
        <v>0</v>
      </c>
      <c r="AGL117" s="14">
        <v>0</v>
      </c>
      <c r="AGM117" s="14">
        <v>0</v>
      </c>
      <c r="AGN117" s="14">
        <v>0</v>
      </c>
      <c r="AGO117" s="14">
        <v>0</v>
      </c>
      <c r="AGP117" s="14">
        <v>0</v>
      </c>
      <c r="AGQ117" s="14">
        <v>0</v>
      </c>
      <c r="AGR117" s="14">
        <v>0</v>
      </c>
      <c r="AGT117" s="14" t="s">
        <v>1063</v>
      </c>
      <c r="AGV117" s="14" t="s">
        <v>1064</v>
      </c>
      <c r="AGW117" s="14">
        <v>1</v>
      </c>
      <c r="AGX117" s="14">
        <v>0</v>
      </c>
      <c r="AGY117" s="14">
        <v>0</v>
      </c>
      <c r="AGZ117" s="14">
        <v>0</v>
      </c>
      <c r="AHA117" s="14">
        <v>0</v>
      </c>
      <c r="AHB117" s="14">
        <v>0</v>
      </c>
      <c r="AHC117" s="14">
        <v>0</v>
      </c>
      <c r="AHD117" s="14">
        <v>0</v>
      </c>
      <c r="AHE117" s="14">
        <v>0</v>
      </c>
      <c r="AHF117" s="14">
        <v>0</v>
      </c>
      <c r="AHG117" s="14">
        <v>0</v>
      </c>
      <c r="AHS117" s="14" t="s">
        <v>1085</v>
      </c>
      <c r="AHT117" s="14">
        <v>1</v>
      </c>
      <c r="AHU117" s="14">
        <v>0</v>
      </c>
      <c r="AHV117" s="14">
        <v>0</v>
      </c>
      <c r="AHW117" s="14">
        <v>0</v>
      </c>
      <c r="AHX117" s="14">
        <v>0</v>
      </c>
      <c r="AHY117" s="14">
        <v>0</v>
      </c>
      <c r="AHZ117" s="14">
        <v>0</v>
      </c>
      <c r="AIA117" s="14">
        <v>0</v>
      </c>
      <c r="AIB117" s="14">
        <v>0</v>
      </c>
      <c r="AIC117" s="14">
        <v>0</v>
      </c>
      <c r="AID117" s="14">
        <v>0</v>
      </c>
      <c r="AIE117" s="14">
        <v>0</v>
      </c>
      <c r="AIF117" s="14">
        <v>0</v>
      </c>
      <c r="AIG117" s="14">
        <v>0</v>
      </c>
      <c r="AIH117" s="14">
        <v>0</v>
      </c>
      <c r="AII117" s="14">
        <v>0</v>
      </c>
      <c r="AIJ117" s="14">
        <v>0</v>
      </c>
      <c r="AIL117" s="14" t="s">
        <v>1067</v>
      </c>
      <c r="AIM117" s="14">
        <v>1</v>
      </c>
      <c r="AIN117" s="14">
        <v>0</v>
      </c>
      <c r="AIO117" s="14">
        <v>0</v>
      </c>
      <c r="AIP117" s="14">
        <v>0</v>
      </c>
      <c r="AIQ117" s="14">
        <v>0</v>
      </c>
      <c r="AIR117" s="14">
        <v>0</v>
      </c>
      <c r="AIS117" s="14">
        <v>0</v>
      </c>
      <c r="AIT117" s="14">
        <v>0</v>
      </c>
      <c r="AIU117" s="14">
        <v>0</v>
      </c>
      <c r="AIW117" s="14" t="s">
        <v>1068</v>
      </c>
      <c r="AIY117" s="14" t="s">
        <v>1077</v>
      </c>
      <c r="AIZ117" s="14">
        <v>2514298</v>
      </c>
      <c r="AJA117" s="15">
        <v>45681.640844907408</v>
      </c>
      <c r="AJD117" s="14" t="s">
        <v>1069</v>
      </c>
      <c r="AJE117" s="14" t="s">
        <v>1070</v>
      </c>
      <c r="AJF117" s="14" t="s">
        <v>1313</v>
      </c>
      <c r="AJH117" s="14">
        <v>117</v>
      </c>
    </row>
    <row r="118" spans="1:944" x14ac:dyDescent="0.45">
      <c r="A118" s="14" t="s">
        <v>1512</v>
      </c>
      <c r="B118" s="14" t="s">
        <v>936</v>
      </c>
      <c r="C118" s="14" t="s">
        <v>937</v>
      </c>
      <c r="D118" s="14" t="s">
        <v>1308</v>
      </c>
      <c r="E118" s="43">
        <v>45688</v>
      </c>
      <c r="F118" s="15">
        <v>45679.475113229157</v>
      </c>
      <c r="G118" s="15">
        <v>45679.478891261577</v>
      </c>
      <c r="H118" s="15">
        <v>45679</v>
      </c>
      <c r="I118" s="14" t="s">
        <v>1499</v>
      </c>
      <c r="J118" s="15">
        <v>45679</v>
      </c>
      <c r="K118" s="14" t="s">
        <v>949</v>
      </c>
      <c r="L118" s="14" t="s">
        <v>950</v>
      </c>
      <c r="M118" s="14" t="s">
        <v>951</v>
      </c>
      <c r="N118" s="14" t="s">
        <v>952</v>
      </c>
      <c r="O118" s="14" t="s">
        <v>953</v>
      </c>
      <c r="P118" s="14" t="s">
        <v>952</v>
      </c>
      <c r="Q118" s="14" t="s">
        <v>953</v>
      </c>
      <c r="R118" s="14" t="s">
        <v>1024</v>
      </c>
      <c r="T118" s="14" t="s">
        <v>1026</v>
      </c>
      <c r="V118" s="14" t="s">
        <v>1513</v>
      </c>
      <c r="W118" s="14">
        <v>0</v>
      </c>
      <c r="X118" s="14">
        <v>0</v>
      </c>
      <c r="Y118" s="14">
        <v>0</v>
      </c>
      <c r="Z118" s="14">
        <v>0</v>
      </c>
      <c r="AA118" s="14">
        <v>0</v>
      </c>
      <c r="AB118" s="14">
        <v>0</v>
      </c>
      <c r="AC118" s="14">
        <v>0</v>
      </c>
      <c r="AD118" s="14">
        <v>0</v>
      </c>
      <c r="AE118" s="14">
        <v>0</v>
      </c>
      <c r="AF118" s="14">
        <v>0</v>
      </c>
      <c r="AG118" s="14">
        <v>1</v>
      </c>
      <c r="AH118" s="14">
        <v>1</v>
      </c>
      <c r="AI118" s="14">
        <v>1</v>
      </c>
      <c r="AJ118" s="14">
        <v>0</v>
      </c>
      <c r="AK118" s="14">
        <v>1</v>
      </c>
      <c r="AL118" s="14">
        <v>0</v>
      </c>
      <c r="AM118" s="14">
        <v>1</v>
      </c>
      <c r="AN118" s="14">
        <v>0</v>
      </c>
      <c r="AO118" s="14">
        <v>0</v>
      </c>
      <c r="AP118" s="14">
        <v>0</v>
      </c>
      <c r="AQ118" s="14">
        <v>0</v>
      </c>
      <c r="AR118" s="14">
        <v>0</v>
      </c>
      <c r="AS118" s="14">
        <v>0</v>
      </c>
      <c r="OC118" s="14" t="s">
        <v>1073</v>
      </c>
      <c r="OD118" s="14" t="s">
        <v>1056</v>
      </c>
      <c r="OF118" s="14">
        <v>1000</v>
      </c>
      <c r="OG118" s="14">
        <v>500</v>
      </c>
      <c r="OH118" s="14">
        <v>1000</v>
      </c>
      <c r="OI118" s="14">
        <f>OH118/610</f>
        <v>1.639344262295082</v>
      </c>
      <c r="OO118" s="14" t="s">
        <v>1057</v>
      </c>
      <c r="OP118" s="14" t="s">
        <v>1074</v>
      </c>
      <c r="OS118" s="14" t="s">
        <v>1057</v>
      </c>
      <c r="PL118" s="14" t="s">
        <v>1073</v>
      </c>
      <c r="PM118" s="14" t="s">
        <v>1056</v>
      </c>
      <c r="PO118" s="14">
        <v>100</v>
      </c>
      <c r="PP118" s="14">
        <v>100</v>
      </c>
      <c r="PQ118" s="14">
        <v>200</v>
      </c>
      <c r="PR118" s="14">
        <f>PP118/610</f>
        <v>0.16393442622950818</v>
      </c>
      <c r="PX118" s="14" t="s">
        <v>1057</v>
      </c>
      <c r="PY118" s="14" t="s">
        <v>1074</v>
      </c>
      <c r="QB118" s="14" t="s">
        <v>1057</v>
      </c>
      <c r="QU118" s="14" t="s">
        <v>1073</v>
      </c>
      <c r="QV118" s="14" t="s">
        <v>1056</v>
      </c>
      <c r="QX118" s="14">
        <v>100</v>
      </c>
      <c r="QY118" s="14">
        <v>100</v>
      </c>
      <c r="QZ118" s="14">
        <v>667</v>
      </c>
      <c r="RA118" s="14">
        <f>QY118/610</f>
        <v>0.16393442622950818</v>
      </c>
      <c r="RG118" s="14" t="s">
        <v>1057</v>
      </c>
      <c r="RH118" s="14" t="s">
        <v>1074</v>
      </c>
      <c r="RK118" s="14" t="s">
        <v>1057</v>
      </c>
      <c r="TL118" s="14" t="s">
        <v>1073</v>
      </c>
      <c r="TM118" s="14" t="s">
        <v>1059</v>
      </c>
      <c r="TO118" s="14">
        <v>1500</v>
      </c>
      <c r="TP118" s="14">
        <v>1500</v>
      </c>
      <c r="TQ118" s="14">
        <f>TP118/610</f>
        <v>2.459016393442623</v>
      </c>
      <c r="TW118" s="14" t="s">
        <v>1057</v>
      </c>
      <c r="TX118" s="14" t="s">
        <v>1074</v>
      </c>
      <c r="UA118" s="14" t="s">
        <v>1057</v>
      </c>
      <c r="AEN118" s="14" t="s">
        <v>1057</v>
      </c>
      <c r="AEW118" s="14" t="s">
        <v>1057</v>
      </c>
      <c r="AFG118" s="14" t="s">
        <v>1057</v>
      </c>
      <c r="AFS118" s="14" t="s">
        <v>1059</v>
      </c>
      <c r="AFT118" s="14" t="s">
        <v>1076</v>
      </c>
      <c r="AFU118" s="14">
        <v>1</v>
      </c>
      <c r="AFV118" s="14">
        <v>0</v>
      </c>
      <c r="AFW118" s="14">
        <v>0</v>
      </c>
      <c r="AFX118" s="14">
        <v>0</v>
      </c>
      <c r="AFY118" s="14">
        <v>0</v>
      </c>
      <c r="AFZ118" s="14">
        <v>0</v>
      </c>
      <c r="AGA118" s="14">
        <v>0</v>
      </c>
      <c r="AGB118" s="14">
        <v>0</v>
      </c>
      <c r="AGC118" s="14">
        <v>0</v>
      </c>
      <c r="AGE118" s="14" t="s">
        <v>1062</v>
      </c>
      <c r="AGF118" s="14">
        <v>1</v>
      </c>
      <c r="AGG118" s="14">
        <v>0</v>
      </c>
      <c r="AGH118" s="14">
        <v>0</v>
      </c>
      <c r="AGI118" s="14">
        <v>0</v>
      </c>
      <c r="AGJ118" s="14">
        <v>0</v>
      </c>
      <c r="AGK118" s="14">
        <v>0</v>
      </c>
      <c r="AGL118" s="14">
        <v>0</v>
      </c>
      <c r="AGM118" s="14">
        <v>0</v>
      </c>
      <c r="AGN118" s="14">
        <v>0</v>
      </c>
      <c r="AGO118" s="14">
        <v>0</v>
      </c>
      <c r="AGP118" s="14">
        <v>0</v>
      </c>
      <c r="AGQ118" s="14">
        <v>0</v>
      </c>
      <c r="AGR118" s="14">
        <v>0</v>
      </c>
      <c r="AGT118" s="14" t="s">
        <v>1063</v>
      </c>
      <c r="AGV118" s="14" t="s">
        <v>1064</v>
      </c>
      <c r="AGW118" s="14">
        <v>1</v>
      </c>
      <c r="AGX118" s="14">
        <v>0</v>
      </c>
      <c r="AGY118" s="14">
        <v>0</v>
      </c>
      <c r="AGZ118" s="14">
        <v>0</v>
      </c>
      <c r="AHA118" s="14">
        <v>0</v>
      </c>
      <c r="AHB118" s="14">
        <v>0</v>
      </c>
      <c r="AHC118" s="14">
        <v>0</v>
      </c>
      <c r="AHD118" s="14">
        <v>0</v>
      </c>
      <c r="AHE118" s="14">
        <v>0</v>
      </c>
      <c r="AHF118" s="14">
        <v>0</v>
      </c>
      <c r="AHG118" s="14">
        <v>0</v>
      </c>
      <c r="AHI118" s="14" t="s">
        <v>1091</v>
      </c>
      <c r="AHJ118" s="14">
        <v>0</v>
      </c>
      <c r="AHK118" s="14">
        <v>1</v>
      </c>
      <c r="AHL118" s="14">
        <v>0</v>
      </c>
      <c r="AHM118" s="14">
        <v>0</v>
      </c>
      <c r="AHN118" s="14">
        <v>0</v>
      </c>
      <c r="AHO118" s="14">
        <v>0</v>
      </c>
      <c r="AHP118" s="14">
        <v>0</v>
      </c>
      <c r="AHQ118" s="14">
        <v>0</v>
      </c>
      <c r="AHS118" s="14" t="s">
        <v>1085</v>
      </c>
      <c r="AHT118" s="14">
        <v>1</v>
      </c>
      <c r="AHU118" s="14">
        <v>0</v>
      </c>
      <c r="AHV118" s="14">
        <v>0</v>
      </c>
      <c r="AHW118" s="14">
        <v>0</v>
      </c>
      <c r="AHX118" s="14">
        <v>0</v>
      </c>
      <c r="AHY118" s="14">
        <v>0</v>
      </c>
      <c r="AHZ118" s="14">
        <v>0</v>
      </c>
      <c r="AIA118" s="14">
        <v>0</v>
      </c>
      <c r="AIB118" s="14">
        <v>0</v>
      </c>
      <c r="AIC118" s="14">
        <v>0</v>
      </c>
      <c r="AID118" s="14">
        <v>0</v>
      </c>
      <c r="AIE118" s="14">
        <v>0</v>
      </c>
      <c r="AIF118" s="14">
        <v>0</v>
      </c>
      <c r="AIG118" s="14">
        <v>0</v>
      </c>
      <c r="AIH118" s="14">
        <v>0</v>
      </c>
      <c r="AII118" s="14">
        <v>0</v>
      </c>
      <c r="AIJ118" s="14">
        <v>0</v>
      </c>
      <c r="AIL118" s="14" t="s">
        <v>1067</v>
      </c>
      <c r="AIM118" s="14">
        <v>1</v>
      </c>
      <c r="AIN118" s="14">
        <v>0</v>
      </c>
      <c r="AIO118" s="14">
        <v>0</v>
      </c>
      <c r="AIP118" s="14">
        <v>0</v>
      </c>
      <c r="AIQ118" s="14">
        <v>0</v>
      </c>
      <c r="AIR118" s="14">
        <v>0</v>
      </c>
      <c r="AIS118" s="14">
        <v>0</v>
      </c>
      <c r="AIT118" s="14">
        <v>0</v>
      </c>
      <c r="AIU118" s="14">
        <v>0</v>
      </c>
      <c r="AIW118" s="14" t="s">
        <v>1068</v>
      </c>
      <c r="AIY118" s="14" t="s">
        <v>1077</v>
      </c>
      <c r="AIZ118" s="14">
        <v>2514299</v>
      </c>
      <c r="AJA118" s="15">
        <v>45681.6408912037</v>
      </c>
      <c r="AJD118" s="14" t="s">
        <v>1069</v>
      </c>
      <c r="AJE118" s="14" t="s">
        <v>1070</v>
      </c>
      <c r="AJF118" s="14" t="s">
        <v>1313</v>
      </c>
      <c r="AJH118" s="14">
        <v>118</v>
      </c>
    </row>
    <row r="119" spans="1:944" x14ac:dyDescent="0.45">
      <c r="A119" s="14" t="s">
        <v>1514</v>
      </c>
      <c r="B119" s="14" t="s">
        <v>936</v>
      </c>
      <c r="C119" s="14" t="s">
        <v>937</v>
      </c>
      <c r="D119" s="14" t="s">
        <v>1308</v>
      </c>
      <c r="E119" s="43">
        <v>45688</v>
      </c>
      <c r="F119" s="15">
        <v>45679.487453368063</v>
      </c>
      <c r="G119" s="15">
        <v>45679.498287905088</v>
      </c>
      <c r="H119" s="15">
        <v>45679</v>
      </c>
      <c r="I119" s="14" t="s">
        <v>1499</v>
      </c>
      <c r="J119" s="15">
        <v>45679</v>
      </c>
      <c r="K119" s="14" t="s">
        <v>949</v>
      </c>
      <c r="L119" s="14" t="s">
        <v>950</v>
      </c>
      <c r="M119" s="14" t="s">
        <v>951</v>
      </c>
      <c r="N119" s="14" t="s">
        <v>952</v>
      </c>
      <c r="O119" s="14" t="s">
        <v>953</v>
      </c>
      <c r="P119" s="14" t="s">
        <v>952</v>
      </c>
      <c r="Q119" s="14" t="s">
        <v>953</v>
      </c>
      <c r="R119" s="14" t="s">
        <v>1024</v>
      </c>
      <c r="T119" s="14" t="s">
        <v>1026</v>
      </c>
      <c r="V119" s="14" t="s">
        <v>1515</v>
      </c>
      <c r="W119" s="14">
        <v>1</v>
      </c>
      <c r="X119" s="14">
        <v>1</v>
      </c>
      <c r="Y119" s="14">
        <v>1</v>
      </c>
      <c r="Z119" s="14">
        <v>1</v>
      </c>
      <c r="AA119" s="14">
        <v>1</v>
      </c>
      <c r="AB119" s="14">
        <v>1</v>
      </c>
      <c r="AC119" s="14">
        <v>1</v>
      </c>
      <c r="AD119" s="14">
        <v>1</v>
      </c>
      <c r="AE119" s="14">
        <v>0</v>
      </c>
      <c r="AF119" s="14">
        <v>0</v>
      </c>
      <c r="AG119" s="14">
        <v>0</v>
      </c>
      <c r="AH119" s="14">
        <v>0</v>
      </c>
      <c r="AI119" s="14">
        <v>0</v>
      </c>
      <c r="AJ119" s="14">
        <v>1</v>
      </c>
      <c r="AK119" s="14">
        <v>1</v>
      </c>
      <c r="AL119" s="14">
        <v>0</v>
      </c>
      <c r="AM119" s="14">
        <v>1</v>
      </c>
      <c r="AN119" s="14">
        <v>1</v>
      </c>
      <c r="AO119" s="14">
        <v>1</v>
      </c>
      <c r="AP119" s="14">
        <v>1</v>
      </c>
      <c r="AQ119" s="14">
        <v>0</v>
      </c>
      <c r="AR119" s="14">
        <v>0</v>
      </c>
      <c r="AS119" s="14">
        <v>1</v>
      </c>
      <c r="AT119" s="14" t="s">
        <v>1073</v>
      </c>
      <c r="AU119" s="14" t="s">
        <v>1059</v>
      </c>
      <c r="AW119" s="14">
        <v>1500</v>
      </c>
      <c r="AX119" s="14">
        <v>1500</v>
      </c>
      <c r="AY119" s="14">
        <f>AX119/610</f>
        <v>2.459016393442623</v>
      </c>
      <c r="BE119" s="14" t="s">
        <v>1057</v>
      </c>
      <c r="BF119" s="14" t="s">
        <v>1079</v>
      </c>
      <c r="BG119" s="14" t="s">
        <v>1080</v>
      </c>
      <c r="BI119" s="14" t="s">
        <v>1059</v>
      </c>
      <c r="BJ119" s="14" t="s">
        <v>1081</v>
      </c>
      <c r="BK119" s="14">
        <v>0</v>
      </c>
      <c r="BL119" s="14">
        <v>1</v>
      </c>
      <c r="BM119" s="14">
        <v>0</v>
      </c>
      <c r="BN119" s="14">
        <v>0</v>
      </c>
      <c r="BO119" s="14">
        <v>0</v>
      </c>
      <c r="BP119" s="14">
        <v>0</v>
      </c>
      <c r="BQ119" s="14">
        <v>0</v>
      </c>
      <c r="BR119" s="14">
        <v>0</v>
      </c>
      <c r="BS119" s="14">
        <v>0</v>
      </c>
      <c r="BT119" s="14">
        <v>0</v>
      </c>
      <c r="BU119" s="14">
        <v>0</v>
      </c>
      <c r="BV119" s="14">
        <v>0</v>
      </c>
      <c r="BW119" s="14">
        <v>0</v>
      </c>
      <c r="BX119" s="14">
        <v>0</v>
      </c>
      <c r="BY119" s="14">
        <v>0</v>
      </c>
      <c r="CB119" s="14" t="s">
        <v>1073</v>
      </c>
      <c r="CC119" s="14" t="s">
        <v>1059</v>
      </c>
      <c r="CE119" s="14">
        <v>2000</v>
      </c>
      <c r="CF119" s="14">
        <v>2000</v>
      </c>
      <c r="CG119" s="14">
        <v>100</v>
      </c>
      <c r="CH119" s="14">
        <f>CF119/610</f>
        <v>3.278688524590164</v>
      </c>
      <c r="CN119" s="14" t="s">
        <v>1057</v>
      </c>
      <c r="CO119" s="14" t="s">
        <v>1079</v>
      </c>
      <c r="CP119" s="14" t="s">
        <v>1080</v>
      </c>
      <c r="CR119" s="14" t="s">
        <v>1059</v>
      </c>
      <c r="CS119" s="14" t="s">
        <v>1081</v>
      </c>
      <c r="CT119" s="14">
        <v>0</v>
      </c>
      <c r="CU119" s="14">
        <v>1</v>
      </c>
      <c r="CV119" s="14">
        <v>0</v>
      </c>
      <c r="CW119" s="14">
        <v>0</v>
      </c>
      <c r="CX119" s="14">
        <v>0</v>
      </c>
      <c r="CY119" s="14">
        <v>0</v>
      </c>
      <c r="CZ119" s="14">
        <v>0</v>
      </c>
      <c r="DA119" s="14">
        <v>0</v>
      </c>
      <c r="DB119" s="14">
        <v>0</v>
      </c>
      <c r="DC119" s="14">
        <v>0</v>
      </c>
      <c r="DD119" s="14">
        <v>0</v>
      </c>
      <c r="DE119" s="14">
        <v>0</v>
      </c>
      <c r="DF119" s="14">
        <v>0</v>
      </c>
      <c r="DG119" s="14">
        <v>0</v>
      </c>
      <c r="DH119" s="14">
        <v>0</v>
      </c>
      <c r="DK119" s="14" t="s">
        <v>1073</v>
      </c>
      <c r="DL119" s="14" t="s">
        <v>1059</v>
      </c>
      <c r="DN119" s="14">
        <v>2500</v>
      </c>
      <c r="DO119" s="14">
        <v>2500</v>
      </c>
      <c r="DP119" s="14">
        <v>1250</v>
      </c>
      <c r="DQ119" s="14">
        <f>DO119/610</f>
        <v>4.0983606557377046</v>
      </c>
      <c r="DW119" s="14" t="s">
        <v>1057</v>
      </c>
      <c r="DX119" s="14" t="s">
        <v>1079</v>
      </c>
      <c r="DY119" s="14" t="s">
        <v>1080</v>
      </c>
      <c r="EA119" s="14" t="s">
        <v>1059</v>
      </c>
      <c r="EB119" s="14" t="s">
        <v>1081</v>
      </c>
      <c r="EC119" s="14">
        <v>0</v>
      </c>
      <c r="ED119" s="14">
        <v>1</v>
      </c>
      <c r="EE119" s="14">
        <v>0</v>
      </c>
      <c r="EF119" s="14">
        <v>0</v>
      </c>
      <c r="EG119" s="14">
        <v>0</v>
      </c>
      <c r="EH119" s="14">
        <v>0</v>
      </c>
      <c r="EI119" s="14">
        <v>0</v>
      </c>
      <c r="EJ119" s="14">
        <v>0</v>
      </c>
      <c r="EK119" s="14">
        <v>0</v>
      </c>
      <c r="EL119" s="14">
        <v>0</v>
      </c>
      <c r="EM119" s="14">
        <v>0</v>
      </c>
      <c r="EN119" s="14">
        <v>0</v>
      </c>
      <c r="EO119" s="14">
        <v>0</v>
      </c>
      <c r="EP119" s="14">
        <v>0</v>
      </c>
      <c r="EQ119" s="14">
        <v>0</v>
      </c>
      <c r="ET119" s="14" t="s">
        <v>1073</v>
      </c>
      <c r="EU119" s="14" t="s">
        <v>1059</v>
      </c>
      <c r="EW119" s="14">
        <v>3000</v>
      </c>
      <c r="EX119" s="14">
        <v>3000</v>
      </c>
      <c r="EY119" s="14">
        <v>547</v>
      </c>
      <c r="EZ119" s="14">
        <f>EX119/610</f>
        <v>4.918032786885246</v>
      </c>
      <c r="FF119" s="14" t="s">
        <v>1059</v>
      </c>
      <c r="FG119" s="14" t="s">
        <v>1079</v>
      </c>
      <c r="FH119" s="14" t="s">
        <v>1080</v>
      </c>
      <c r="FJ119" s="14" t="s">
        <v>1059</v>
      </c>
      <c r="FK119" s="14" t="s">
        <v>1081</v>
      </c>
      <c r="FL119" s="14">
        <v>0</v>
      </c>
      <c r="FM119" s="14">
        <v>1</v>
      </c>
      <c r="FN119" s="14">
        <v>0</v>
      </c>
      <c r="FO119" s="14">
        <v>0</v>
      </c>
      <c r="FP119" s="14">
        <v>0</v>
      </c>
      <c r="FQ119" s="14">
        <v>0</v>
      </c>
      <c r="FR119" s="14">
        <v>0</v>
      </c>
      <c r="FS119" s="14">
        <v>0</v>
      </c>
      <c r="FT119" s="14">
        <v>0</v>
      </c>
      <c r="FU119" s="14">
        <v>0</v>
      </c>
      <c r="FV119" s="14">
        <v>0</v>
      </c>
      <c r="FW119" s="14">
        <v>0</v>
      </c>
      <c r="FX119" s="14">
        <v>0</v>
      </c>
      <c r="FY119" s="14">
        <v>0</v>
      </c>
      <c r="FZ119" s="14">
        <v>0</v>
      </c>
      <c r="GC119" s="14" t="s">
        <v>1073</v>
      </c>
      <c r="GD119" s="14" t="s">
        <v>1059</v>
      </c>
      <c r="GF119" s="14">
        <v>3500</v>
      </c>
      <c r="GG119" s="14">
        <v>3500</v>
      </c>
      <c r="GH119" s="14">
        <f>GF119/610</f>
        <v>5.7377049180327866</v>
      </c>
      <c r="GN119" s="14" t="s">
        <v>1057</v>
      </c>
      <c r="GO119" s="14" t="s">
        <v>1079</v>
      </c>
      <c r="GP119" s="14" t="s">
        <v>1080</v>
      </c>
      <c r="GR119" s="14" t="s">
        <v>1059</v>
      </c>
      <c r="GS119" s="14" t="s">
        <v>1081</v>
      </c>
      <c r="GT119" s="14">
        <v>0</v>
      </c>
      <c r="GU119" s="14">
        <v>1</v>
      </c>
      <c r="GV119" s="14">
        <v>0</v>
      </c>
      <c r="GW119" s="14">
        <v>0</v>
      </c>
      <c r="GX119" s="14">
        <v>0</v>
      </c>
      <c r="GY119" s="14">
        <v>0</v>
      </c>
      <c r="GZ119" s="14">
        <v>0</v>
      </c>
      <c r="HA119" s="14">
        <v>0</v>
      </c>
      <c r="HB119" s="14">
        <v>0</v>
      </c>
      <c r="HC119" s="14">
        <v>0</v>
      </c>
      <c r="HD119" s="14">
        <v>0</v>
      </c>
      <c r="HE119" s="14">
        <v>0</v>
      </c>
      <c r="HF119" s="14">
        <v>0</v>
      </c>
      <c r="HG119" s="14">
        <v>0</v>
      </c>
      <c r="HH119" s="14">
        <v>0</v>
      </c>
      <c r="HK119" s="14" t="s">
        <v>1073</v>
      </c>
      <c r="HL119" s="14" t="s">
        <v>1059</v>
      </c>
      <c r="HN119" s="14">
        <v>10000</v>
      </c>
      <c r="HO119" s="14">
        <v>10000</v>
      </c>
      <c r="HP119" s="14">
        <v>500</v>
      </c>
      <c r="HQ119" s="14">
        <f>HO119/610</f>
        <v>16.393442622950818</v>
      </c>
      <c r="HW119" s="14" t="s">
        <v>1057</v>
      </c>
      <c r="HX119" s="14" t="s">
        <v>1079</v>
      </c>
      <c r="HY119" s="14" t="s">
        <v>1080</v>
      </c>
      <c r="IA119" s="14" t="s">
        <v>1059</v>
      </c>
      <c r="IB119" s="14" t="s">
        <v>1081</v>
      </c>
      <c r="IC119" s="14">
        <v>0</v>
      </c>
      <c r="ID119" s="14">
        <v>1</v>
      </c>
      <c r="IE119" s="14">
        <v>0</v>
      </c>
      <c r="IF119" s="14">
        <v>0</v>
      </c>
      <c r="IG119" s="14">
        <v>0</v>
      </c>
      <c r="IH119" s="14">
        <v>0</v>
      </c>
      <c r="II119" s="14">
        <v>0</v>
      </c>
      <c r="IJ119" s="14">
        <v>0</v>
      </c>
      <c r="IK119" s="14">
        <v>0</v>
      </c>
      <c r="IL119" s="14">
        <v>0</v>
      </c>
      <c r="IM119" s="14">
        <v>0</v>
      </c>
      <c r="IN119" s="14">
        <v>0</v>
      </c>
      <c r="IO119" s="14">
        <v>0</v>
      </c>
      <c r="IP119" s="14">
        <v>0</v>
      </c>
      <c r="IQ119" s="14">
        <v>0</v>
      </c>
      <c r="IT119" s="14" t="s">
        <v>1073</v>
      </c>
      <c r="IU119" s="14" t="s">
        <v>1059</v>
      </c>
      <c r="IW119" s="14">
        <v>2500</v>
      </c>
      <c r="IX119" s="14">
        <v>2500</v>
      </c>
      <c r="IY119" s="14">
        <v>500</v>
      </c>
      <c r="IZ119" s="14">
        <f>IX119/610</f>
        <v>4.0983606557377046</v>
      </c>
      <c r="JF119" s="14" t="s">
        <v>1057</v>
      </c>
      <c r="JG119" s="14" t="s">
        <v>1079</v>
      </c>
      <c r="JH119" s="14" t="s">
        <v>1080</v>
      </c>
      <c r="JJ119" s="14" t="s">
        <v>1059</v>
      </c>
      <c r="JK119" s="14" t="s">
        <v>1081</v>
      </c>
      <c r="JL119" s="14">
        <v>0</v>
      </c>
      <c r="JM119" s="14">
        <v>1</v>
      </c>
      <c r="JN119" s="14">
        <v>0</v>
      </c>
      <c r="JO119" s="14">
        <v>0</v>
      </c>
      <c r="JP119" s="14">
        <v>0</v>
      </c>
      <c r="JQ119" s="14">
        <v>0</v>
      </c>
      <c r="JR119" s="14">
        <v>0</v>
      </c>
      <c r="JS119" s="14">
        <v>0</v>
      </c>
      <c r="JT119" s="14">
        <v>0</v>
      </c>
      <c r="JU119" s="14">
        <v>0</v>
      </c>
      <c r="JV119" s="14">
        <v>0</v>
      </c>
      <c r="JW119" s="14">
        <v>0</v>
      </c>
      <c r="JX119" s="14">
        <v>0</v>
      </c>
      <c r="JY119" s="14">
        <v>0</v>
      </c>
      <c r="JZ119" s="14">
        <v>0</v>
      </c>
      <c r="KC119" s="14" t="s">
        <v>1073</v>
      </c>
      <c r="KD119" s="14" t="s">
        <v>1059</v>
      </c>
      <c r="KF119" s="14">
        <v>8000</v>
      </c>
      <c r="KG119" s="14">
        <v>8000</v>
      </c>
      <c r="KH119" s="14">
        <v>267</v>
      </c>
      <c r="KI119" s="14">
        <f>KG119/610</f>
        <v>13.114754098360656</v>
      </c>
      <c r="KO119" s="14" t="s">
        <v>1057</v>
      </c>
      <c r="KP119" s="14" t="s">
        <v>1079</v>
      </c>
      <c r="KQ119" s="14" t="s">
        <v>1080</v>
      </c>
      <c r="KS119" s="14" t="s">
        <v>1059</v>
      </c>
      <c r="KT119" s="14" t="s">
        <v>1081</v>
      </c>
      <c r="KU119" s="14">
        <v>0</v>
      </c>
      <c r="KV119" s="14">
        <v>1</v>
      </c>
      <c r="KW119" s="14">
        <v>0</v>
      </c>
      <c r="KX119" s="14">
        <v>0</v>
      </c>
      <c r="KY119" s="14">
        <v>0</v>
      </c>
      <c r="KZ119" s="14">
        <v>0</v>
      </c>
      <c r="LA119" s="14">
        <v>0</v>
      </c>
      <c r="LB119" s="14">
        <v>0</v>
      </c>
      <c r="LC119" s="14">
        <v>0</v>
      </c>
      <c r="LD119" s="14">
        <v>0</v>
      </c>
      <c r="LE119" s="14">
        <v>0</v>
      </c>
      <c r="LF119" s="14">
        <v>0</v>
      </c>
      <c r="LG119" s="14">
        <v>0</v>
      </c>
      <c r="LH119" s="14">
        <v>0</v>
      </c>
      <c r="LI119" s="14">
        <v>0</v>
      </c>
      <c r="TL119" s="14" t="s">
        <v>1073</v>
      </c>
      <c r="TM119" s="14" t="s">
        <v>1059</v>
      </c>
      <c r="TO119" s="14">
        <v>1500</v>
      </c>
      <c r="TP119" s="14">
        <v>1500</v>
      </c>
      <c r="TQ119" s="14">
        <f>TP119/610</f>
        <v>2.459016393442623</v>
      </c>
      <c r="TW119" s="14" t="s">
        <v>1057</v>
      </c>
      <c r="TX119" s="14" t="s">
        <v>1079</v>
      </c>
      <c r="TY119" s="14" t="s">
        <v>1080</v>
      </c>
      <c r="UA119" s="14" t="s">
        <v>1057</v>
      </c>
      <c r="UT119" s="14" t="s">
        <v>1073</v>
      </c>
      <c r="UU119" s="14" t="s">
        <v>1096</v>
      </c>
      <c r="UV119" s="14">
        <v>1200</v>
      </c>
      <c r="UW119" s="14">
        <v>1200</v>
      </c>
      <c r="UX119" s="14">
        <v>200</v>
      </c>
      <c r="UY119" s="14">
        <v>1000</v>
      </c>
      <c r="UZ119" s="14">
        <f>UX119/610</f>
        <v>0.32786885245901637</v>
      </c>
      <c r="VF119" s="14" t="s">
        <v>1057</v>
      </c>
      <c r="VG119" s="14" t="s">
        <v>1079</v>
      </c>
      <c r="VH119" s="14" t="s">
        <v>1080</v>
      </c>
      <c r="VJ119" s="14" t="s">
        <v>1059</v>
      </c>
      <c r="VK119" s="14" t="s">
        <v>1081</v>
      </c>
      <c r="VL119" s="14">
        <v>0</v>
      </c>
      <c r="VM119" s="14">
        <v>1</v>
      </c>
      <c r="VN119" s="14">
        <v>0</v>
      </c>
      <c r="VO119" s="14">
        <v>0</v>
      </c>
      <c r="VP119" s="14">
        <v>0</v>
      </c>
      <c r="VQ119" s="14">
        <v>0</v>
      </c>
      <c r="VR119" s="14">
        <v>0</v>
      </c>
      <c r="VS119" s="14">
        <v>0</v>
      </c>
      <c r="VT119" s="14">
        <v>0</v>
      </c>
      <c r="VU119" s="14">
        <v>0</v>
      </c>
      <c r="VV119" s="14">
        <v>0</v>
      </c>
      <c r="VW119" s="14">
        <v>0</v>
      </c>
      <c r="VX119" s="14">
        <v>0</v>
      </c>
      <c r="VY119" s="14">
        <v>0</v>
      </c>
      <c r="VZ119" s="14">
        <v>0</v>
      </c>
      <c r="WC119" s="14" t="s">
        <v>1073</v>
      </c>
      <c r="WD119" s="14" t="s">
        <v>1096</v>
      </c>
      <c r="WE119" s="14">
        <v>300</v>
      </c>
      <c r="WF119" s="14">
        <v>300</v>
      </c>
      <c r="WG119" s="14">
        <v>150</v>
      </c>
      <c r="WH119" s="14">
        <v>1000</v>
      </c>
      <c r="WI119" s="14">
        <f>WG119/610</f>
        <v>0.24590163934426229</v>
      </c>
      <c r="WO119" s="14" t="s">
        <v>1057</v>
      </c>
      <c r="WP119" s="14" t="s">
        <v>1079</v>
      </c>
      <c r="WQ119" s="14" t="s">
        <v>1080</v>
      </c>
      <c r="WS119" s="14" t="s">
        <v>1059</v>
      </c>
      <c r="WT119" s="14" t="s">
        <v>1081</v>
      </c>
      <c r="WU119" s="14">
        <v>0</v>
      </c>
      <c r="WV119" s="14">
        <v>1</v>
      </c>
      <c r="WW119" s="14">
        <v>0</v>
      </c>
      <c r="WX119" s="14">
        <v>0</v>
      </c>
      <c r="WY119" s="14">
        <v>0</v>
      </c>
      <c r="WZ119" s="14">
        <v>0</v>
      </c>
      <c r="XA119" s="14">
        <v>0</v>
      </c>
      <c r="XB119" s="14">
        <v>0</v>
      </c>
      <c r="XC119" s="14">
        <v>0</v>
      </c>
      <c r="XD119" s="14">
        <v>0</v>
      </c>
      <c r="XE119" s="14">
        <v>0</v>
      </c>
      <c r="XF119" s="14">
        <v>0</v>
      </c>
      <c r="XG119" s="14">
        <v>0</v>
      </c>
      <c r="XH119" s="14">
        <v>0</v>
      </c>
      <c r="XI119" s="14">
        <v>0</v>
      </c>
      <c r="XL119" s="14" t="s">
        <v>1073</v>
      </c>
      <c r="XM119" s="14" t="s">
        <v>1059</v>
      </c>
      <c r="XO119" s="14">
        <v>200</v>
      </c>
      <c r="XP119" s="14">
        <v>200</v>
      </c>
      <c r="XQ119" s="14">
        <v>1000</v>
      </c>
      <c r="XR119" s="14">
        <f>XP119/610</f>
        <v>0.32786885245901637</v>
      </c>
      <c r="XX119" s="14" t="s">
        <v>1057</v>
      </c>
      <c r="XY119" s="14" t="s">
        <v>1079</v>
      </c>
      <c r="XZ119" s="14" t="s">
        <v>1080</v>
      </c>
      <c r="YB119" s="14" t="s">
        <v>1059</v>
      </c>
      <c r="YC119" s="14" t="s">
        <v>1081</v>
      </c>
      <c r="YD119" s="14">
        <v>0</v>
      </c>
      <c r="YE119" s="14">
        <v>1</v>
      </c>
      <c r="YF119" s="14">
        <v>0</v>
      </c>
      <c r="YG119" s="14">
        <v>0</v>
      </c>
      <c r="YH119" s="14">
        <v>0</v>
      </c>
      <c r="YI119" s="14">
        <v>0</v>
      </c>
      <c r="YJ119" s="14">
        <v>0</v>
      </c>
      <c r="YK119" s="14">
        <v>0</v>
      </c>
      <c r="YL119" s="14">
        <v>0</v>
      </c>
      <c r="YM119" s="14">
        <v>0</v>
      </c>
      <c r="YN119" s="14">
        <v>0</v>
      </c>
      <c r="YO119" s="14">
        <v>0</v>
      </c>
      <c r="YP119" s="14">
        <v>0</v>
      </c>
      <c r="YQ119" s="14">
        <v>0</v>
      </c>
      <c r="YR119" s="14">
        <v>0</v>
      </c>
      <c r="YU119" s="14" t="s">
        <v>1073</v>
      </c>
      <c r="YV119" s="14" t="s">
        <v>1059</v>
      </c>
      <c r="YX119" s="14">
        <v>1000</v>
      </c>
      <c r="YY119" s="14">
        <v>1000</v>
      </c>
      <c r="YZ119" s="14">
        <f>YY119/610</f>
        <v>1.639344262295082</v>
      </c>
      <c r="ZF119" s="14" t="s">
        <v>1057</v>
      </c>
      <c r="ZG119" s="14" t="s">
        <v>1079</v>
      </c>
      <c r="ZH119" s="14" t="s">
        <v>1080</v>
      </c>
      <c r="ZJ119" s="14" t="s">
        <v>1059</v>
      </c>
      <c r="ZK119" s="14" t="s">
        <v>1081</v>
      </c>
      <c r="ZL119" s="14">
        <v>0</v>
      </c>
      <c r="ZM119" s="14">
        <v>1</v>
      </c>
      <c r="ZN119" s="14">
        <v>0</v>
      </c>
      <c r="ZO119" s="14">
        <v>0</v>
      </c>
      <c r="ZP119" s="14">
        <v>0</v>
      </c>
      <c r="ZQ119" s="14">
        <v>0</v>
      </c>
      <c r="ZR119" s="14">
        <v>0</v>
      </c>
      <c r="ZS119" s="14">
        <v>0</v>
      </c>
      <c r="ZT119" s="14">
        <v>0</v>
      </c>
      <c r="ZU119" s="14">
        <v>0</v>
      </c>
      <c r="ZV119" s="14">
        <v>0</v>
      </c>
      <c r="ZW119" s="14">
        <v>0</v>
      </c>
      <c r="ZX119" s="14">
        <v>0</v>
      </c>
      <c r="ZY119" s="14">
        <v>0</v>
      </c>
      <c r="ZZ119" s="14">
        <v>0</v>
      </c>
      <c r="AAC119" s="14" t="s">
        <v>1073</v>
      </c>
      <c r="AAD119" s="14" t="s">
        <v>1059</v>
      </c>
      <c r="AAF119" s="14">
        <v>2500</v>
      </c>
      <c r="AAG119" s="14">
        <v>2500</v>
      </c>
      <c r="AAH119" s="14">
        <v>125</v>
      </c>
      <c r="AAI119" s="14">
        <f>AAG119/610</f>
        <v>4.0983606557377046</v>
      </c>
      <c r="AAO119" s="14" t="s">
        <v>1057</v>
      </c>
      <c r="AAP119" s="14" t="s">
        <v>1079</v>
      </c>
      <c r="AAQ119" s="14" t="s">
        <v>1080</v>
      </c>
      <c r="AAS119" s="14" t="s">
        <v>1059</v>
      </c>
      <c r="AAT119" s="14" t="s">
        <v>1081</v>
      </c>
      <c r="AAU119" s="14">
        <v>0</v>
      </c>
      <c r="AAV119" s="14">
        <v>1</v>
      </c>
      <c r="AAW119" s="14">
        <v>0</v>
      </c>
      <c r="AAX119" s="14">
        <v>0</v>
      </c>
      <c r="AAY119" s="14">
        <v>0</v>
      </c>
      <c r="AAZ119" s="14">
        <v>0</v>
      </c>
      <c r="ABA119" s="14">
        <v>0</v>
      </c>
      <c r="ABB119" s="14">
        <v>0</v>
      </c>
      <c r="ABC119" s="14">
        <v>0</v>
      </c>
      <c r="ABD119" s="14">
        <v>0</v>
      </c>
      <c r="ABE119" s="14">
        <v>0</v>
      </c>
      <c r="ABF119" s="14">
        <v>0</v>
      </c>
      <c r="ABG119" s="14">
        <v>0</v>
      </c>
      <c r="ABH119" s="14">
        <v>0</v>
      </c>
      <c r="ABI119" s="14">
        <v>0</v>
      </c>
      <c r="AEN119" s="14" t="s">
        <v>1059</v>
      </c>
      <c r="AEO119" s="14" t="s">
        <v>1075</v>
      </c>
      <c r="AEP119" s="14">
        <v>0</v>
      </c>
      <c r="AEQ119" s="14">
        <v>1</v>
      </c>
      <c r="AER119" s="14">
        <v>0</v>
      </c>
      <c r="AES119" s="14">
        <v>0</v>
      </c>
      <c r="AET119" s="14">
        <v>0</v>
      </c>
      <c r="AEU119" s="14">
        <v>0</v>
      </c>
      <c r="AEW119" s="14" t="s">
        <v>1057</v>
      </c>
      <c r="AFG119" s="14" t="s">
        <v>1059</v>
      </c>
      <c r="AFH119" s="14" t="s">
        <v>1076</v>
      </c>
      <c r="AFI119" s="14">
        <v>1</v>
      </c>
      <c r="AFJ119" s="14">
        <v>0</v>
      </c>
      <c r="AFK119" s="14">
        <v>0</v>
      </c>
      <c r="AFL119" s="14">
        <v>0</v>
      </c>
      <c r="AFM119" s="14">
        <v>0</v>
      </c>
      <c r="AFN119" s="14">
        <v>0</v>
      </c>
      <c r="AFO119" s="14">
        <v>0</v>
      </c>
      <c r="AFP119" s="14">
        <v>0</v>
      </c>
      <c r="AFQ119" s="14">
        <v>0</v>
      </c>
      <c r="AFS119" s="14" t="s">
        <v>1059</v>
      </c>
      <c r="AFT119" s="14" t="s">
        <v>1076</v>
      </c>
      <c r="AFU119" s="14">
        <v>1</v>
      </c>
      <c r="AFV119" s="14">
        <v>0</v>
      </c>
      <c r="AFW119" s="14">
        <v>0</v>
      </c>
      <c r="AFX119" s="14">
        <v>0</v>
      </c>
      <c r="AFY119" s="14">
        <v>0</v>
      </c>
      <c r="AFZ119" s="14">
        <v>0</v>
      </c>
      <c r="AGA119" s="14">
        <v>0</v>
      </c>
      <c r="AGB119" s="14">
        <v>0</v>
      </c>
      <c r="AGC119" s="14">
        <v>0</v>
      </c>
      <c r="AGE119" s="14" t="s">
        <v>1062</v>
      </c>
      <c r="AGF119" s="14">
        <v>1</v>
      </c>
      <c r="AGG119" s="14">
        <v>0</v>
      </c>
      <c r="AGH119" s="14">
        <v>0</v>
      </c>
      <c r="AGI119" s="14">
        <v>0</v>
      </c>
      <c r="AGJ119" s="14">
        <v>0</v>
      </c>
      <c r="AGK119" s="14">
        <v>0</v>
      </c>
      <c r="AGL119" s="14">
        <v>0</v>
      </c>
      <c r="AGM119" s="14">
        <v>0</v>
      </c>
      <c r="AGN119" s="14">
        <v>0</v>
      </c>
      <c r="AGO119" s="14">
        <v>0</v>
      </c>
      <c r="AGP119" s="14">
        <v>0</v>
      </c>
      <c r="AGQ119" s="14">
        <v>0</v>
      </c>
      <c r="AGR119" s="14">
        <v>0</v>
      </c>
      <c r="AGT119" s="14" t="s">
        <v>1063</v>
      </c>
      <c r="AGV119" s="14" t="s">
        <v>1064</v>
      </c>
      <c r="AGW119" s="14">
        <v>1</v>
      </c>
      <c r="AGX119" s="14">
        <v>0</v>
      </c>
      <c r="AGY119" s="14">
        <v>0</v>
      </c>
      <c r="AGZ119" s="14">
        <v>0</v>
      </c>
      <c r="AHA119" s="14">
        <v>0</v>
      </c>
      <c r="AHB119" s="14">
        <v>0</v>
      </c>
      <c r="AHC119" s="14">
        <v>0</v>
      </c>
      <c r="AHD119" s="14">
        <v>0</v>
      </c>
      <c r="AHE119" s="14">
        <v>0</v>
      </c>
      <c r="AHF119" s="14">
        <v>0</v>
      </c>
      <c r="AHG119" s="14">
        <v>0</v>
      </c>
      <c r="AHI119" s="14" t="s">
        <v>1091</v>
      </c>
      <c r="AHJ119" s="14">
        <v>0</v>
      </c>
      <c r="AHK119" s="14">
        <v>1</v>
      </c>
      <c r="AHL119" s="14">
        <v>0</v>
      </c>
      <c r="AHM119" s="14">
        <v>0</v>
      </c>
      <c r="AHN119" s="14">
        <v>0</v>
      </c>
      <c r="AHO119" s="14">
        <v>0</v>
      </c>
      <c r="AHP119" s="14">
        <v>0</v>
      </c>
      <c r="AHQ119" s="14">
        <v>0</v>
      </c>
      <c r="AHS119" s="14" t="s">
        <v>1085</v>
      </c>
      <c r="AHT119" s="14">
        <v>1</v>
      </c>
      <c r="AHU119" s="14">
        <v>0</v>
      </c>
      <c r="AHV119" s="14">
        <v>0</v>
      </c>
      <c r="AHW119" s="14">
        <v>0</v>
      </c>
      <c r="AHX119" s="14">
        <v>0</v>
      </c>
      <c r="AHY119" s="14">
        <v>0</v>
      </c>
      <c r="AHZ119" s="14">
        <v>0</v>
      </c>
      <c r="AIA119" s="14">
        <v>0</v>
      </c>
      <c r="AIB119" s="14">
        <v>0</v>
      </c>
      <c r="AIC119" s="14">
        <v>0</v>
      </c>
      <c r="AID119" s="14">
        <v>0</v>
      </c>
      <c r="AIE119" s="14">
        <v>0</v>
      </c>
      <c r="AIF119" s="14">
        <v>0</v>
      </c>
      <c r="AIG119" s="14">
        <v>0</v>
      </c>
      <c r="AIH119" s="14">
        <v>0</v>
      </c>
      <c r="AII119" s="14">
        <v>0</v>
      </c>
      <c r="AIJ119" s="14">
        <v>0</v>
      </c>
      <c r="AIL119" s="14" t="s">
        <v>1067</v>
      </c>
      <c r="AIM119" s="14">
        <v>1</v>
      </c>
      <c r="AIN119" s="14">
        <v>0</v>
      </c>
      <c r="AIO119" s="14">
        <v>0</v>
      </c>
      <c r="AIP119" s="14">
        <v>0</v>
      </c>
      <c r="AIQ119" s="14">
        <v>0</v>
      </c>
      <c r="AIR119" s="14">
        <v>0</v>
      </c>
      <c r="AIS119" s="14">
        <v>0</v>
      </c>
      <c r="AIT119" s="14">
        <v>0</v>
      </c>
      <c r="AIU119" s="14">
        <v>0</v>
      </c>
      <c r="AIW119" s="14" t="s">
        <v>1068</v>
      </c>
      <c r="AIY119" s="14" t="s">
        <v>1516</v>
      </c>
      <c r="AIZ119" s="14">
        <v>2514300</v>
      </c>
      <c r="AJA119" s="15">
        <v>45681.6409375</v>
      </c>
      <c r="AJD119" s="14" t="s">
        <v>1069</v>
      </c>
      <c r="AJE119" s="14" t="s">
        <v>1070</v>
      </c>
      <c r="AJF119" s="14" t="s">
        <v>1313</v>
      </c>
      <c r="AJH119" s="14">
        <v>119</v>
      </c>
    </row>
    <row r="120" spans="1:944" x14ac:dyDescent="0.45">
      <c r="A120" s="14" t="s">
        <v>1517</v>
      </c>
      <c r="B120" s="14" t="s">
        <v>936</v>
      </c>
      <c r="C120" s="14" t="s">
        <v>937</v>
      </c>
      <c r="D120" s="14" t="s">
        <v>1308</v>
      </c>
      <c r="E120" s="43">
        <v>45688</v>
      </c>
      <c r="F120" s="15">
        <v>45679.50526189815</v>
      </c>
      <c r="G120" s="15">
        <v>45679.508658055558</v>
      </c>
      <c r="H120" s="15">
        <v>45679</v>
      </c>
      <c r="I120" s="14" t="s">
        <v>1499</v>
      </c>
      <c r="J120" s="15">
        <v>45679</v>
      </c>
      <c r="K120" s="14" t="s">
        <v>949</v>
      </c>
      <c r="L120" s="14" t="s">
        <v>950</v>
      </c>
      <c r="M120" s="14" t="s">
        <v>951</v>
      </c>
      <c r="N120" s="14" t="s">
        <v>952</v>
      </c>
      <c r="O120" s="14" t="s">
        <v>953</v>
      </c>
      <c r="P120" s="14" t="s">
        <v>952</v>
      </c>
      <c r="Q120" s="14" t="s">
        <v>953</v>
      </c>
      <c r="R120" s="14" t="s">
        <v>1024</v>
      </c>
      <c r="T120" s="14" t="s">
        <v>1026</v>
      </c>
      <c r="V120" s="14" t="s">
        <v>1123</v>
      </c>
      <c r="W120" s="14">
        <v>0</v>
      </c>
      <c r="X120" s="14">
        <v>0</v>
      </c>
      <c r="Y120" s="14">
        <v>0</v>
      </c>
      <c r="Z120" s="14">
        <v>0</v>
      </c>
      <c r="AA120" s="14">
        <v>0</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1</v>
      </c>
      <c r="AS120" s="14">
        <v>0</v>
      </c>
      <c r="AT120" s="14" t="s">
        <v>1073</v>
      </c>
      <c r="ACS120" s="14" t="s">
        <v>1073</v>
      </c>
      <c r="ACT120" s="14" t="s">
        <v>1059</v>
      </c>
      <c r="ACV120" s="14">
        <v>1800</v>
      </c>
      <c r="ACW120" s="14">
        <v>1800</v>
      </c>
      <c r="ACX120" s="14">
        <f>ACW120/610</f>
        <v>2.9508196721311477</v>
      </c>
      <c r="ADD120" s="14" t="s">
        <v>1057</v>
      </c>
      <c r="ADE120" s="14" t="s">
        <v>1058</v>
      </c>
      <c r="ADH120" s="14" t="s">
        <v>1059</v>
      </c>
      <c r="ADI120" s="14" t="s">
        <v>1081</v>
      </c>
      <c r="ADJ120" s="14">
        <v>0</v>
      </c>
      <c r="ADK120" s="14">
        <v>1</v>
      </c>
      <c r="ADL120" s="14">
        <v>0</v>
      </c>
      <c r="ADM120" s="14">
        <v>0</v>
      </c>
      <c r="ADN120" s="14">
        <v>0</v>
      </c>
      <c r="ADO120" s="14">
        <v>0</v>
      </c>
      <c r="ADP120" s="14">
        <v>0</v>
      </c>
      <c r="ADQ120" s="14">
        <v>0</v>
      </c>
      <c r="ADR120" s="14">
        <v>0</v>
      </c>
      <c r="ADS120" s="14">
        <v>0</v>
      </c>
      <c r="ADT120" s="14">
        <v>0</v>
      </c>
      <c r="ADU120" s="14">
        <v>0</v>
      </c>
      <c r="ADV120" s="14">
        <v>0</v>
      </c>
      <c r="ADW120" s="14">
        <v>0</v>
      </c>
      <c r="ADX120" s="14">
        <v>0</v>
      </c>
      <c r="AEN120" s="14" t="s">
        <v>1059</v>
      </c>
      <c r="AEO120" s="14" t="s">
        <v>1075</v>
      </c>
      <c r="AEP120" s="14">
        <v>0</v>
      </c>
      <c r="AEQ120" s="14">
        <v>1</v>
      </c>
      <c r="AER120" s="14">
        <v>0</v>
      </c>
      <c r="AES120" s="14">
        <v>0</v>
      </c>
      <c r="AET120" s="14">
        <v>0</v>
      </c>
      <c r="AEU120" s="14">
        <v>0</v>
      </c>
      <c r="AEW120" s="14" t="s">
        <v>1057</v>
      </c>
      <c r="AFG120" s="14" t="s">
        <v>1059</v>
      </c>
      <c r="AFH120" s="14" t="s">
        <v>1076</v>
      </c>
      <c r="AFI120" s="14">
        <v>1</v>
      </c>
      <c r="AFJ120" s="14">
        <v>0</v>
      </c>
      <c r="AFK120" s="14">
        <v>0</v>
      </c>
      <c r="AFL120" s="14">
        <v>0</v>
      </c>
      <c r="AFM120" s="14">
        <v>0</v>
      </c>
      <c r="AFN120" s="14">
        <v>0</v>
      </c>
      <c r="AFO120" s="14">
        <v>0</v>
      </c>
      <c r="AFP120" s="14">
        <v>0</v>
      </c>
      <c r="AFQ120" s="14">
        <v>0</v>
      </c>
      <c r="AFS120" s="14" t="s">
        <v>1059</v>
      </c>
      <c r="AFT120" s="14" t="s">
        <v>1076</v>
      </c>
      <c r="AFU120" s="14">
        <v>1</v>
      </c>
      <c r="AFV120" s="14">
        <v>0</v>
      </c>
      <c r="AFW120" s="14">
        <v>0</v>
      </c>
      <c r="AFX120" s="14">
        <v>0</v>
      </c>
      <c r="AFY120" s="14">
        <v>0</v>
      </c>
      <c r="AFZ120" s="14">
        <v>0</v>
      </c>
      <c r="AGA120" s="14">
        <v>0</v>
      </c>
      <c r="AGB120" s="14">
        <v>0</v>
      </c>
      <c r="AGC120" s="14">
        <v>0</v>
      </c>
      <c r="AGE120" s="14" t="s">
        <v>1062</v>
      </c>
      <c r="AGF120" s="14">
        <v>1</v>
      </c>
      <c r="AGG120" s="14">
        <v>0</v>
      </c>
      <c r="AGH120" s="14">
        <v>0</v>
      </c>
      <c r="AGI120" s="14">
        <v>0</v>
      </c>
      <c r="AGJ120" s="14">
        <v>0</v>
      </c>
      <c r="AGK120" s="14">
        <v>0</v>
      </c>
      <c r="AGL120" s="14">
        <v>0</v>
      </c>
      <c r="AGM120" s="14">
        <v>0</v>
      </c>
      <c r="AGN120" s="14">
        <v>0</v>
      </c>
      <c r="AGO120" s="14">
        <v>0</v>
      </c>
      <c r="AGP120" s="14">
        <v>0</v>
      </c>
      <c r="AGQ120" s="14">
        <v>0</v>
      </c>
      <c r="AGR120" s="14">
        <v>0</v>
      </c>
      <c r="AGT120" s="14" t="s">
        <v>1063</v>
      </c>
      <c r="AGV120" s="14" t="s">
        <v>1064</v>
      </c>
      <c r="AGW120" s="14">
        <v>1</v>
      </c>
      <c r="AGX120" s="14">
        <v>0</v>
      </c>
      <c r="AGY120" s="14">
        <v>0</v>
      </c>
      <c r="AGZ120" s="14">
        <v>0</v>
      </c>
      <c r="AHA120" s="14">
        <v>0</v>
      </c>
      <c r="AHB120" s="14">
        <v>0</v>
      </c>
      <c r="AHC120" s="14">
        <v>0</v>
      </c>
      <c r="AHD120" s="14">
        <v>0</v>
      </c>
      <c r="AHE120" s="14">
        <v>0</v>
      </c>
      <c r="AHF120" s="14">
        <v>0</v>
      </c>
      <c r="AHG120" s="14">
        <v>0</v>
      </c>
      <c r="AHI120" s="14" t="s">
        <v>1091</v>
      </c>
      <c r="AHJ120" s="14">
        <v>0</v>
      </c>
      <c r="AHK120" s="14">
        <v>1</v>
      </c>
      <c r="AHL120" s="14">
        <v>0</v>
      </c>
      <c r="AHM120" s="14">
        <v>0</v>
      </c>
      <c r="AHN120" s="14">
        <v>0</v>
      </c>
      <c r="AHO120" s="14">
        <v>0</v>
      </c>
      <c r="AHP120" s="14">
        <v>0</v>
      </c>
      <c r="AHQ120" s="14">
        <v>0</v>
      </c>
      <c r="AHS120" s="14" t="s">
        <v>1085</v>
      </c>
      <c r="AHT120" s="14">
        <v>1</v>
      </c>
      <c r="AHU120" s="14">
        <v>0</v>
      </c>
      <c r="AHV120" s="14">
        <v>0</v>
      </c>
      <c r="AHW120" s="14">
        <v>0</v>
      </c>
      <c r="AHX120" s="14">
        <v>0</v>
      </c>
      <c r="AHY120" s="14">
        <v>0</v>
      </c>
      <c r="AHZ120" s="14">
        <v>0</v>
      </c>
      <c r="AIA120" s="14">
        <v>0</v>
      </c>
      <c r="AIB120" s="14">
        <v>0</v>
      </c>
      <c r="AIC120" s="14">
        <v>0</v>
      </c>
      <c r="AID120" s="14">
        <v>0</v>
      </c>
      <c r="AIE120" s="14">
        <v>0</v>
      </c>
      <c r="AIF120" s="14">
        <v>0</v>
      </c>
      <c r="AIG120" s="14">
        <v>0</v>
      </c>
      <c r="AIH120" s="14">
        <v>0</v>
      </c>
      <c r="AII120" s="14">
        <v>0</v>
      </c>
      <c r="AIJ120" s="14">
        <v>0</v>
      </c>
      <c r="AIL120" s="14" t="s">
        <v>1067</v>
      </c>
      <c r="AIM120" s="14">
        <v>1</v>
      </c>
      <c r="AIN120" s="14">
        <v>0</v>
      </c>
      <c r="AIO120" s="14">
        <v>0</v>
      </c>
      <c r="AIP120" s="14">
        <v>0</v>
      </c>
      <c r="AIQ120" s="14">
        <v>0</v>
      </c>
      <c r="AIR120" s="14">
        <v>0</v>
      </c>
      <c r="AIS120" s="14">
        <v>0</v>
      </c>
      <c r="AIT120" s="14">
        <v>0</v>
      </c>
      <c r="AIU120" s="14">
        <v>0</v>
      </c>
      <c r="AIW120" s="14" t="s">
        <v>1068</v>
      </c>
      <c r="AIY120" s="14" t="s">
        <v>1077</v>
      </c>
      <c r="AIZ120" s="14">
        <v>2514306</v>
      </c>
      <c r="AJA120" s="15">
        <v>45681.641458333332</v>
      </c>
      <c r="AJD120" s="14" t="s">
        <v>1069</v>
      </c>
      <c r="AJE120" s="14" t="s">
        <v>1070</v>
      </c>
      <c r="AJF120" s="14" t="s">
        <v>1313</v>
      </c>
      <c r="AJH120" s="14">
        <v>120</v>
      </c>
    </row>
    <row r="121" spans="1:944" x14ac:dyDescent="0.45">
      <c r="A121" s="14" t="s">
        <v>1518</v>
      </c>
      <c r="B121" s="14" t="s">
        <v>936</v>
      </c>
      <c r="C121" s="14" t="s">
        <v>937</v>
      </c>
      <c r="D121" s="14" t="s">
        <v>1308</v>
      </c>
      <c r="E121" s="43">
        <v>45688</v>
      </c>
      <c r="F121" s="15">
        <v>45679.520041249998</v>
      </c>
      <c r="G121" s="15">
        <v>45679.52296253472</v>
      </c>
      <c r="H121" s="15">
        <v>45679</v>
      </c>
      <c r="I121" s="14" t="s">
        <v>1499</v>
      </c>
      <c r="J121" s="15">
        <v>45679</v>
      </c>
      <c r="K121" s="14" t="s">
        <v>949</v>
      </c>
      <c r="L121" s="14" t="s">
        <v>950</v>
      </c>
      <c r="M121" s="14" t="s">
        <v>951</v>
      </c>
      <c r="N121" s="14" t="s">
        <v>952</v>
      </c>
      <c r="O121" s="14" t="s">
        <v>953</v>
      </c>
      <c r="P121" s="14" t="s">
        <v>952</v>
      </c>
      <c r="Q121" s="14" t="s">
        <v>953</v>
      </c>
      <c r="R121" s="14" t="s">
        <v>1024</v>
      </c>
      <c r="T121" s="14" t="s">
        <v>1027</v>
      </c>
      <c r="V121" s="14" t="s">
        <v>1128</v>
      </c>
      <c r="W121" s="14">
        <v>0</v>
      </c>
      <c r="X121" s="14">
        <v>0</v>
      </c>
      <c r="Y121" s="14">
        <v>0</v>
      </c>
      <c r="Z121" s="14">
        <v>0</v>
      </c>
      <c r="AA121" s="14">
        <v>0</v>
      </c>
      <c r="AB121" s="14">
        <v>0</v>
      </c>
      <c r="AC121" s="14">
        <v>0</v>
      </c>
      <c r="AD121" s="14">
        <v>0</v>
      </c>
      <c r="AE121" s="14">
        <v>0</v>
      </c>
      <c r="AF121" s="14">
        <v>1</v>
      </c>
      <c r="AG121" s="14">
        <v>0</v>
      </c>
      <c r="AH121" s="14">
        <v>0</v>
      </c>
      <c r="AI121" s="14">
        <v>0</v>
      </c>
      <c r="AJ121" s="14">
        <v>0</v>
      </c>
      <c r="AK121" s="14">
        <v>0</v>
      </c>
      <c r="AL121" s="14">
        <v>0</v>
      </c>
      <c r="AM121" s="14">
        <v>0</v>
      </c>
      <c r="AN121" s="14">
        <v>0</v>
      </c>
      <c r="AO121" s="14">
        <v>0</v>
      </c>
      <c r="AP121" s="14">
        <v>0</v>
      </c>
      <c r="AQ121" s="14">
        <v>0</v>
      </c>
      <c r="AR121" s="14">
        <v>0</v>
      </c>
      <c r="AS121" s="14">
        <v>0</v>
      </c>
      <c r="AT121" s="14" t="s">
        <v>1073</v>
      </c>
      <c r="MT121" s="14" t="s">
        <v>1073</v>
      </c>
      <c r="MU121" s="14" t="s">
        <v>1056</v>
      </c>
      <c r="MW121" s="14">
        <v>500</v>
      </c>
      <c r="MX121" s="14">
        <v>500</v>
      </c>
      <c r="MY121" s="14">
        <v>1000</v>
      </c>
      <c r="MZ121" s="14">
        <f>MX121/610</f>
        <v>0.81967213114754101</v>
      </c>
      <c r="NF121" s="14" t="s">
        <v>1057</v>
      </c>
      <c r="NG121" s="14" t="s">
        <v>1074</v>
      </c>
      <c r="NJ121" s="14" t="s">
        <v>1057</v>
      </c>
      <c r="ABL121" s="14" t="s">
        <v>1055</v>
      </c>
      <c r="AEN121" s="14" t="s">
        <v>1057</v>
      </c>
      <c r="AEW121" s="14" t="s">
        <v>1057</v>
      </c>
      <c r="AFG121" s="14" t="s">
        <v>1057</v>
      </c>
      <c r="AFS121" s="14" t="s">
        <v>1059</v>
      </c>
      <c r="AFT121" s="14" t="s">
        <v>1076</v>
      </c>
      <c r="AFU121" s="14">
        <v>1</v>
      </c>
      <c r="AFV121" s="14">
        <v>0</v>
      </c>
      <c r="AFW121" s="14">
        <v>0</v>
      </c>
      <c r="AFX121" s="14">
        <v>0</v>
      </c>
      <c r="AFY121" s="14">
        <v>0</v>
      </c>
      <c r="AFZ121" s="14">
        <v>0</v>
      </c>
      <c r="AGA121" s="14">
        <v>0</v>
      </c>
      <c r="AGB121" s="14">
        <v>0</v>
      </c>
      <c r="AGC121" s="14">
        <v>0</v>
      </c>
      <c r="AGE121" s="14" t="s">
        <v>1062</v>
      </c>
      <c r="AGF121" s="14">
        <v>1</v>
      </c>
      <c r="AGG121" s="14">
        <v>0</v>
      </c>
      <c r="AGH121" s="14">
        <v>0</v>
      </c>
      <c r="AGI121" s="14">
        <v>0</v>
      </c>
      <c r="AGJ121" s="14">
        <v>0</v>
      </c>
      <c r="AGK121" s="14">
        <v>0</v>
      </c>
      <c r="AGL121" s="14">
        <v>0</v>
      </c>
      <c r="AGM121" s="14">
        <v>0</v>
      </c>
      <c r="AGN121" s="14">
        <v>0</v>
      </c>
      <c r="AGO121" s="14">
        <v>0</v>
      </c>
      <c r="AGP121" s="14">
        <v>0</v>
      </c>
      <c r="AGQ121" s="14">
        <v>0</v>
      </c>
      <c r="AGR121" s="14">
        <v>0</v>
      </c>
      <c r="AGT121" s="14" t="s">
        <v>1063</v>
      </c>
      <c r="AGV121" s="14" t="s">
        <v>1064</v>
      </c>
      <c r="AGW121" s="14">
        <v>1</v>
      </c>
      <c r="AGX121" s="14">
        <v>0</v>
      </c>
      <c r="AGY121" s="14">
        <v>0</v>
      </c>
      <c r="AGZ121" s="14">
        <v>0</v>
      </c>
      <c r="AHA121" s="14">
        <v>0</v>
      </c>
      <c r="AHB121" s="14">
        <v>0</v>
      </c>
      <c r="AHC121" s="14">
        <v>0</v>
      </c>
      <c r="AHD121" s="14">
        <v>0</v>
      </c>
      <c r="AHE121" s="14">
        <v>0</v>
      </c>
      <c r="AHF121" s="14">
        <v>0</v>
      </c>
      <c r="AHG121" s="14">
        <v>0</v>
      </c>
      <c r="AHI121" s="14" t="s">
        <v>1091</v>
      </c>
      <c r="AHJ121" s="14">
        <v>0</v>
      </c>
      <c r="AHK121" s="14">
        <v>1</v>
      </c>
      <c r="AHL121" s="14">
        <v>0</v>
      </c>
      <c r="AHM121" s="14">
        <v>0</v>
      </c>
      <c r="AHN121" s="14">
        <v>0</v>
      </c>
      <c r="AHO121" s="14">
        <v>0</v>
      </c>
      <c r="AHP121" s="14">
        <v>0</v>
      </c>
      <c r="AHQ121" s="14">
        <v>0</v>
      </c>
      <c r="AHS121" s="14" t="s">
        <v>1085</v>
      </c>
      <c r="AHT121" s="14">
        <v>1</v>
      </c>
      <c r="AHU121" s="14">
        <v>0</v>
      </c>
      <c r="AHV121" s="14">
        <v>0</v>
      </c>
      <c r="AHW121" s="14">
        <v>0</v>
      </c>
      <c r="AHX121" s="14">
        <v>0</v>
      </c>
      <c r="AHY121" s="14">
        <v>0</v>
      </c>
      <c r="AHZ121" s="14">
        <v>0</v>
      </c>
      <c r="AIA121" s="14">
        <v>0</v>
      </c>
      <c r="AIB121" s="14">
        <v>0</v>
      </c>
      <c r="AIC121" s="14">
        <v>0</v>
      </c>
      <c r="AID121" s="14">
        <v>0</v>
      </c>
      <c r="AIE121" s="14">
        <v>0</v>
      </c>
      <c r="AIF121" s="14">
        <v>0</v>
      </c>
      <c r="AIG121" s="14">
        <v>0</v>
      </c>
      <c r="AIH121" s="14">
        <v>0</v>
      </c>
      <c r="AII121" s="14">
        <v>0</v>
      </c>
      <c r="AIJ121" s="14">
        <v>0</v>
      </c>
      <c r="AIL121" s="14" t="s">
        <v>1067</v>
      </c>
      <c r="AIM121" s="14">
        <v>1</v>
      </c>
      <c r="AIN121" s="14">
        <v>0</v>
      </c>
      <c r="AIO121" s="14">
        <v>0</v>
      </c>
      <c r="AIP121" s="14">
        <v>0</v>
      </c>
      <c r="AIQ121" s="14">
        <v>0</v>
      </c>
      <c r="AIR121" s="14">
        <v>0</v>
      </c>
      <c r="AIS121" s="14">
        <v>0</v>
      </c>
      <c r="AIT121" s="14">
        <v>0</v>
      </c>
      <c r="AIU121" s="14">
        <v>0</v>
      </c>
      <c r="AIW121" s="14" t="s">
        <v>1068</v>
      </c>
      <c r="AIY121" s="14" t="s">
        <v>1077</v>
      </c>
      <c r="AIZ121" s="14">
        <v>2514307</v>
      </c>
      <c r="AJA121" s="15">
        <v>45681.641493055547</v>
      </c>
      <c r="AJD121" s="14" t="s">
        <v>1069</v>
      </c>
      <c r="AJE121" s="14" t="s">
        <v>1070</v>
      </c>
      <c r="AJF121" s="14" t="s">
        <v>1313</v>
      </c>
      <c r="AJH121" s="14">
        <v>121</v>
      </c>
    </row>
    <row r="122" spans="1:944" x14ac:dyDescent="0.45">
      <c r="A122" s="14" t="s">
        <v>1519</v>
      </c>
      <c r="B122" s="14" t="s">
        <v>936</v>
      </c>
      <c r="C122" s="14" t="s">
        <v>937</v>
      </c>
      <c r="D122" s="14" t="s">
        <v>1308</v>
      </c>
      <c r="E122" s="43">
        <v>45688</v>
      </c>
      <c r="F122" s="15">
        <v>45679.640057673612</v>
      </c>
      <c r="G122" s="15">
        <v>45679.647304710648</v>
      </c>
      <c r="H122" s="15">
        <v>45679</v>
      </c>
      <c r="I122" s="14" t="s">
        <v>1499</v>
      </c>
      <c r="J122" s="15">
        <v>45679</v>
      </c>
      <c r="K122" s="14" t="s">
        <v>949</v>
      </c>
      <c r="L122" s="14" t="s">
        <v>950</v>
      </c>
      <c r="M122" s="14" t="s">
        <v>951</v>
      </c>
      <c r="N122" s="14" t="s">
        <v>952</v>
      </c>
      <c r="O122" s="14" t="s">
        <v>953</v>
      </c>
      <c r="P122" s="14" t="s">
        <v>952</v>
      </c>
      <c r="Q122" s="14" t="s">
        <v>953</v>
      </c>
      <c r="R122" s="14" t="s">
        <v>1024</v>
      </c>
      <c r="T122" s="14" t="s">
        <v>1026</v>
      </c>
      <c r="V122" s="14" t="s">
        <v>1520</v>
      </c>
      <c r="W122" s="14">
        <v>0</v>
      </c>
      <c r="X122" s="14">
        <v>0</v>
      </c>
      <c r="Y122" s="14">
        <v>0</v>
      </c>
      <c r="Z122" s="14">
        <v>0</v>
      </c>
      <c r="AA122" s="14">
        <v>0</v>
      </c>
      <c r="AB122" s="14">
        <v>0</v>
      </c>
      <c r="AC122" s="14">
        <v>0</v>
      </c>
      <c r="AD122" s="14">
        <v>0</v>
      </c>
      <c r="AE122" s="14">
        <v>1</v>
      </c>
      <c r="AF122" s="14">
        <v>0</v>
      </c>
      <c r="AG122" s="14">
        <v>0</v>
      </c>
      <c r="AH122" s="14">
        <v>1</v>
      </c>
      <c r="AI122" s="14">
        <v>0</v>
      </c>
      <c r="AJ122" s="14">
        <v>0</v>
      </c>
      <c r="AK122" s="14">
        <v>1</v>
      </c>
      <c r="AL122" s="14">
        <v>0</v>
      </c>
      <c r="AM122" s="14">
        <v>0</v>
      </c>
      <c r="AN122" s="14">
        <v>0</v>
      </c>
      <c r="AO122" s="14">
        <v>0</v>
      </c>
      <c r="AP122" s="14">
        <v>0</v>
      </c>
      <c r="AQ122" s="14">
        <v>0</v>
      </c>
      <c r="AR122" s="14">
        <v>0</v>
      </c>
      <c r="AS122" s="14">
        <v>0</v>
      </c>
      <c r="KC122" s="14" t="s">
        <v>1073</v>
      </c>
      <c r="LL122" s="14" t="s">
        <v>1073</v>
      </c>
      <c r="LM122" s="14" t="s">
        <v>1056</v>
      </c>
      <c r="LO122" s="14">
        <v>250</v>
      </c>
      <c r="LP122" s="14">
        <v>250</v>
      </c>
      <c r="LQ122" s="14">
        <v>714</v>
      </c>
      <c r="LR122" s="14">
        <f>LP122/610</f>
        <v>0.4098360655737705</v>
      </c>
      <c r="LX122" s="14" t="s">
        <v>1074</v>
      </c>
      <c r="MA122" s="14" t="s">
        <v>1057</v>
      </c>
      <c r="PL122" s="14" t="s">
        <v>1073</v>
      </c>
      <c r="PM122" s="14" t="s">
        <v>1056</v>
      </c>
      <c r="PO122" s="14">
        <v>100</v>
      </c>
      <c r="PP122" s="14">
        <v>100</v>
      </c>
      <c r="PQ122" s="14">
        <v>200</v>
      </c>
      <c r="PR122" s="14">
        <f>PP122/610</f>
        <v>0.16393442622950818</v>
      </c>
      <c r="PX122" s="14" t="s">
        <v>1057</v>
      </c>
      <c r="PY122" s="14" t="s">
        <v>1074</v>
      </c>
      <c r="QB122" s="14" t="s">
        <v>1059</v>
      </c>
      <c r="QC122" s="14" t="s">
        <v>1081</v>
      </c>
      <c r="QD122" s="14">
        <v>0</v>
      </c>
      <c r="QE122" s="14">
        <v>1</v>
      </c>
      <c r="QF122" s="14">
        <v>0</v>
      </c>
      <c r="QG122" s="14">
        <v>0</v>
      </c>
      <c r="QH122" s="14">
        <v>0</v>
      </c>
      <c r="QI122" s="14">
        <v>0</v>
      </c>
      <c r="QJ122" s="14">
        <v>0</v>
      </c>
      <c r="QK122" s="14">
        <v>0</v>
      </c>
      <c r="QL122" s="14">
        <v>0</v>
      </c>
      <c r="QM122" s="14">
        <v>0</v>
      </c>
      <c r="QN122" s="14">
        <v>0</v>
      </c>
      <c r="QO122" s="14">
        <v>0</v>
      </c>
      <c r="QP122" s="14">
        <v>0</v>
      </c>
      <c r="QQ122" s="14">
        <v>0</v>
      </c>
      <c r="QR122" s="14">
        <v>0</v>
      </c>
      <c r="WC122" s="14" t="s">
        <v>1073</v>
      </c>
      <c r="WD122" s="14" t="s">
        <v>1056</v>
      </c>
      <c r="WF122" s="14">
        <v>150</v>
      </c>
      <c r="WG122" s="14">
        <v>150</v>
      </c>
      <c r="WH122" s="14">
        <v>1000</v>
      </c>
      <c r="WI122" s="14">
        <f>WG122/610</f>
        <v>0.24590163934426229</v>
      </c>
      <c r="WO122" s="14" t="s">
        <v>1057</v>
      </c>
      <c r="WP122" s="14" t="s">
        <v>1079</v>
      </c>
      <c r="WS122" s="14" t="s">
        <v>1059</v>
      </c>
      <c r="WT122" s="14" t="s">
        <v>1081</v>
      </c>
      <c r="WU122" s="14">
        <v>0</v>
      </c>
      <c r="WV122" s="14">
        <v>1</v>
      </c>
      <c r="WW122" s="14">
        <v>0</v>
      </c>
      <c r="WX122" s="14">
        <v>0</v>
      </c>
      <c r="WY122" s="14">
        <v>0</v>
      </c>
      <c r="WZ122" s="14">
        <v>0</v>
      </c>
      <c r="XA122" s="14">
        <v>0</v>
      </c>
      <c r="XB122" s="14">
        <v>0</v>
      </c>
      <c r="XC122" s="14">
        <v>0</v>
      </c>
      <c r="XD122" s="14">
        <v>0</v>
      </c>
      <c r="XE122" s="14">
        <v>0</v>
      </c>
      <c r="XF122" s="14">
        <v>0</v>
      </c>
      <c r="XG122" s="14">
        <v>0</v>
      </c>
      <c r="XH122" s="14">
        <v>0</v>
      </c>
      <c r="XI122" s="14">
        <v>0</v>
      </c>
      <c r="AEN122" s="14" t="s">
        <v>1057</v>
      </c>
      <c r="AEW122" s="14" t="s">
        <v>1057</v>
      </c>
      <c r="AFG122" s="14" t="s">
        <v>1057</v>
      </c>
      <c r="AFS122" s="14" t="s">
        <v>1059</v>
      </c>
      <c r="AFT122" s="14" t="s">
        <v>1076</v>
      </c>
      <c r="AFU122" s="14">
        <v>1</v>
      </c>
      <c r="AFV122" s="14">
        <v>0</v>
      </c>
      <c r="AFW122" s="14">
        <v>0</v>
      </c>
      <c r="AFX122" s="14">
        <v>0</v>
      </c>
      <c r="AFY122" s="14">
        <v>0</v>
      </c>
      <c r="AFZ122" s="14">
        <v>0</v>
      </c>
      <c r="AGA122" s="14">
        <v>0</v>
      </c>
      <c r="AGB122" s="14">
        <v>0</v>
      </c>
      <c r="AGC122" s="14">
        <v>0</v>
      </c>
      <c r="AGE122" s="14" t="s">
        <v>1062</v>
      </c>
      <c r="AGF122" s="14">
        <v>1</v>
      </c>
      <c r="AGG122" s="14">
        <v>0</v>
      </c>
      <c r="AGH122" s="14">
        <v>0</v>
      </c>
      <c r="AGI122" s="14">
        <v>0</v>
      </c>
      <c r="AGJ122" s="14">
        <v>0</v>
      </c>
      <c r="AGK122" s="14">
        <v>0</v>
      </c>
      <c r="AGL122" s="14">
        <v>0</v>
      </c>
      <c r="AGM122" s="14">
        <v>0</v>
      </c>
      <c r="AGN122" s="14">
        <v>0</v>
      </c>
      <c r="AGO122" s="14">
        <v>0</v>
      </c>
      <c r="AGP122" s="14">
        <v>0</v>
      </c>
      <c r="AGQ122" s="14">
        <v>0</v>
      </c>
      <c r="AGR122" s="14">
        <v>0</v>
      </c>
      <c r="AGT122" s="14" t="s">
        <v>1063</v>
      </c>
      <c r="AGV122" s="14" t="s">
        <v>1064</v>
      </c>
      <c r="AGW122" s="14">
        <v>1</v>
      </c>
      <c r="AGX122" s="14">
        <v>0</v>
      </c>
      <c r="AGY122" s="14">
        <v>0</v>
      </c>
      <c r="AGZ122" s="14">
        <v>0</v>
      </c>
      <c r="AHA122" s="14">
        <v>0</v>
      </c>
      <c r="AHB122" s="14">
        <v>0</v>
      </c>
      <c r="AHC122" s="14">
        <v>0</v>
      </c>
      <c r="AHD122" s="14">
        <v>0</v>
      </c>
      <c r="AHE122" s="14">
        <v>0</v>
      </c>
      <c r="AHF122" s="14">
        <v>0</v>
      </c>
      <c r="AHG122" s="14">
        <v>0</v>
      </c>
      <c r="AHI122" s="14" t="s">
        <v>1091</v>
      </c>
      <c r="AHJ122" s="14">
        <v>0</v>
      </c>
      <c r="AHK122" s="14">
        <v>1</v>
      </c>
      <c r="AHL122" s="14">
        <v>0</v>
      </c>
      <c r="AHM122" s="14">
        <v>0</v>
      </c>
      <c r="AHN122" s="14">
        <v>0</v>
      </c>
      <c r="AHO122" s="14">
        <v>0</v>
      </c>
      <c r="AHP122" s="14">
        <v>0</v>
      </c>
      <c r="AHQ122" s="14">
        <v>0</v>
      </c>
      <c r="AHS122" s="14" t="s">
        <v>1085</v>
      </c>
      <c r="AHT122" s="14">
        <v>1</v>
      </c>
      <c r="AHU122" s="14">
        <v>0</v>
      </c>
      <c r="AHV122" s="14">
        <v>0</v>
      </c>
      <c r="AHW122" s="14">
        <v>0</v>
      </c>
      <c r="AHX122" s="14">
        <v>0</v>
      </c>
      <c r="AHY122" s="14">
        <v>0</v>
      </c>
      <c r="AHZ122" s="14">
        <v>0</v>
      </c>
      <c r="AIA122" s="14">
        <v>0</v>
      </c>
      <c r="AIB122" s="14">
        <v>0</v>
      </c>
      <c r="AIC122" s="14">
        <v>0</v>
      </c>
      <c r="AID122" s="14">
        <v>0</v>
      </c>
      <c r="AIE122" s="14">
        <v>0</v>
      </c>
      <c r="AIF122" s="14">
        <v>0</v>
      </c>
      <c r="AIG122" s="14">
        <v>0</v>
      </c>
      <c r="AIH122" s="14">
        <v>0</v>
      </c>
      <c r="AII122" s="14">
        <v>0</v>
      </c>
      <c r="AIJ122" s="14">
        <v>0</v>
      </c>
      <c r="AIL122" s="14" t="s">
        <v>1067</v>
      </c>
      <c r="AIM122" s="14">
        <v>1</v>
      </c>
      <c r="AIN122" s="14">
        <v>0</v>
      </c>
      <c r="AIO122" s="14">
        <v>0</v>
      </c>
      <c r="AIP122" s="14">
        <v>0</v>
      </c>
      <c r="AIQ122" s="14">
        <v>0</v>
      </c>
      <c r="AIR122" s="14">
        <v>0</v>
      </c>
      <c r="AIS122" s="14">
        <v>0</v>
      </c>
      <c r="AIT122" s="14">
        <v>0</v>
      </c>
      <c r="AIU122" s="14">
        <v>0</v>
      </c>
      <c r="AIW122" s="14" t="s">
        <v>1068</v>
      </c>
      <c r="AIY122" s="14" t="s">
        <v>1077</v>
      </c>
      <c r="AIZ122" s="14">
        <v>2514308</v>
      </c>
      <c r="AJA122" s="15">
        <v>45681.641527777778</v>
      </c>
      <c r="AJD122" s="14" t="s">
        <v>1069</v>
      </c>
      <c r="AJE122" s="14" t="s">
        <v>1070</v>
      </c>
      <c r="AJF122" s="14" t="s">
        <v>1313</v>
      </c>
      <c r="AJH122" s="14">
        <v>122</v>
      </c>
    </row>
    <row r="123" spans="1:944" x14ac:dyDescent="0.45">
      <c r="A123" s="14" t="s">
        <v>1521</v>
      </c>
      <c r="B123" s="14" t="s">
        <v>936</v>
      </c>
      <c r="C123" s="14" t="s">
        <v>937</v>
      </c>
      <c r="D123" s="14" t="s">
        <v>1308</v>
      </c>
      <c r="E123" s="43">
        <v>45688</v>
      </c>
      <c r="F123" s="15">
        <v>45679.647622037039</v>
      </c>
      <c r="G123" s="15">
        <v>45679.650681967592</v>
      </c>
      <c r="H123" s="15">
        <v>45679</v>
      </c>
      <c r="I123" s="14" t="s">
        <v>1499</v>
      </c>
      <c r="J123" s="15">
        <v>45679</v>
      </c>
      <c r="K123" s="14" t="s">
        <v>949</v>
      </c>
      <c r="L123" s="14" t="s">
        <v>950</v>
      </c>
      <c r="M123" s="14" t="s">
        <v>951</v>
      </c>
      <c r="N123" s="14" t="s">
        <v>952</v>
      </c>
      <c r="O123" s="14" t="s">
        <v>953</v>
      </c>
      <c r="P123" s="14" t="s">
        <v>952</v>
      </c>
      <c r="Q123" s="14" t="s">
        <v>953</v>
      </c>
      <c r="R123" s="14" t="s">
        <v>1024</v>
      </c>
      <c r="T123" s="14" t="s">
        <v>1027</v>
      </c>
      <c r="V123" s="14" t="s">
        <v>1128</v>
      </c>
      <c r="W123" s="14">
        <v>0</v>
      </c>
      <c r="X123" s="14">
        <v>0</v>
      </c>
      <c r="Y123" s="14">
        <v>0</v>
      </c>
      <c r="Z123" s="14">
        <v>0</v>
      </c>
      <c r="AA123" s="14">
        <v>0</v>
      </c>
      <c r="AB123" s="14">
        <v>0</v>
      </c>
      <c r="AC123" s="14">
        <v>0</v>
      </c>
      <c r="AD123" s="14">
        <v>0</v>
      </c>
      <c r="AE123" s="14">
        <v>0</v>
      </c>
      <c r="AF123" s="14">
        <v>1</v>
      </c>
      <c r="AG123" s="14">
        <v>0</v>
      </c>
      <c r="AH123" s="14">
        <v>0</v>
      </c>
      <c r="AI123" s="14">
        <v>0</v>
      </c>
      <c r="AJ123" s="14">
        <v>0</v>
      </c>
      <c r="AK123" s="14">
        <v>0</v>
      </c>
      <c r="AL123" s="14">
        <v>0</v>
      </c>
      <c r="AM123" s="14">
        <v>0</v>
      </c>
      <c r="AN123" s="14">
        <v>0</v>
      </c>
      <c r="AO123" s="14">
        <v>0</v>
      </c>
      <c r="AP123" s="14">
        <v>0</v>
      </c>
      <c r="AQ123" s="14">
        <v>0</v>
      </c>
      <c r="AR123" s="14">
        <v>0</v>
      </c>
      <c r="AS123" s="14">
        <v>0</v>
      </c>
      <c r="AT123" s="14" t="s">
        <v>1073</v>
      </c>
      <c r="MT123" s="14" t="s">
        <v>1073</v>
      </c>
      <c r="MU123" s="14" t="s">
        <v>1056</v>
      </c>
      <c r="MW123" s="14">
        <v>500</v>
      </c>
      <c r="MX123" s="14">
        <v>500</v>
      </c>
      <c r="MY123" s="14">
        <v>1000</v>
      </c>
      <c r="MZ123" s="14">
        <f>MX123/610</f>
        <v>0.81967213114754101</v>
      </c>
      <c r="NF123" s="14" t="s">
        <v>1057</v>
      </c>
      <c r="NG123" s="14" t="s">
        <v>1074</v>
      </c>
      <c r="NJ123" s="14" t="s">
        <v>1057</v>
      </c>
      <c r="AEN123" s="14" t="s">
        <v>1057</v>
      </c>
      <c r="AEW123" s="14" t="s">
        <v>1057</v>
      </c>
      <c r="AFG123" s="14" t="s">
        <v>1057</v>
      </c>
      <c r="AFS123" s="14" t="s">
        <v>1059</v>
      </c>
      <c r="AFT123" s="14" t="s">
        <v>1076</v>
      </c>
      <c r="AFU123" s="14">
        <v>1</v>
      </c>
      <c r="AFV123" s="14">
        <v>0</v>
      </c>
      <c r="AFW123" s="14">
        <v>0</v>
      </c>
      <c r="AFX123" s="14">
        <v>0</v>
      </c>
      <c r="AFY123" s="14">
        <v>0</v>
      </c>
      <c r="AFZ123" s="14">
        <v>0</v>
      </c>
      <c r="AGA123" s="14">
        <v>0</v>
      </c>
      <c r="AGB123" s="14">
        <v>0</v>
      </c>
      <c r="AGC123" s="14">
        <v>0</v>
      </c>
      <c r="AGE123" s="14" t="s">
        <v>1062</v>
      </c>
      <c r="AGF123" s="14">
        <v>1</v>
      </c>
      <c r="AGG123" s="14">
        <v>0</v>
      </c>
      <c r="AGH123" s="14">
        <v>0</v>
      </c>
      <c r="AGI123" s="14">
        <v>0</v>
      </c>
      <c r="AGJ123" s="14">
        <v>0</v>
      </c>
      <c r="AGK123" s="14">
        <v>0</v>
      </c>
      <c r="AGL123" s="14">
        <v>0</v>
      </c>
      <c r="AGM123" s="14">
        <v>0</v>
      </c>
      <c r="AGN123" s="14">
        <v>0</v>
      </c>
      <c r="AGO123" s="14">
        <v>0</v>
      </c>
      <c r="AGP123" s="14">
        <v>0</v>
      </c>
      <c r="AGQ123" s="14">
        <v>0</v>
      </c>
      <c r="AGR123" s="14">
        <v>0</v>
      </c>
      <c r="AGT123" s="14" t="s">
        <v>1063</v>
      </c>
      <c r="AGV123" s="14" t="s">
        <v>1064</v>
      </c>
      <c r="AGW123" s="14">
        <v>1</v>
      </c>
      <c r="AGX123" s="14">
        <v>0</v>
      </c>
      <c r="AGY123" s="14">
        <v>0</v>
      </c>
      <c r="AGZ123" s="14">
        <v>0</v>
      </c>
      <c r="AHA123" s="14">
        <v>0</v>
      </c>
      <c r="AHB123" s="14">
        <v>0</v>
      </c>
      <c r="AHC123" s="14">
        <v>0</v>
      </c>
      <c r="AHD123" s="14">
        <v>0</v>
      </c>
      <c r="AHE123" s="14">
        <v>0</v>
      </c>
      <c r="AHF123" s="14">
        <v>0</v>
      </c>
      <c r="AHG123" s="14">
        <v>0</v>
      </c>
      <c r="AHI123" s="14" t="s">
        <v>1091</v>
      </c>
      <c r="AHJ123" s="14">
        <v>0</v>
      </c>
      <c r="AHK123" s="14">
        <v>1</v>
      </c>
      <c r="AHL123" s="14">
        <v>0</v>
      </c>
      <c r="AHM123" s="14">
        <v>0</v>
      </c>
      <c r="AHN123" s="14">
        <v>0</v>
      </c>
      <c r="AHO123" s="14">
        <v>0</v>
      </c>
      <c r="AHP123" s="14">
        <v>0</v>
      </c>
      <c r="AHQ123" s="14">
        <v>0</v>
      </c>
      <c r="AHS123" s="14" t="s">
        <v>1085</v>
      </c>
      <c r="AHT123" s="14">
        <v>1</v>
      </c>
      <c r="AHU123" s="14">
        <v>0</v>
      </c>
      <c r="AHV123" s="14">
        <v>0</v>
      </c>
      <c r="AHW123" s="14">
        <v>0</v>
      </c>
      <c r="AHX123" s="14">
        <v>0</v>
      </c>
      <c r="AHY123" s="14">
        <v>0</v>
      </c>
      <c r="AHZ123" s="14">
        <v>0</v>
      </c>
      <c r="AIA123" s="14">
        <v>0</v>
      </c>
      <c r="AIB123" s="14">
        <v>0</v>
      </c>
      <c r="AIC123" s="14">
        <v>0</v>
      </c>
      <c r="AID123" s="14">
        <v>0</v>
      </c>
      <c r="AIE123" s="14">
        <v>0</v>
      </c>
      <c r="AIF123" s="14">
        <v>0</v>
      </c>
      <c r="AIG123" s="14">
        <v>0</v>
      </c>
      <c r="AIH123" s="14">
        <v>0</v>
      </c>
      <c r="AII123" s="14">
        <v>0</v>
      </c>
      <c r="AIJ123" s="14">
        <v>0</v>
      </c>
      <c r="AIL123" s="14" t="s">
        <v>1067</v>
      </c>
      <c r="AIM123" s="14">
        <v>1</v>
      </c>
      <c r="AIN123" s="14">
        <v>0</v>
      </c>
      <c r="AIO123" s="14">
        <v>0</v>
      </c>
      <c r="AIP123" s="14">
        <v>0</v>
      </c>
      <c r="AIQ123" s="14">
        <v>0</v>
      </c>
      <c r="AIR123" s="14">
        <v>0</v>
      </c>
      <c r="AIS123" s="14">
        <v>0</v>
      </c>
      <c r="AIT123" s="14">
        <v>0</v>
      </c>
      <c r="AIU123" s="14">
        <v>0</v>
      </c>
      <c r="AIW123" s="14" t="s">
        <v>1068</v>
      </c>
      <c r="AIY123" s="14" t="s">
        <v>1077</v>
      </c>
      <c r="AIZ123" s="14">
        <v>2514309</v>
      </c>
      <c r="AJA123" s="15">
        <v>45681.641562500001</v>
      </c>
      <c r="AJD123" s="14" t="s">
        <v>1069</v>
      </c>
      <c r="AJE123" s="14" t="s">
        <v>1070</v>
      </c>
      <c r="AJF123" s="14" t="s">
        <v>1313</v>
      </c>
      <c r="AJH123" s="14">
        <v>123</v>
      </c>
    </row>
    <row r="124" spans="1:944" x14ac:dyDescent="0.45">
      <c r="A124" s="14" t="s">
        <v>1522</v>
      </c>
      <c r="B124" s="14" t="s">
        <v>936</v>
      </c>
      <c r="C124" s="14" t="s">
        <v>937</v>
      </c>
      <c r="D124" s="14" t="s">
        <v>1308</v>
      </c>
      <c r="E124" s="43">
        <v>45688</v>
      </c>
      <c r="F124" s="15">
        <v>45679.65178310185</v>
      </c>
      <c r="G124" s="15">
        <v>45679.654523321762</v>
      </c>
      <c r="H124" s="15">
        <v>45679</v>
      </c>
      <c r="I124" s="14" t="s">
        <v>1499</v>
      </c>
      <c r="J124" s="15">
        <v>45679</v>
      </c>
      <c r="K124" s="14" t="s">
        <v>949</v>
      </c>
      <c r="L124" s="14" t="s">
        <v>950</v>
      </c>
      <c r="M124" s="14" t="s">
        <v>951</v>
      </c>
      <c r="N124" s="14" t="s">
        <v>952</v>
      </c>
      <c r="O124" s="14" t="s">
        <v>953</v>
      </c>
      <c r="P124" s="14" t="s">
        <v>952</v>
      </c>
      <c r="Q124" s="14" t="s">
        <v>953</v>
      </c>
      <c r="R124" s="14" t="s">
        <v>1024</v>
      </c>
      <c r="T124" s="14" t="s">
        <v>1026</v>
      </c>
      <c r="V124" s="14" t="s">
        <v>1126</v>
      </c>
      <c r="W124" s="14">
        <v>0</v>
      </c>
      <c r="X124" s="14">
        <v>0</v>
      </c>
      <c r="Y124" s="14">
        <v>0</v>
      </c>
      <c r="Z124" s="14">
        <v>0</v>
      </c>
      <c r="AA124" s="14">
        <v>0</v>
      </c>
      <c r="AB124" s="14">
        <v>0</v>
      </c>
      <c r="AC124" s="14">
        <v>0</v>
      </c>
      <c r="AD124" s="14">
        <v>0</v>
      </c>
      <c r="AE124" s="14">
        <v>0</v>
      </c>
      <c r="AF124" s="14">
        <v>0</v>
      </c>
      <c r="AG124" s="14">
        <v>0</v>
      </c>
      <c r="AH124" s="14">
        <v>0</v>
      </c>
      <c r="AI124" s="14">
        <v>0</v>
      </c>
      <c r="AJ124" s="14">
        <v>0</v>
      </c>
      <c r="AK124" s="14">
        <v>0</v>
      </c>
      <c r="AL124" s="14">
        <v>0</v>
      </c>
      <c r="AM124" s="14">
        <v>0</v>
      </c>
      <c r="AN124" s="14">
        <v>0</v>
      </c>
      <c r="AO124" s="14">
        <v>0</v>
      </c>
      <c r="AP124" s="14">
        <v>0</v>
      </c>
      <c r="AQ124" s="14">
        <v>0</v>
      </c>
      <c r="AR124" s="14">
        <v>0</v>
      </c>
      <c r="AS124" s="14">
        <v>1</v>
      </c>
      <c r="AT124" s="14" t="s">
        <v>1073</v>
      </c>
      <c r="CB124" s="14" t="s">
        <v>1073</v>
      </c>
      <c r="AEA124" s="14" t="s">
        <v>1073</v>
      </c>
      <c r="AEB124" s="14" t="s">
        <v>1059</v>
      </c>
      <c r="AED124" s="14" t="s">
        <v>1057</v>
      </c>
      <c r="AEE124" s="14">
        <v>25</v>
      </c>
      <c r="AEF124" s="14">
        <v>25</v>
      </c>
      <c r="AEG124" s="14">
        <v>1</v>
      </c>
      <c r="AEH124" s="14">
        <f>AEF124/610</f>
        <v>4.0983606557377046E-2</v>
      </c>
      <c r="AEN124" s="14" t="s">
        <v>1057</v>
      </c>
      <c r="AEW124" s="14" t="s">
        <v>1057</v>
      </c>
      <c r="AFG124" s="14" t="s">
        <v>1057</v>
      </c>
      <c r="AFS124" s="14" t="s">
        <v>1057</v>
      </c>
      <c r="AGE124" s="14" t="s">
        <v>1062</v>
      </c>
      <c r="AGF124" s="14">
        <v>1</v>
      </c>
      <c r="AGG124" s="14">
        <v>0</v>
      </c>
      <c r="AGH124" s="14">
        <v>0</v>
      </c>
      <c r="AGI124" s="14">
        <v>0</v>
      </c>
      <c r="AGJ124" s="14">
        <v>0</v>
      </c>
      <c r="AGK124" s="14">
        <v>0</v>
      </c>
      <c r="AGL124" s="14">
        <v>0</v>
      </c>
      <c r="AGM124" s="14">
        <v>0</v>
      </c>
      <c r="AGN124" s="14">
        <v>0</v>
      </c>
      <c r="AGO124" s="14">
        <v>0</v>
      </c>
      <c r="AGP124" s="14">
        <v>0</v>
      </c>
      <c r="AGQ124" s="14">
        <v>0</v>
      </c>
      <c r="AGR124" s="14">
        <v>0</v>
      </c>
      <c r="AGT124" s="14" t="s">
        <v>1063</v>
      </c>
      <c r="AGV124" s="14" t="s">
        <v>1064</v>
      </c>
      <c r="AGW124" s="14">
        <v>1</v>
      </c>
      <c r="AGX124" s="14">
        <v>0</v>
      </c>
      <c r="AGY124" s="14">
        <v>0</v>
      </c>
      <c r="AGZ124" s="14">
        <v>0</v>
      </c>
      <c r="AHA124" s="14">
        <v>0</v>
      </c>
      <c r="AHB124" s="14">
        <v>0</v>
      </c>
      <c r="AHC124" s="14">
        <v>0</v>
      </c>
      <c r="AHD124" s="14">
        <v>0</v>
      </c>
      <c r="AHE124" s="14">
        <v>0</v>
      </c>
      <c r="AHF124" s="14">
        <v>0</v>
      </c>
      <c r="AHG124" s="14">
        <v>0</v>
      </c>
      <c r="AHI124" s="14" t="s">
        <v>1091</v>
      </c>
      <c r="AHJ124" s="14">
        <v>0</v>
      </c>
      <c r="AHK124" s="14">
        <v>1</v>
      </c>
      <c r="AHL124" s="14">
        <v>0</v>
      </c>
      <c r="AHM124" s="14">
        <v>0</v>
      </c>
      <c r="AHN124" s="14">
        <v>0</v>
      </c>
      <c r="AHO124" s="14">
        <v>0</v>
      </c>
      <c r="AHP124" s="14">
        <v>0</v>
      </c>
      <c r="AHQ124" s="14">
        <v>0</v>
      </c>
      <c r="AHS124" s="14" t="s">
        <v>1085</v>
      </c>
      <c r="AHT124" s="14">
        <v>1</v>
      </c>
      <c r="AHU124" s="14">
        <v>0</v>
      </c>
      <c r="AHV124" s="14">
        <v>0</v>
      </c>
      <c r="AHW124" s="14">
        <v>0</v>
      </c>
      <c r="AHX124" s="14">
        <v>0</v>
      </c>
      <c r="AHY124" s="14">
        <v>0</v>
      </c>
      <c r="AHZ124" s="14">
        <v>0</v>
      </c>
      <c r="AIA124" s="14">
        <v>0</v>
      </c>
      <c r="AIB124" s="14">
        <v>0</v>
      </c>
      <c r="AIC124" s="14">
        <v>0</v>
      </c>
      <c r="AID124" s="14">
        <v>0</v>
      </c>
      <c r="AIE124" s="14">
        <v>0</v>
      </c>
      <c r="AIF124" s="14">
        <v>0</v>
      </c>
      <c r="AIG124" s="14">
        <v>0</v>
      </c>
      <c r="AIH124" s="14">
        <v>0</v>
      </c>
      <c r="AII124" s="14">
        <v>0</v>
      </c>
      <c r="AIJ124" s="14">
        <v>0</v>
      </c>
      <c r="AIL124" s="14" t="s">
        <v>1067</v>
      </c>
      <c r="AIM124" s="14">
        <v>1</v>
      </c>
      <c r="AIN124" s="14">
        <v>0</v>
      </c>
      <c r="AIO124" s="14">
        <v>0</v>
      </c>
      <c r="AIP124" s="14">
        <v>0</v>
      </c>
      <c r="AIQ124" s="14">
        <v>0</v>
      </c>
      <c r="AIR124" s="14">
        <v>0</v>
      </c>
      <c r="AIS124" s="14">
        <v>0</v>
      </c>
      <c r="AIT124" s="14">
        <v>0</v>
      </c>
      <c r="AIU124" s="14">
        <v>0</v>
      </c>
      <c r="AIW124" s="14" t="s">
        <v>1068</v>
      </c>
      <c r="AIY124" s="14" t="s">
        <v>1077</v>
      </c>
      <c r="AIZ124" s="14">
        <v>2514310</v>
      </c>
      <c r="AJA124" s="15">
        <v>45681.641608796293</v>
      </c>
      <c r="AJD124" s="14" t="s">
        <v>1069</v>
      </c>
      <c r="AJE124" s="14" t="s">
        <v>1070</v>
      </c>
      <c r="AJF124" s="14" t="s">
        <v>1313</v>
      </c>
      <c r="AJH124" s="14">
        <v>124</v>
      </c>
    </row>
    <row r="125" spans="1:944" x14ac:dyDescent="0.45">
      <c r="A125" s="14" t="s">
        <v>1523</v>
      </c>
      <c r="B125" s="14" t="s">
        <v>936</v>
      </c>
      <c r="C125" s="14" t="s">
        <v>937</v>
      </c>
      <c r="D125" s="14" t="s">
        <v>1308</v>
      </c>
      <c r="E125" s="43">
        <v>45688</v>
      </c>
      <c r="F125" s="15">
        <v>45679.65480798611</v>
      </c>
      <c r="G125" s="15">
        <v>45679.658325810182</v>
      </c>
      <c r="H125" s="15">
        <v>45679</v>
      </c>
      <c r="I125" s="14" t="s">
        <v>1499</v>
      </c>
      <c r="J125" s="15">
        <v>45679</v>
      </c>
      <c r="K125" s="14" t="s">
        <v>949</v>
      </c>
      <c r="L125" s="14" t="s">
        <v>950</v>
      </c>
      <c r="M125" s="14" t="s">
        <v>951</v>
      </c>
      <c r="N125" s="14" t="s">
        <v>952</v>
      </c>
      <c r="O125" s="14" t="s">
        <v>953</v>
      </c>
      <c r="P125" s="14" t="s">
        <v>952</v>
      </c>
      <c r="Q125" s="14" t="s">
        <v>953</v>
      </c>
      <c r="R125" s="14" t="s">
        <v>1024</v>
      </c>
      <c r="T125" s="14" t="s">
        <v>1027</v>
      </c>
      <c r="V125" s="14" t="s">
        <v>1524</v>
      </c>
      <c r="W125" s="14">
        <v>0</v>
      </c>
      <c r="X125" s="14">
        <v>0</v>
      </c>
      <c r="Y125" s="14">
        <v>0</v>
      </c>
      <c r="Z125" s="14">
        <v>0</v>
      </c>
      <c r="AA125" s="14">
        <v>0</v>
      </c>
      <c r="AB125" s="14">
        <v>0</v>
      </c>
      <c r="AC125" s="14">
        <v>0</v>
      </c>
      <c r="AD125" s="14">
        <v>0</v>
      </c>
      <c r="AE125" s="14">
        <v>0</v>
      </c>
      <c r="AF125" s="14">
        <v>0</v>
      </c>
      <c r="AG125" s="14">
        <v>0</v>
      </c>
      <c r="AH125" s="14">
        <v>0</v>
      </c>
      <c r="AI125" s="14">
        <v>0</v>
      </c>
      <c r="AJ125" s="14">
        <v>1</v>
      </c>
      <c r="AK125" s="14">
        <v>1</v>
      </c>
      <c r="AL125" s="14">
        <v>0</v>
      </c>
      <c r="AM125" s="14">
        <v>1</v>
      </c>
      <c r="AN125" s="14">
        <v>1</v>
      </c>
      <c r="AO125" s="14">
        <v>0</v>
      </c>
      <c r="AP125" s="14">
        <v>0</v>
      </c>
      <c r="AQ125" s="14">
        <v>0</v>
      </c>
      <c r="AR125" s="14">
        <v>0</v>
      </c>
      <c r="AS125" s="14">
        <v>0</v>
      </c>
      <c r="TL125" s="14" t="s">
        <v>1073</v>
      </c>
      <c r="TM125" s="14" t="s">
        <v>1059</v>
      </c>
      <c r="TO125" s="14">
        <v>1500</v>
      </c>
      <c r="TP125" s="14">
        <v>1500</v>
      </c>
      <c r="TQ125" s="14">
        <f>TP125/610</f>
        <v>2.459016393442623</v>
      </c>
      <c r="TW125" s="14" t="s">
        <v>1057</v>
      </c>
      <c r="TX125" s="14" t="s">
        <v>1079</v>
      </c>
      <c r="TY125" s="14" t="s">
        <v>1080</v>
      </c>
      <c r="UA125" s="14" t="s">
        <v>1057</v>
      </c>
      <c r="UT125" s="14" t="s">
        <v>1073</v>
      </c>
      <c r="VF125" s="14" t="s">
        <v>1057</v>
      </c>
      <c r="VG125" s="14" t="s">
        <v>1058</v>
      </c>
      <c r="VJ125" s="14" t="s">
        <v>1059</v>
      </c>
      <c r="VK125" s="14" t="s">
        <v>1081</v>
      </c>
      <c r="VL125" s="14">
        <v>0</v>
      </c>
      <c r="VM125" s="14">
        <v>1</v>
      </c>
      <c r="VN125" s="14">
        <v>0</v>
      </c>
      <c r="VO125" s="14">
        <v>0</v>
      </c>
      <c r="VP125" s="14">
        <v>0</v>
      </c>
      <c r="VQ125" s="14">
        <v>0</v>
      </c>
      <c r="VR125" s="14">
        <v>0</v>
      </c>
      <c r="VS125" s="14">
        <v>0</v>
      </c>
      <c r="VT125" s="14">
        <v>0</v>
      </c>
      <c r="VU125" s="14">
        <v>0</v>
      </c>
      <c r="VV125" s="14">
        <v>0</v>
      </c>
      <c r="VW125" s="14">
        <v>0</v>
      </c>
      <c r="VX125" s="14">
        <v>0</v>
      </c>
      <c r="VY125" s="14">
        <v>0</v>
      </c>
      <c r="VZ125" s="14">
        <v>0</v>
      </c>
      <c r="WC125" s="14" t="s">
        <v>1073</v>
      </c>
      <c r="WD125" s="14" t="s">
        <v>1056</v>
      </c>
      <c r="WF125" s="14">
        <v>150</v>
      </c>
      <c r="WG125" s="14">
        <v>150</v>
      </c>
      <c r="WH125" s="14">
        <v>1000</v>
      </c>
      <c r="WI125" s="14">
        <f>WG125/610</f>
        <v>0.24590163934426229</v>
      </c>
      <c r="WO125" s="14" t="s">
        <v>1057</v>
      </c>
      <c r="WP125" s="14" t="s">
        <v>1058</v>
      </c>
      <c r="WS125" s="14" t="s">
        <v>1059</v>
      </c>
      <c r="WT125" s="14" t="s">
        <v>1081</v>
      </c>
      <c r="WU125" s="14">
        <v>0</v>
      </c>
      <c r="WV125" s="14">
        <v>1</v>
      </c>
      <c r="WW125" s="14">
        <v>0</v>
      </c>
      <c r="WX125" s="14">
        <v>0</v>
      </c>
      <c r="WY125" s="14">
        <v>0</v>
      </c>
      <c r="WZ125" s="14">
        <v>0</v>
      </c>
      <c r="XA125" s="14">
        <v>0</v>
      </c>
      <c r="XB125" s="14">
        <v>0</v>
      </c>
      <c r="XC125" s="14">
        <v>0</v>
      </c>
      <c r="XD125" s="14">
        <v>0</v>
      </c>
      <c r="XE125" s="14">
        <v>0</v>
      </c>
      <c r="XF125" s="14">
        <v>0</v>
      </c>
      <c r="XG125" s="14">
        <v>0</v>
      </c>
      <c r="XH125" s="14">
        <v>0</v>
      </c>
      <c r="XI125" s="14">
        <v>0</v>
      </c>
      <c r="AEN125" s="14" t="s">
        <v>1057</v>
      </c>
      <c r="AEW125" s="14" t="s">
        <v>1057</v>
      </c>
      <c r="AFG125" s="14" t="s">
        <v>1057</v>
      </c>
      <c r="AFS125" s="14" t="s">
        <v>1059</v>
      </c>
      <c r="AFT125" s="14" t="s">
        <v>1076</v>
      </c>
      <c r="AFU125" s="14">
        <v>1</v>
      </c>
      <c r="AFV125" s="14">
        <v>0</v>
      </c>
      <c r="AFW125" s="14">
        <v>0</v>
      </c>
      <c r="AFX125" s="14">
        <v>0</v>
      </c>
      <c r="AFY125" s="14">
        <v>0</v>
      </c>
      <c r="AFZ125" s="14">
        <v>0</v>
      </c>
      <c r="AGA125" s="14">
        <v>0</v>
      </c>
      <c r="AGB125" s="14">
        <v>0</v>
      </c>
      <c r="AGC125" s="14">
        <v>0</v>
      </c>
      <c r="AGE125" s="14" t="s">
        <v>1062</v>
      </c>
      <c r="AGF125" s="14">
        <v>1</v>
      </c>
      <c r="AGG125" s="14">
        <v>0</v>
      </c>
      <c r="AGH125" s="14">
        <v>0</v>
      </c>
      <c r="AGI125" s="14">
        <v>0</v>
      </c>
      <c r="AGJ125" s="14">
        <v>0</v>
      </c>
      <c r="AGK125" s="14">
        <v>0</v>
      </c>
      <c r="AGL125" s="14">
        <v>0</v>
      </c>
      <c r="AGM125" s="14">
        <v>0</v>
      </c>
      <c r="AGN125" s="14">
        <v>0</v>
      </c>
      <c r="AGO125" s="14">
        <v>0</v>
      </c>
      <c r="AGP125" s="14">
        <v>0</v>
      </c>
      <c r="AGQ125" s="14">
        <v>0</v>
      </c>
      <c r="AGR125" s="14">
        <v>0</v>
      </c>
      <c r="AGT125" s="14" t="s">
        <v>1063</v>
      </c>
      <c r="AGV125" s="14" t="s">
        <v>1064</v>
      </c>
      <c r="AGW125" s="14">
        <v>1</v>
      </c>
      <c r="AGX125" s="14">
        <v>0</v>
      </c>
      <c r="AGY125" s="14">
        <v>0</v>
      </c>
      <c r="AGZ125" s="14">
        <v>0</v>
      </c>
      <c r="AHA125" s="14">
        <v>0</v>
      </c>
      <c r="AHB125" s="14">
        <v>0</v>
      </c>
      <c r="AHC125" s="14">
        <v>0</v>
      </c>
      <c r="AHD125" s="14">
        <v>0</v>
      </c>
      <c r="AHE125" s="14">
        <v>0</v>
      </c>
      <c r="AHF125" s="14">
        <v>0</v>
      </c>
      <c r="AHG125" s="14">
        <v>0</v>
      </c>
      <c r="AHI125" s="14" t="s">
        <v>1091</v>
      </c>
      <c r="AHJ125" s="14">
        <v>0</v>
      </c>
      <c r="AHK125" s="14">
        <v>1</v>
      </c>
      <c r="AHL125" s="14">
        <v>0</v>
      </c>
      <c r="AHM125" s="14">
        <v>0</v>
      </c>
      <c r="AHN125" s="14">
        <v>0</v>
      </c>
      <c r="AHO125" s="14">
        <v>0</v>
      </c>
      <c r="AHP125" s="14">
        <v>0</v>
      </c>
      <c r="AHQ125" s="14">
        <v>0</v>
      </c>
      <c r="AHS125" s="14" t="s">
        <v>1085</v>
      </c>
      <c r="AHT125" s="14">
        <v>1</v>
      </c>
      <c r="AHU125" s="14">
        <v>0</v>
      </c>
      <c r="AHV125" s="14">
        <v>0</v>
      </c>
      <c r="AHW125" s="14">
        <v>0</v>
      </c>
      <c r="AHX125" s="14">
        <v>0</v>
      </c>
      <c r="AHY125" s="14">
        <v>0</v>
      </c>
      <c r="AHZ125" s="14">
        <v>0</v>
      </c>
      <c r="AIA125" s="14">
        <v>0</v>
      </c>
      <c r="AIB125" s="14">
        <v>0</v>
      </c>
      <c r="AIC125" s="14">
        <v>0</v>
      </c>
      <c r="AID125" s="14">
        <v>0</v>
      </c>
      <c r="AIE125" s="14">
        <v>0</v>
      </c>
      <c r="AIF125" s="14">
        <v>0</v>
      </c>
      <c r="AIG125" s="14">
        <v>0</v>
      </c>
      <c r="AIH125" s="14">
        <v>0</v>
      </c>
      <c r="AII125" s="14">
        <v>0</v>
      </c>
      <c r="AIJ125" s="14">
        <v>0</v>
      </c>
      <c r="AIL125" s="14" t="s">
        <v>1067</v>
      </c>
      <c r="AIM125" s="14">
        <v>1</v>
      </c>
      <c r="AIN125" s="14">
        <v>0</v>
      </c>
      <c r="AIO125" s="14">
        <v>0</v>
      </c>
      <c r="AIP125" s="14">
        <v>0</v>
      </c>
      <c r="AIQ125" s="14">
        <v>0</v>
      </c>
      <c r="AIR125" s="14">
        <v>0</v>
      </c>
      <c r="AIS125" s="14">
        <v>0</v>
      </c>
      <c r="AIT125" s="14">
        <v>0</v>
      </c>
      <c r="AIU125" s="14">
        <v>0</v>
      </c>
      <c r="AIW125" s="14" t="s">
        <v>1068</v>
      </c>
      <c r="AIY125" s="14" t="s">
        <v>1077</v>
      </c>
      <c r="AIZ125" s="14">
        <v>2514311</v>
      </c>
      <c r="AJA125" s="15">
        <v>45681.641643518517</v>
      </c>
      <c r="AJD125" s="14" t="s">
        <v>1069</v>
      </c>
      <c r="AJE125" s="14" t="s">
        <v>1070</v>
      </c>
      <c r="AJF125" s="14" t="s">
        <v>1313</v>
      </c>
      <c r="AJH125" s="14">
        <v>125</v>
      </c>
    </row>
    <row r="126" spans="1:944" x14ac:dyDescent="0.45">
      <c r="A126" s="14" t="s">
        <v>1525</v>
      </c>
      <c r="B126" s="14" t="s">
        <v>936</v>
      </c>
      <c r="C126" s="14" t="s">
        <v>937</v>
      </c>
      <c r="D126" s="14" t="s">
        <v>1308</v>
      </c>
      <c r="E126" s="43">
        <v>45688</v>
      </c>
      <c r="F126" s="15">
        <v>45679.658951458332</v>
      </c>
      <c r="G126" s="15">
        <v>45679.661269791657</v>
      </c>
      <c r="H126" s="15">
        <v>45679</v>
      </c>
      <c r="I126" s="14" t="s">
        <v>1499</v>
      </c>
      <c r="J126" s="15">
        <v>45679</v>
      </c>
      <c r="K126" s="14" t="s">
        <v>949</v>
      </c>
      <c r="L126" s="14" t="s">
        <v>950</v>
      </c>
      <c r="M126" s="14" t="s">
        <v>951</v>
      </c>
      <c r="N126" s="14" t="s">
        <v>952</v>
      </c>
      <c r="O126" s="14" t="s">
        <v>953</v>
      </c>
      <c r="P126" s="14" t="s">
        <v>952</v>
      </c>
      <c r="Q126" s="14" t="s">
        <v>953</v>
      </c>
      <c r="R126" s="14" t="s">
        <v>1024</v>
      </c>
      <c r="T126" s="14" t="s">
        <v>1027</v>
      </c>
      <c r="V126" s="14" t="s">
        <v>1128</v>
      </c>
      <c r="W126" s="14">
        <v>0</v>
      </c>
      <c r="X126" s="14">
        <v>0</v>
      </c>
      <c r="Y126" s="14">
        <v>0</v>
      </c>
      <c r="Z126" s="14">
        <v>0</v>
      </c>
      <c r="AA126" s="14">
        <v>0</v>
      </c>
      <c r="AB126" s="14">
        <v>0</v>
      </c>
      <c r="AC126" s="14">
        <v>0</v>
      </c>
      <c r="AD126" s="14">
        <v>0</v>
      </c>
      <c r="AE126" s="14">
        <v>0</v>
      </c>
      <c r="AF126" s="14">
        <v>1</v>
      </c>
      <c r="AG126" s="14">
        <v>0</v>
      </c>
      <c r="AH126" s="14">
        <v>0</v>
      </c>
      <c r="AI126" s="14">
        <v>0</v>
      </c>
      <c r="AJ126" s="14">
        <v>0</v>
      </c>
      <c r="AK126" s="14">
        <v>0</v>
      </c>
      <c r="AL126" s="14">
        <v>0</v>
      </c>
      <c r="AM126" s="14">
        <v>0</v>
      </c>
      <c r="AN126" s="14">
        <v>0</v>
      </c>
      <c r="AO126" s="14">
        <v>0</v>
      </c>
      <c r="AP126" s="14">
        <v>0</v>
      </c>
      <c r="AQ126" s="14">
        <v>0</v>
      </c>
      <c r="AR126" s="14">
        <v>0</v>
      </c>
      <c r="AS126" s="14">
        <v>0</v>
      </c>
      <c r="MT126" s="14" t="s">
        <v>1073</v>
      </c>
      <c r="MU126" s="14" t="s">
        <v>1056</v>
      </c>
      <c r="MW126" s="14">
        <v>500</v>
      </c>
      <c r="MX126" s="14">
        <v>500</v>
      </c>
      <c r="MY126" s="14">
        <v>1000</v>
      </c>
      <c r="MZ126" s="14">
        <f>MX126/610</f>
        <v>0.81967213114754101</v>
      </c>
      <c r="NF126" s="14" t="s">
        <v>1057</v>
      </c>
      <c r="NG126" s="14" t="s">
        <v>1074</v>
      </c>
      <c r="NJ126" s="14" t="s">
        <v>1057</v>
      </c>
      <c r="AEN126" s="14" t="s">
        <v>1057</v>
      </c>
      <c r="AEW126" s="14" t="s">
        <v>1057</v>
      </c>
      <c r="AFG126" s="14" t="s">
        <v>1059</v>
      </c>
      <c r="AFH126" s="14" t="s">
        <v>1076</v>
      </c>
      <c r="AFI126" s="14">
        <v>1</v>
      </c>
      <c r="AFJ126" s="14">
        <v>0</v>
      </c>
      <c r="AFK126" s="14">
        <v>0</v>
      </c>
      <c r="AFL126" s="14">
        <v>0</v>
      </c>
      <c r="AFM126" s="14">
        <v>0</v>
      </c>
      <c r="AFN126" s="14">
        <v>0</v>
      </c>
      <c r="AFO126" s="14">
        <v>0</v>
      </c>
      <c r="AFP126" s="14">
        <v>0</v>
      </c>
      <c r="AFQ126" s="14">
        <v>0</v>
      </c>
      <c r="AFS126" s="14" t="s">
        <v>1059</v>
      </c>
      <c r="AFT126" s="14" t="s">
        <v>1076</v>
      </c>
      <c r="AFU126" s="14">
        <v>1</v>
      </c>
      <c r="AFV126" s="14">
        <v>0</v>
      </c>
      <c r="AFW126" s="14">
        <v>0</v>
      </c>
      <c r="AFX126" s="14">
        <v>0</v>
      </c>
      <c r="AFY126" s="14">
        <v>0</v>
      </c>
      <c r="AFZ126" s="14">
        <v>0</v>
      </c>
      <c r="AGA126" s="14">
        <v>0</v>
      </c>
      <c r="AGB126" s="14">
        <v>0</v>
      </c>
      <c r="AGC126" s="14">
        <v>0</v>
      </c>
      <c r="AGE126" s="14" t="s">
        <v>1062</v>
      </c>
      <c r="AGF126" s="14">
        <v>1</v>
      </c>
      <c r="AGG126" s="14">
        <v>0</v>
      </c>
      <c r="AGH126" s="14">
        <v>0</v>
      </c>
      <c r="AGI126" s="14">
        <v>0</v>
      </c>
      <c r="AGJ126" s="14">
        <v>0</v>
      </c>
      <c r="AGK126" s="14">
        <v>0</v>
      </c>
      <c r="AGL126" s="14">
        <v>0</v>
      </c>
      <c r="AGM126" s="14">
        <v>0</v>
      </c>
      <c r="AGN126" s="14">
        <v>0</v>
      </c>
      <c r="AGO126" s="14">
        <v>0</v>
      </c>
      <c r="AGP126" s="14">
        <v>0</v>
      </c>
      <c r="AGQ126" s="14">
        <v>0</v>
      </c>
      <c r="AGR126" s="14">
        <v>0</v>
      </c>
      <c r="AGT126" s="14" t="s">
        <v>1063</v>
      </c>
      <c r="AGV126" s="14" t="s">
        <v>1064</v>
      </c>
      <c r="AGW126" s="14">
        <v>1</v>
      </c>
      <c r="AGX126" s="14">
        <v>0</v>
      </c>
      <c r="AGY126" s="14">
        <v>0</v>
      </c>
      <c r="AGZ126" s="14">
        <v>0</v>
      </c>
      <c r="AHA126" s="14">
        <v>0</v>
      </c>
      <c r="AHB126" s="14">
        <v>0</v>
      </c>
      <c r="AHC126" s="14">
        <v>0</v>
      </c>
      <c r="AHD126" s="14">
        <v>0</v>
      </c>
      <c r="AHE126" s="14">
        <v>0</v>
      </c>
      <c r="AHF126" s="14">
        <v>0</v>
      </c>
      <c r="AHG126" s="14">
        <v>0</v>
      </c>
      <c r="AHI126" s="14" t="s">
        <v>1091</v>
      </c>
      <c r="AHJ126" s="14">
        <v>0</v>
      </c>
      <c r="AHK126" s="14">
        <v>1</v>
      </c>
      <c r="AHL126" s="14">
        <v>0</v>
      </c>
      <c r="AHM126" s="14">
        <v>0</v>
      </c>
      <c r="AHN126" s="14">
        <v>0</v>
      </c>
      <c r="AHO126" s="14">
        <v>0</v>
      </c>
      <c r="AHP126" s="14">
        <v>0</v>
      </c>
      <c r="AHQ126" s="14">
        <v>0</v>
      </c>
      <c r="AHS126" s="14" t="s">
        <v>1085</v>
      </c>
      <c r="AHT126" s="14">
        <v>1</v>
      </c>
      <c r="AHU126" s="14">
        <v>0</v>
      </c>
      <c r="AHV126" s="14">
        <v>0</v>
      </c>
      <c r="AHW126" s="14">
        <v>0</v>
      </c>
      <c r="AHX126" s="14">
        <v>0</v>
      </c>
      <c r="AHY126" s="14">
        <v>0</v>
      </c>
      <c r="AHZ126" s="14">
        <v>0</v>
      </c>
      <c r="AIA126" s="14">
        <v>0</v>
      </c>
      <c r="AIB126" s="14">
        <v>0</v>
      </c>
      <c r="AIC126" s="14">
        <v>0</v>
      </c>
      <c r="AID126" s="14">
        <v>0</v>
      </c>
      <c r="AIE126" s="14">
        <v>0</v>
      </c>
      <c r="AIF126" s="14">
        <v>0</v>
      </c>
      <c r="AIG126" s="14">
        <v>0</v>
      </c>
      <c r="AIH126" s="14">
        <v>0</v>
      </c>
      <c r="AII126" s="14">
        <v>0</v>
      </c>
      <c r="AIJ126" s="14">
        <v>0</v>
      </c>
      <c r="AIL126" s="14" t="s">
        <v>1067</v>
      </c>
      <c r="AIM126" s="14">
        <v>1</v>
      </c>
      <c r="AIN126" s="14">
        <v>0</v>
      </c>
      <c r="AIO126" s="14">
        <v>0</v>
      </c>
      <c r="AIP126" s="14">
        <v>0</v>
      </c>
      <c r="AIQ126" s="14">
        <v>0</v>
      </c>
      <c r="AIR126" s="14">
        <v>0</v>
      </c>
      <c r="AIS126" s="14">
        <v>0</v>
      </c>
      <c r="AIT126" s="14">
        <v>0</v>
      </c>
      <c r="AIU126" s="14">
        <v>0</v>
      </c>
      <c r="AIW126" s="14" t="s">
        <v>1068</v>
      </c>
      <c r="AIY126" s="14" t="s">
        <v>1077</v>
      </c>
      <c r="AIZ126" s="14">
        <v>2514312</v>
      </c>
      <c r="AJA126" s="15">
        <v>45681.641701388893</v>
      </c>
      <c r="AJD126" s="14" t="s">
        <v>1069</v>
      </c>
      <c r="AJE126" s="14" t="s">
        <v>1070</v>
      </c>
      <c r="AJF126" s="14" t="s">
        <v>1313</v>
      </c>
      <c r="AJH126" s="14">
        <v>126</v>
      </c>
    </row>
    <row r="127" spans="1:944" x14ac:dyDescent="0.45">
      <c r="A127" s="14" t="s">
        <v>1526</v>
      </c>
      <c r="B127" s="14" t="s">
        <v>936</v>
      </c>
      <c r="C127" s="14" t="s">
        <v>937</v>
      </c>
      <c r="D127" s="14" t="s">
        <v>1308</v>
      </c>
      <c r="E127" s="43">
        <v>45688</v>
      </c>
      <c r="F127" s="15">
        <v>45680.362450243047</v>
      </c>
      <c r="G127" s="15">
        <v>45680.368028761572</v>
      </c>
      <c r="H127" s="15">
        <v>45680</v>
      </c>
      <c r="I127" s="14" t="s">
        <v>1499</v>
      </c>
      <c r="J127" s="15">
        <v>45680</v>
      </c>
      <c r="K127" s="14" t="s">
        <v>949</v>
      </c>
      <c r="L127" s="14" t="s">
        <v>950</v>
      </c>
      <c r="M127" s="14" t="s">
        <v>951</v>
      </c>
      <c r="N127" s="14" t="s">
        <v>952</v>
      </c>
      <c r="O127" s="14" t="s">
        <v>953</v>
      </c>
      <c r="P127" s="14" t="s">
        <v>952</v>
      </c>
      <c r="Q127" s="14" t="s">
        <v>953</v>
      </c>
      <c r="R127" s="14" t="s">
        <v>1024</v>
      </c>
      <c r="T127" s="14" t="s">
        <v>1026</v>
      </c>
      <c r="V127" s="14" t="s">
        <v>1089</v>
      </c>
      <c r="W127" s="14">
        <v>0</v>
      </c>
      <c r="X127" s="14">
        <v>0</v>
      </c>
      <c r="Y127" s="14">
        <v>0</v>
      </c>
      <c r="Z127" s="14">
        <v>0</v>
      </c>
      <c r="AA127" s="14">
        <v>0</v>
      </c>
      <c r="AB127" s="14">
        <v>0</v>
      </c>
      <c r="AC127" s="14">
        <v>0</v>
      </c>
      <c r="AD127" s="14">
        <v>0</v>
      </c>
      <c r="AE127" s="14">
        <v>0</v>
      </c>
      <c r="AF127" s="14">
        <v>0</v>
      </c>
      <c r="AG127" s="14">
        <v>0</v>
      </c>
      <c r="AH127" s="14">
        <v>0</v>
      </c>
      <c r="AI127" s="14">
        <v>0</v>
      </c>
      <c r="AJ127" s="14">
        <v>0</v>
      </c>
      <c r="AK127" s="14">
        <v>0</v>
      </c>
      <c r="AL127" s="14">
        <v>1</v>
      </c>
      <c r="AM127" s="14">
        <v>0</v>
      </c>
      <c r="AN127" s="14">
        <v>0</v>
      </c>
      <c r="AO127" s="14">
        <v>0</v>
      </c>
      <c r="AP127" s="14">
        <v>0</v>
      </c>
      <c r="AQ127" s="14">
        <v>0</v>
      </c>
      <c r="AR127" s="14">
        <v>0</v>
      </c>
      <c r="AS127" s="14">
        <v>0</v>
      </c>
      <c r="SD127" s="14" t="s">
        <v>1073</v>
      </c>
      <c r="SE127" s="14" t="s">
        <v>1057</v>
      </c>
      <c r="SF127" s="14">
        <v>1000</v>
      </c>
      <c r="SG127" s="14">
        <v>1000</v>
      </c>
      <c r="SH127" s="14">
        <v>1000</v>
      </c>
      <c r="SI127" s="14">
        <f>SH127/610</f>
        <v>1.639344262295082</v>
      </c>
      <c r="SO127" s="14" t="s">
        <v>1057</v>
      </c>
      <c r="SP127" s="14" t="s">
        <v>1074</v>
      </c>
      <c r="SS127" s="14" t="s">
        <v>1059</v>
      </c>
      <c r="ST127" s="14" t="s">
        <v>1137</v>
      </c>
      <c r="SU127" s="14">
        <v>0</v>
      </c>
      <c r="SV127" s="14">
        <v>0</v>
      </c>
      <c r="SW127" s="14">
        <v>0</v>
      </c>
      <c r="SX127" s="14">
        <v>0</v>
      </c>
      <c r="SY127" s="14">
        <v>0</v>
      </c>
      <c r="SZ127" s="14">
        <v>0</v>
      </c>
      <c r="TA127" s="14">
        <v>0</v>
      </c>
      <c r="TB127" s="14">
        <v>0</v>
      </c>
      <c r="TC127" s="14">
        <v>0</v>
      </c>
      <c r="TD127" s="14">
        <v>0</v>
      </c>
      <c r="TE127" s="14">
        <v>0</v>
      </c>
      <c r="TF127" s="14">
        <v>0</v>
      </c>
      <c r="TG127" s="14">
        <v>1</v>
      </c>
      <c r="TH127" s="14">
        <v>0</v>
      </c>
      <c r="TI127" s="14">
        <v>0</v>
      </c>
      <c r="AEN127" s="14" t="s">
        <v>1059</v>
      </c>
      <c r="AEO127" s="14" t="s">
        <v>1075</v>
      </c>
      <c r="AEP127" s="14">
        <v>0</v>
      </c>
      <c r="AEQ127" s="14">
        <v>1</v>
      </c>
      <c r="AER127" s="14">
        <v>0</v>
      </c>
      <c r="AES127" s="14">
        <v>0</v>
      </c>
      <c r="AET127" s="14">
        <v>0</v>
      </c>
      <c r="AEU127" s="14">
        <v>0</v>
      </c>
      <c r="AEW127" s="14" t="s">
        <v>1057</v>
      </c>
      <c r="AFG127" s="14" t="s">
        <v>1059</v>
      </c>
      <c r="AFH127" s="14" t="s">
        <v>1076</v>
      </c>
      <c r="AFI127" s="14">
        <v>1</v>
      </c>
      <c r="AFJ127" s="14">
        <v>0</v>
      </c>
      <c r="AFK127" s="14">
        <v>0</v>
      </c>
      <c r="AFL127" s="14">
        <v>0</v>
      </c>
      <c r="AFM127" s="14">
        <v>0</v>
      </c>
      <c r="AFN127" s="14">
        <v>0</v>
      </c>
      <c r="AFO127" s="14">
        <v>0</v>
      </c>
      <c r="AFP127" s="14">
        <v>0</v>
      </c>
      <c r="AFQ127" s="14">
        <v>0</v>
      </c>
      <c r="AFS127" s="14" t="s">
        <v>1059</v>
      </c>
      <c r="AFT127" s="14" t="s">
        <v>1076</v>
      </c>
      <c r="AFU127" s="14">
        <v>1</v>
      </c>
      <c r="AFV127" s="14">
        <v>0</v>
      </c>
      <c r="AFW127" s="14">
        <v>0</v>
      </c>
      <c r="AFX127" s="14">
        <v>0</v>
      </c>
      <c r="AFY127" s="14">
        <v>0</v>
      </c>
      <c r="AFZ127" s="14">
        <v>0</v>
      </c>
      <c r="AGA127" s="14">
        <v>0</v>
      </c>
      <c r="AGB127" s="14">
        <v>0</v>
      </c>
      <c r="AGC127" s="14">
        <v>0</v>
      </c>
      <c r="AGE127" s="14" t="s">
        <v>1062</v>
      </c>
      <c r="AGF127" s="14">
        <v>1</v>
      </c>
      <c r="AGG127" s="14">
        <v>0</v>
      </c>
      <c r="AGH127" s="14">
        <v>0</v>
      </c>
      <c r="AGI127" s="14">
        <v>0</v>
      </c>
      <c r="AGJ127" s="14">
        <v>0</v>
      </c>
      <c r="AGK127" s="14">
        <v>0</v>
      </c>
      <c r="AGL127" s="14">
        <v>0</v>
      </c>
      <c r="AGM127" s="14">
        <v>0</v>
      </c>
      <c r="AGN127" s="14">
        <v>0</v>
      </c>
      <c r="AGO127" s="14">
        <v>0</v>
      </c>
      <c r="AGP127" s="14">
        <v>0</v>
      </c>
      <c r="AGQ127" s="14">
        <v>0</v>
      </c>
      <c r="AGR127" s="14">
        <v>0</v>
      </c>
      <c r="AGT127" s="14" t="s">
        <v>1063</v>
      </c>
      <c r="AGV127" s="14" t="s">
        <v>1064</v>
      </c>
      <c r="AGW127" s="14">
        <v>1</v>
      </c>
      <c r="AGX127" s="14">
        <v>0</v>
      </c>
      <c r="AGY127" s="14">
        <v>0</v>
      </c>
      <c r="AGZ127" s="14">
        <v>0</v>
      </c>
      <c r="AHA127" s="14">
        <v>0</v>
      </c>
      <c r="AHB127" s="14">
        <v>0</v>
      </c>
      <c r="AHC127" s="14">
        <v>0</v>
      </c>
      <c r="AHD127" s="14">
        <v>0</v>
      </c>
      <c r="AHE127" s="14">
        <v>0</v>
      </c>
      <c r="AHF127" s="14">
        <v>0</v>
      </c>
      <c r="AHG127" s="14">
        <v>0</v>
      </c>
      <c r="AHI127" s="14" t="s">
        <v>1091</v>
      </c>
      <c r="AHJ127" s="14">
        <v>0</v>
      </c>
      <c r="AHK127" s="14">
        <v>1</v>
      </c>
      <c r="AHL127" s="14">
        <v>0</v>
      </c>
      <c r="AHM127" s="14">
        <v>0</v>
      </c>
      <c r="AHN127" s="14">
        <v>0</v>
      </c>
      <c r="AHO127" s="14">
        <v>0</v>
      </c>
      <c r="AHP127" s="14">
        <v>0</v>
      </c>
      <c r="AHQ127" s="14">
        <v>0</v>
      </c>
      <c r="AHS127" s="14" t="s">
        <v>1082</v>
      </c>
      <c r="AHT127" s="14">
        <v>0</v>
      </c>
      <c r="AHU127" s="14">
        <v>1</v>
      </c>
      <c r="AHV127" s="14">
        <v>0</v>
      </c>
      <c r="AHW127" s="14">
        <v>0</v>
      </c>
      <c r="AHX127" s="14">
        <v>0</v>
      </c>
      <c r="AHY127" s="14">
        <v>0</v>
      </c>
      <c r="AHZ127" s="14">
        <v>0</v>
      </c>
      <c r="AIA127" s="14">
        <v>0</v>
      </c>
      <c r="AIB127" s="14">
        <v>0</v>
      </c>
      <c r="AIC127" s="14">
        <v>0</v>
      </c>
      <c r="AID127" s="14">
        <v>0</v>
      </c>
      <c r="AIE127" s="14">
        <v>0</v>
      </c>
      <c r="AIF127" s="14">
        <v>0</v>
      </c>
      <c r="AIG127" s="14">
        <v>0</v>
      </c>
      <c r="AIH127" s="14">
        <v>0</v>
      </c>
      <c r="AII127" s="14">
        <v>0</v>
      </c>
      <c r="AIJ127" s="14">
        <v>0</v>
      </c>
      <c r="AIL127" s="14" t="s">
        <v>1067</v>
      </c>
      <c r="AIM127" s="14">
        <v>1</v>
      </c>
      <c r="AIN127" s="14">
        <v>0</v>
      </c>
      <c r="AIO127" s="14">
        <v>0</v>
      </c>
      <c r="AIP127" s="14">
        <v>0</v>
      </c>
      <c r="AIQ127" s="14">
        <v>0</v>
      </c>
      <c r="AIR127" s="14">
        <v>0</v>
      </c>
      <c r="AIS127" s="14">
        <v>0</v>
      </c>
      <c r="AIT127" s="14">
        <v>0</v>
      </c>
      <c r="AIU127" s="14">
        <v>0</v>
      </c>
      <c r="AIW127" s="14" t="s">
        <v>1068</v>
      </c>
      <c r="AIY127" s="14" t="s">
        <v>1077</v>
      </c>
      <c r="AIZ127" s="14">
        <v>2514313</v>
      </c>
      <c r="AJA127" s="15">
        <v>45681.641747685193</v>
      </c>
      <c r="AJD127" s="14" t="s">
        <v>1069</v>
      </c>
      <c r="AJE127" s="14" t="s">
        <v>1070</v>
      </c>
      <c r="AJF127" s="14" t="s">
        <v>1313</v>
      </c>
      <c r="AJH127" s="14">
        <v>127</v>
      </c>
    </row>
    <row r="128" spans="1:944" x14ac:dyDescent="0.45">
      <c r="A128" s="14" t="s">
        <v>1527</v>
      </c>
      <c r="B128" s="14" t="s">
        <v>936</v>
      </c>
      <c r="C128" s="14" t="s">
        <v>937</v>
      </c>
      <c r="D128" s="14" t="s">
        <v>1308</v>
      </c>
      <c r="E128" s="43">
        <v>45688</v>
      </c>
      <c r="F128" s="15">
        <v>45680.368374803242</v>
      </c>
      <c r="G128" s="15">
        <v>45680.371991400461</v>
      </c>
      <c r="H128" s="15">
        <v>45680</v>
      </c>
      <c r="I128" s="14" t="s">
        <v>1499</v>
      </c>
      <c r="J128" s="15">
        <v>45680</v>
      </c>
      <c r="K128" s="14" t="s">
        <v>949</v>
      </c>
      <c r="L128" s="14" t="s">
        <v>950</v>
      </c>
      <c r="M128" s="14" t="s">
        <v>951</v>
      </c>
      <c r="N128" s="14" t="s">
        <v>952</v>
      </c>
      <c r="O128" s="14" t="s">
        <v>953</v>
      </c>
      <c r="P128" s="14" t="s">
        <v>952</v>
      </c>
      <c r="Q128" s="14" t="s">
        <v>953</v>
      </c>
      <c r="R128" s="14" t="s">
        <v>1024</v>
      </c>
      <c r="T128" s="14" t="s">
        <v>1026</v>
      </c>
      <c r="V128" s="14" t="s">
        <v>1089</v>
      </c>
      <c r="W128" s="14">
        <v>0</v>
      </c>
      <c r="X128" s="14">
        <v>0</v>
      </c>
      <c r="Y128" s="14">
        <v>0</v>
      </c>
      <c r="Z128" s="14">
        <v>0</v>
      </c>
      <c r="AA128" s="14">
        <v>0</v>
      </c>
      <c r="AB128" s="14">
        <v>0</v>
      </c>
      <c r="AC128" s="14">
        <v>0</v>
      </c>
      <c r="AD128" s="14">
        <v>0</v>
      </c>
      <c r="AE128" s="14">
        <v>0</v>
      </c>
      <c r="AF128" s="14">
        <v>0</v>
      </c>
      <c r="AG128" s="14">
        <v>0</v>
      </c>
      <c r="AH128" s="14">
        <v>0</v>
      </c>
      <c r="AI128" s="14">
        <v>0</v>
      </c>
      <c r="AJ128" s="14">
        <v>0</v>
      </c>
      <c r="AK128" s="14">
        <v>0</v>
      </c>
      <c r="AL128" s="14">
        <v>1</v>
      </c>
      <c r="AM128" s="14">
        <v>0</v>
      </c>
      <c r="AN128" s="14">
        <v>0</v>
      </c>
      <c r="AO128" s="14">
        <v>0</v>
      </c>
      <c r="AP128" s="14">
        <v>0</v>
      </c>
      <c r="AQ128" s="14">
        <v>0</v>
      </c>
      <c r="AR128" s="14">
        <v>0</v>
      </c>
      <c r="AS128" s="14">
        <v>0</v>
      </c>
      <c r="SD128" s="14" t="s">
        <v>1073</v>
      </c>
      <c r="SE128" s="14" t="s">
        <v>1057</v>
      </c>
      <c r="SF128" s="14">
        <v>1000</v>
      </c>
      <c r="SG128" s="14">
        <v>1000</v>
      </c>
      <c r="SH128" s="14">
        <v>1000</v>
      </c>
      <c r="SI128" s="14">
        <f>SH128/610</f>
        <v>1.639344262295082</v>
      </c>
      <c r="SO128" s="14" t="s">
        <v>1057</v>
      </c>
      <c r="SP128" s="14" t="s">
        <v>1074</v>
      </c>
      <c r="SS128" s="14" t="s">
        <v>1059</v>
      </c>
      <c r="ST128" s="14" t="s">
        <v>1528</v>
      </c>
      <c r="SU128" s="14">
        <v>0</v>
      </c>
      <c r="SV128" s="14">
        <v>0</v>
      </c>
      <c r="SW128" s="14">
        <v>0</v>
      </c>
      <c r="SX128" s="14">
        <v>0</v>
      </c>
      <c r="SY128" s="14">
        <v>0</v>
      </c>
      <c r="SZ128" s="14">
        <v>0</v>
      </c>
      <c r="TA128" s="14">
        <v>0</v>
      </c>
      <c r="TB128" s="14">
        <v>1</v>
      </c>
      <c r="TC128" s="14">
        <v>0</v>
      </c>
      <c r="TD128" s="14">
        <v>0</v>
      </c>
      <c r="TE128" s="14">
        <v>0</v>
      </c>
      <c r="TF128" s="14">
        <v>0</v>
      </c>
      <c r="TG128" s="14">
        <v>1</v>
      </c>
      <c r="TH128" s="14">
        <v>0</v>
      </c>
      <c r="TI128" s="14">
        <v>0</v>
      </c>
      <c r="AEN128" s="14" t="s">
        <v>1059</v>
      </c>
      <c r="AEO128" s="14" t="s">
        <v>1093</v>
      </c>
      <c r="AEP128" s="14">
        <v>0</v>
      </c>
      <c r="AEQ128" s="14">
        <v>1</v>
      </c>
      <c r="AER128" s="14">
        <v>1</v>
      </c>
      <c r="AES128" s="14">
        <v>0</v>
      </c>
      <c r="AET128" s="14">
        <v>0</v>
      </c>
      <c r="AEU128" s="14">
        <v>0</v>
      </c>
      <c r="AEW128" s="14" t="s">
        <v>1057</v>
      </c>
      <c r="AFG128" s="14" t="s">
        <v>1059</v>
      </c>
      <c r="AFH128" s="14" t="s">
        <v>1076</v>
      </c>
      <c r="AFI128" s="14">
        <v>1</v>
      </c>
      <c r="AFJ128" s="14">
        <v>0</v>
      </c>
      <c r="AFK128" s="14">
        <v>0</v>
      </c>
      <c r="AFL128" s="14">
        <v>0</v>
      </c>
      <c r="AFM128" s="14">
        <v>0</v>
      </c>
      <c r="AFN128" s="14">
        <v>0</v>
      </c>
      <c r="AFO128" s="14">
        <v>0</v>
      </c>
      <c r="AFP128" s="14">
        <v>0</v>
      </c>
      <c r="AFQ128" s="14">
        <v>0</v>
      </c>
      <c r="AFS128" s="14" t="s">
        <v>1059</v>
      </c>
      <c r="AFT128" s="14" t="s">
        <v>1076</v>
      </c>
      <c r="AFU128" s="14">
        <v>1</v>
      </c>
      <c r="AFV128" s="14">
        <v>0</v>
      </c>
      <c r="AFW128" s="14">
        <v>0</v>
      </c>
      <c r="AFX128" s="14">
        <v>0</v>
      </c>
      <c r="AFY128" s="14">
        <v>0</v>
      </c>
      <c r="AFZ128" s="14">
        <v>0</v>
      </c>
      <c r="AGA128" s="14">
        <v>0</v>
      </c>
      <c r="AGB128" s="14">
        <v>0</v>
      </c>
      <c r="AGC128" s="14">
        <v>0</v>
      </c>
      <c r="AGE128" s="14" t="s">
        <v>1062</v>
      </c>
      <c r="AGF128" s="14">
        <v>1</v>
      </c>
      <c r="AGG128" s="14">
        <v>0</v>
      </c>
      <c r="AGH128" s="14">
        <v>0</v>
      </c>
      <c r="AGI128" s="14">
        <v>0</v>
      </c>
      <c r="AGJ128" s="14">
        <v>0</v>
      </c>
      <c r="AGK128" s="14">
        <v>0</v>
      </c>
      <c r="AGL128" s="14">
        <v>0</v>
      </c>
      <c r="AGM128" s="14">
        <v>0</v>
      </c>
      <c r="AGN128" s="14">
        <v>0</v>
      </c>
      <c r="AGO128" s="14">
        <v>0</v>
      </c>
      <c r="AGP128" s="14">
        <v>0</v>
      </c>
      <c r="AGQ128" s="14">
        <v>0</v>
      </c>
      <c r="AGR128" s="14">
        <v>0</v>
      </c>
      <c r="AGT128" s="14" t="s">
        <v>1063</v>
      </c>
      <c r="AGV128" s="14" t="s">
        <v>1064</v>
      </c>
      <c r="AGW128" s="14">
        <v>1</v>
      </c>
      <c r="AGX128" s="14">
        <v>0</v>
      </c>
      <c r="AGY128" s="14">
        <v>0</v>
      </c>
      <c r="AGZ128" s="14">
        <v>0</v>
      </c>
      <c r="AHA128" s="14">
        <v>0</v>
      </c>
      <c r="AHB128" s="14">
        <v>0</v>
      </c>
      <c r="AHC128" s="14">
        <v>0</v>
      </c>
      <c r="AHD128" s="14">
        <v>0</v>
      </c>
      <c r="AHE128" s="14">
        <v>0</v>
      </c>
      <c r="AHF128" s="14">
        <v>0</v>
      </c>
      <c r="AHG128" s="14">
        <v>0</v>
      </c>
      <c r="AHI128" s="14" t="s">
        <v>1091</v>
      </c>
      <c r="AHJ128" s="14">
        <v>0</v>
      </c>
      <c r="AHK128" s="14">
        <v>1</v>
      </c>
      <c r="AHL128" s="14">
        <v>0</v>
      </c>
      <c r="AHM128" s="14">
        <v>0</v>
      </c>
      <c r="AHN128" s="14">
        <v>0</v>
      </c>
      <c r="AHO128" s="14">
        <v>0</v>
      </c>
      <c r="AHP128" s="14">
        <v>0</v>
      </c>
      <c r="AHQ128" s="14">
        <v>0</v>
      </c>
      <c r="AHS128" s="14" t="s">
        <v>1082</v>
      </c>
      <c r="AHT128" s="14">
        <v>0</v>
      </c>
      <c r="AHU128" s="14">
        <v>1</v>
      </c>
      <c r="AHV128" s="14">
        <v>0</v>
      </c>
      <c r="AHW128" s="14">
        <v>0</v>
      </c>
      <c r="AHX128" s="14">
        <v>0</v>
      </c>
      <c r="AHY128" s="14">
        <v>0</v>
      </c>
      <c r="AHZ128" s="14">
        <v>0</v>
      </c>
      <c r="AIA128" s="14">
        <v>0</v>
      </c>
      <c r="AIB128" s="14">
        <v>0</v>
      </c>
      <c r="AIC128" s="14">
        <v>0</v>
      </c>
      <c r="AID128" s="14">
        <v>0</v>
      </c>
      <c r="AIE128" s="14">
        <v>0</v>
      </c>
      <c r="AIF128" s="14">
        <v>0</v>
      </c>
      <c r="AIG128" s="14">
        <v>0</v>
      </c>
      <c r="AIH128" s="14">
        <v>0</v>
      </c>
      <c r="AII128" s="14">
        <v>0</v>
      </c>
      <c r="AIJ128" s="14">
        <v>0</v>
      </c>
      <c r="AIL128" s="14" t="s">
        <v>1067</v>
      </c>
      <c r="AIM128" s="14">
        <v>1</v>
      </c>
      <c r="AIN128" s="14">
        <v>0</v>
      </c>
      <c r="AIO128" s="14">
        <v>0</v>
      </c>
      <c r="AIP128" s="14">
        <v>0</v>
      </c>
      <c r="AIQ128" s="14">
        <v>0</v>
      </c>
      <c r="AIR128" s="14">
        <v>0</v>
      </c>
      <c r="AIS128" s="14">
        <v>0</v>
      </c>
      <c r="AIT128" s="14">
        <v>0</v>
      </c>
      <c r="AIU128" s="14">
        <v>0</v>
      </c>
      <c r="AIW128" s="14" t="s">
        <v>1068</v>
      </c>
      <c r="AIY128" s="14" t="s">
        <v>1077</v>
      </c>
      <c r="AIZ128" s="14">
        <v>2514314</v>
      </c>
      <c r="AJA128" s="15">
        <v>45681.641805555562</v>
      </c>
      <c r="AJD128" s="14" t="s">
        <v>1069</v>
      </c>
      <c r="AJE128" s="14" t="s">
        <v>1070</v>
      </c>
      <c r="AJF128" s="14" t="s">
        <v>1313</v>
      </c>
      <c r="AJH128" s="14">
        <v>128</v>
      </c>
    </row>
    <row r="129" spans="1:944" x14ac:dyDescent="0.45">
      <c r="A129" s="14" t="s">
        <v>1529</v>
      </c>
      <c r="B129" s="14" t="s">
        <v>936</v>
      </c>
      <c r="C129" s="14" t="s">
        <v>937</v>
      </c>
      <c r="D129" s="14" t="s">
        <v>1308</v>
      </c>
      <c r="E129" s="43">
        <v>45688</v>
      </c>
      <c r="F129" s="15">
        <v>45680.372721481479</v>
      </c>
      <c r="G129" s="15">
        <v>45680.375575543978</v>
      </c>
      <c r="H129" s="15">
        <v>45680</v>
      </c>
      <c r="I129" s="14" t="s">
        <v>1499</v>
      </c>
      <c r="J129" s="15">
        <v>45680</v>
      </c>
      <c r="K129" s="14" t="s">
        <v>949</v>
      </c>
      <c r="L129" s="14" t="s">
        <v>950</v>
      </c>
      <c r="M129" s="14" t="s">
        <v>951</v>
      </c>
      <c r="N129" s="14" t="s">
        <v>952</v>
      </c>
      <c r="O129" s="14" t="s">
        <v>953</v>
      </c>
      <c r="P129" s="14" t="s">
        <v>952</v>
      </c>
      <c r="Q129" s="14" t="s">
        <v>953</v>
      </c>
      <c r="R129" s="14" t="s">
        <v>1024</v>
      </c>
      <c r="T129" s="14" t="s">
        <v>1026</v>
      </c>
      <c r="V129" s="14" t="s">
        <v>1089</v>
      </c>
      <c r="W129" s="14">
        <v>0</v>
      </c>
      <c r="X129" s="14">
        <v>0</v>
      </c>
      <c r="Y129" s="14">
        <v>0</v>
      </c>
      <c r="Z129" s="14">
        <v>0</v>
      </c>
      <c r="AA129" s="14">
        <v>0</v>
      </c>
      <c r="AB129" s="14">
        <v>0</v>
      </c>
      <c r="AC129" s="14">
        <v>0</v>
      </c>
      <c r="AD129" s="14">
        <v>0</v>
      </c>
      <c r="AE129" s="14">
        <v>0</v>
      </c>
      <c r="AF129" s="14">
        <v>0</v>
      </c>
      <c r="AG129" s="14">
        <v>0</v>
      </c>
      <c r="AH129" s="14">
        <v>0</v>
      </c>
      <c r="AI129" s="14">
        <v>0</v>
      </c>
      <c r="AJ129" s="14">
        <v>0</v>
      </c>
      <c r="AK129" s="14">
        <v>0</v>
      </c>
      <c r="AL129" s="14">
        <v>1</v>
      </c>
      <c r="AM129" s="14">
        <v>0</v>
      </c>
      <c r="AN129" s="14">
        <v>0</v>
      </c>
      <c r="AO129" s="14">
        <v>0</v>
      </c>
      <c r="AP129" s="14">
        <v>0</v>
      </c>
      <c r="AQ129" s="14">
        <v>0</v>
      </c>
      <c r="AR129" s="14">
        <v>0</v>
      </c>
      <c r="AS129" s="14">
        <v>0</v>
      </c>
      <c r="SD129" s="14" t="s">
        <v>1073</v>
      </c>
      <c r="SE129" s="14" t="s">
        <v>1057</v>
      </c>
      <c r="SF129" s="14">
        <v>1000</v>
      </c>
      <c r="SG129" s="14">
        <v>1000</v>
      </c>
      <c r="SH129" s="14">
        <v>1000</v>
      </c>
      <c r="SI129" s="14">
        <f>SH129/610</f>
        <v>1.639344262295082</v>
      </c>
      <c r="SO129" s="14" t="s">
        <v>1057</v>
      </c>
      <c r="SP129" s="14" t="s">
        <v>1074</v>
      </c>
      <c r="SS129" s="14" t="s">
        <v>1059</v>
      </c>
      <c r="ST129" s="14" t="s">
        <v>1528</v>
      </c>
      <c r="SU129" s="14">
        <v>0</v>
      </c>
      <c r="SV129" s="14">
        <v>0</v>
      </c>
      <c r="SW129" s="14">
        <v>0</v>
      </c>
      <c r="SX129" s="14">
        <v>0</v>
      </c>
      <c r="SY129" s="14">
        <v>0</v>
      </c>
      <c r="SZ129" s="14">
        <v>0</v>
      </c>
      <c r="TA129" s="14">
        <v>0</v>
      </c>
      <c r="TB129" s="14">
        <v>1</v>
      </c>
      <c r="TC129" s="14">
        <v>0</v>
      </c>
      <c r="TD129" s="14">
        <v>0</v>
      </c>
      <c r="TE129" s="14">
        <v>0</v>
      </c>
      <c r="TF129" s="14">
        <v>0</v>
      </c>
      <c r="TG129" s="14">
        <v>1</v>
      </c>
      <c r="TH129" s="14">
        <v>0</v>
      </c>
      <c r="TI129" s="14">
        <v>0</v>
      </c>
      <c r="AEN129" s="14" t="s">
        <v>1059</v>
      </c>
      <c r="AEO129" s="14" t="s">
        <v>1075</v>
      </c>
      <c r="AEP129" s="14">
        <v>0</v>
      </c>
      <c r="AEQ129" s="14">
        <v>1</v>
      </c>
      <c r="AER129" s="14">
        <v>0</v>
      </c>
      <c r="AES129" s="14">
        <v>0</v>
      </c>
      <c r="AET129" s="14">
        <v>0</v>
      </c>
      <c r="AEU129" s="14">
        <v>0</v>
      </c>
      <c r="AEW129" s="14" t="s">
        <v>1057</v>
      </c>
      <c r="AFG129" s="14" t="s">
        <v>1059</v>
      </c>
      <c r="AFH129" s="14" t="s">
        <v>1076</v>
      </c>
      <c r="AFI129" s="14">
        <v>1</v>
      </c>
      <c r="AFJ129" s="14">
        <v>0</v>
      </c>
      <c r="AFK129" s="14">
        <v>0</v>
      </c>
      <c r="AFL129" s="14">
        <v>0</v>
      </c>
      <c r="AFM129" s="14">
        <v>0</v>
      </c>
      <c r="AFN129" s="14">
        <v>0</v>
      </c>
      <c r="AFO129" s="14">
        <v>0</v>
      </c>
      <c r="AFP129" s="14">
        <v>0</v>
      </c>
      <c r="AFQ129" s="14">
        <v>0</v>
      </c>
      <c r="AFS129" s="14" t="s">
        <v>1059</v>
      </c>
      <c r="AFT129" s="14" t="s">
        <v>1076</v>
      </c>
      <c r="AFU129" s="14">
        <v>1</v>
      </c>
      <c r="AFV129" s="14">
        <v>0</v>
      </c>
      <c r="AFW129" s="14">
        <v>0</v>
      </c>
      <c r="AFX129" s="14">
        <v>0</v>
      </c>
      <c r="AFY129" s="14">
        <v>0</v>
      </c>
      <c r="AFZ129" s="14">
        <v>0</v>
      </c>
      <c r="AGA129" s="14">
        <v>0</v>
      </c>
      <c r="AGB129" s="14">
        <v>0</v>
      </c>
      <c r="AGC129" s="14">
        <v>0</v>
      </c>
      <c r="AGE129" s="14" t="s">
        <v>1062</v>
      </c>
      <c r="AGF129" s="14">
        <v>1</v>
      </c>
      <c r="AGG129" s="14">
        <v>0</v>
      </c>
      <c r="AGH129" s="14">
        <v>0</v>
      </c>
      <c r="AGI129" s="14">
        <v>0</v>
      </c>
      <c r="AGJ129" s="14">
        <v>0</v>
      </c>
      <c r="AGK129" s="14">
        <v>0</v>
      </c>
      <c r="AGL129" s="14">
        <v>0</v>
      </c>
      <c r="AGM129" s="14">
        <v>0</v>
      </c>
      <c r="AGN129" s="14">
        <v>0</v>
      </c>
      <c r="AGO129" s="14">
        <v>0</v>
      </c>
      <c r="AGP129" s="14">
        <v>0</v>
      </c>
      <c r="AGQ129" s="14">
        <v>0</v>
      </c>
      <c r="AGR129" s="14">
        <v>0</v>
      </c>
      <c r="AGT129" s="14" t="s">
        <v>1063</v>
      </c>
      <c r="AGV129" s="14" t="s">
        <v>1064</v>
      </c>
      <c r="AGW129" s="14">
        <v>1</v>
      </c>
      <c r="AGX129" s="14">
        <v>0</v>
      </c>
      <c r="AGY129" s="14">
        <v>0</v>
      </c>
      <c r="AGZ129" s="14">
        <v>0</v>
      </c>
      <c r="AHA129" s="14">
        <v>0</v>
      </c>
      <c r="AHB129" s="14">
        <v>0</v>
      </c>
      <c r="AHC129" s="14">
        <v>0</v>
      </c>
      <c r="AHD129" s="14">
        <v>0</v>
      </c>
      <c r="AHE129" s="14">
        <v>0</v>
      </c>
      <c r="AHF129" s="14">
        <v>0</v>
      </c>
      <c r="AHG129" s="14">
        <v>0</v>
      </c>
      <c r="AHI129" s="14" t="s">
        <v>1091</v>
      </c>
      <c r="AHJ129" s="14">
        <v>0</v>
      </c>
      <c r="AHK129" s="14">
        <v>1</v>
      </c>
      <c r="AHL129" s="14">
        <v>0</v>
      </c>
      <c r="AHM129" s="14">
        <v>0</v>
      </c>
      <c r="AHN129" s="14">
        <v>0</v>
      </c>
      <c r="AHO129" s="14">
        <v>0</v>
      </c>
      <c r="AHP129" s="14">
        <v>0</v>
      </c>
      <c r="AHQ129" s="14">
        <v>0</v>
      </c>
      <c r="AHS129" s="14" t="s">
        <v>1085</v>
      </c>
      <c r="AHT129" s="14">
        <v>1</v>
      </c>
      <c r="AHU129" s="14">
        <v>0</v>
      </c>
      <c r="AHV129" s="14">
        <v>0</v>
      </c>
      <c r="AHW129" s="14">
        <v>0</v>
      </c>
      <c r="AHX129" s="14">
        <v>0</v>
      </c>
      <c r="AHY129" s="14">
        <v>0</v>
      </c>
      <c r="AHZ129" s="14">
        <v>0</v>
      </c>
      <c r="AIA129" s="14">
        <v>0</v>
      </c>
      <c r="AIB129" s="14">
        <v>0</v>
      </c>
      <c r="AIC129" s="14">
        <v>0</v>
      </c>
      <c r="AID129" s="14">
        <v>0</v>
      </c>
      <c r="AIE129" s="14">
        <v>0</v>
      </c>
      <c r="AIF129" s="14">
        <v>0</v>
      </c>
      <c r="AIG129" s="14">
        <v>0</v>
      </c>
      <c r="AIH129" s="14">
        <v>0</v>
      </c>
      <c r="AII129" s="14">
        <v>0</v>
      </c>
      <c r="AIJ129" s="14">
        <v>0</v>
      </c>
      <c r="AIL129" s="14" t="s">
        <v>1067</v>
      </c>
      <c r="AIM129" s="14">
        <v>1</v>
      </c>
      <c r="AIN129" s="14">
        <v>0</v>
      </c>
      <c r="AIO129" s="14">
        <v>0</v>
      </c>
      <c r="AIP129" s="14">
        <v>0</v>
      </c>
      <c r="AIQ129" s="14">
        <v>0</v>
      </c>
      <c r="AIR129" s="14">
        <v>0</v>
      </c>
      <c r="AIS129" s="14">
        <v>0</v>
      </c>
      <c r="AIT129" s="14">
        <v>0</v>
      </c>
      <c r="AIU129" s="14">
        <v>0</v>
      </c>
      <c r="AIW129" s="14" t="s">
        <v>1068</v>
      </c>
      <c r="AIY129" s="14" t="s">
        <v>1077</v>
      </c>
      <c r="AIZ129" s="14">
        <v>2514315</v>
      </c>
      <c r="AJA129" s="15">
        <v>45681.641840277778</v>
      </c>
      <c r="AJD129" s="14" t="s">
        <v>1069</v>
      </c>
      <c r="AJE129" s="14" t="s">
        <v>1070</v>
      </c>
      <c r="AJF129" s="14" t="s">
        <v>1313</v>
      </c>
      <c r="AJH129" s="14">
        <v>129</v>
      </c>
    </row>
    <row r="130" spans="1:944" x14ac:dyDescent="0.45">
      <c r="A130" s="14" t="s">
        <v>1530</v>
      </c>
      <c r="B130" s="14" t="s">
        <v>936</v>
      </c>
      <c r="C130" s="14" t="s">
        <v>937</v>
      </c>
      <c r="D130" s="14" t="s">
        <v>1308</v>
      </c>
      <c r="E130" s="43">
        <v>45688</v>
      </c>
      <c r="F130" s="15">
        <v>45680.38458395833</v>
      </c>
      <c r="G130" s="15">
        <v>45680.41265395833</v>
      </c>
      <c r="H130" s="15">
        <v>45680</v>
      </c>
      <c r="I130" s="14" t="s">
        <v>1499</v>
      </c>
      <c r="J130" s="15">
        <v>45680</v>
      </c>
      <c r="K130" s="14" t="s">
        <v>949</v>
      </c>
      <c r="L130" s="14" t="s">
        <v>950</v>
      </c>
      <c r="M130" s="14" t="s">
        <v>951</v>
      </c>
      <c r="N130" s="14" t="s">
        <v>952</v>
      </c>
      <c r="O130" s="14" t="s">
        <v>953</v>
      </c>
      <c r="P130" s="14" t="s">
        <v>952</v>
      </c>
      <c r="Q130" s="14" t="s">
        <v>953</v>
      </c>
      <c r="R130" s="14" t="s">
        <v>1024</v>
      </c>
      <c r="T130" s="14" t="s">
        <v>1028</v>
      </c>
      <c r="V130" s="14" t="s">
        <v>1476</v>
      </c>
      <c r="W130" s="14">
        <v>0</v>
      </c>
      <c r="X130" s="14">
        <v>0</v>
      </c>
      <c r="Y130" s="14">
        <v>0</v>
      </c>
      <c r="Z130" s="14">
        <v>0</v>
      </c>
      <c r="AA130" s="14">
        <v>0</v>
      </c>
      <c r="AB130" s="14">
        <v>0</v>
      </c>
      <c r="AC130" s="14">
        <v>0</v>
      </c>
      <c r="AD130" s="14">
        <v>0</v>
      </c>
      <c r="AE130" s="14">
        <v>1</v>
      </c>
      <c r="AF130" s="14">
        <v>0</v>
      </c>
      <c r="AG130" s="14">
        <v>1</v>
      </c>
      <c r="AH130" s="14">
        <v>1</v>
      </c>
      <c r="AI130" s="14">
        <v>1</v>
      </c>
      <c r="AJ130" s="14">
        <v>0</v>
      </c>
      <c r="AK130" s="14">
        <v>0</v>
      </c>
      <c r="AL130" s="14">
        <v>0</v>
      </c>
      <c r="AM130" s="14">
        <v>0</v>
      </c>
      <c r="AN130" s="14">
        <v>0</v>
      </c>
      <c r="AO130" s="14">
        <v>0</v>
      </c>
      <c r="AP130" s="14">
        <v>0</v>
      </c>
      <c r="AQ130" s="14">
        <v>0</v>
      </c>
      <c r="AR130" s="14">
        <v>0</v>
      </c>
      <c r="AS130" s="14">
        <v>0</v>
      </c>
      <c r="OC130" s="14" t="s">
        <v>1073</v>
      </c>
      <c r="OD130" s="14" t="s">
        <v>1056</v>
      </c>
      <c r="OF130" s="14">
        <v>1000</v>
      </c>
      <c r="OG130" s="14">
        <v>500</v>
      </c>
      <c r="OH130" s="14">
        <v>1000</v>
      </c>
      <c r="OI130" s="14">
        <f>OH130/610</f>
        <v>1.639344262295082</v>
      </c>
      <c r="OO130" s="14" t="s">
        <v>1057</v>
      </c>
      <c r="OP130" s="14" t="s">
        <v>1074</v>
      </c>
      <c r="OS130" s="14" t="s">
        <v>1059</v>
      </c>
      <c r="OT130" s="14" t="s">
        <v>1088</v>
      </c>
      <c r="OU130" s="14">
        <v>0</v>
      </c>
      <c r="OV130" s="14">
        <v>0</v>
      </c>
      <c r="OW130" s="14">
        <v>0</v>
      </c>
      <c r="OX130" s="14">
        <v>0</v>
      </c>
      <c r="OY130" s="14">
        <v>0</v>
      </c>
      <c r="OZ130" s="14">
        <v>0</v>
      </c>
      <c r="PA130" s="14">
        <v>0</v>
      </c>
      <c r="PB130" s="14">
        <v>0</v>
      </c>
      <c r="PC130" s="14">
        <v>0</v>
      </c>
      <c r="PD130" s="14">
        <v>1</v>
      </c>
      <c r="PE130" s="14">
        <v>0</v>
      </c>
      <c r="PF130" s="14">
        <v>0</v>
      </c>
      <c r="PG130" s="14">
        <v>0</v>
      </c>
      <c r="PH130" s="14">
        <v>0</v>
      </c>
      <c r="PI130" s="14">
        <v>0</v>
      </c>
      <c r="PL130" s="14" t="s">
        <v>1073</v>
      </c>
      <c r="PM130" s="14" t="s">
        <v>1056</v>
      </c>
      <c r="PO130" s="14">
        <v>100</v>
      </c>
      <c r="PP130" s="14">
        <v>100</v>
      </c>
      <c r="PQ130" s="14">
        <v>200</v>
      </c>
      <c r="PR130" s="14">
        <f>PP130/610</f>
        <v>0.16393442622950818</v>
      </c>
      <c r="PX130" s="14" t="s">
        <v>1057</v>
      </c>
      <c r="PY130" s="14" t="s">
        <v>1074</v>
      </c>
      <c r="QB130" s="14" t="s">
        <v>1057</v>
      </c>
      <c r="QU130" s="14" t="s">
        <v>1073</v>
      </c>
      <c r="QV130" s="14" t="s">
        <v>1056</v>
      </c>
      <c r="QX130" s="14">
        <v>100</v>
      </c>
      <c r="QY130" s="14">
        <v>100</v>
      </c>
      <c r="QZ130" s="14">
        <v>667</v>
      </c>
      <c r="RA130" s="14">
        <f>QY130/610</f>
        <v>0.16393442622950818</v>
      </c>
      <c r="RG130" s="14" t="s">
        <v>1057</v>
      </c>
      <c r="RH130" s="14" t="s">
        <v>1074</v>
      </c>
      <c r="RK130" s="14" t="s">
        <v>1057</v>
      </c>
      <c r="AEN130" s="14" t="s">
        <v>1059</v>
      </c>
      <c r="AEO130" s="14" t="s">
        <v>1075</v>
      </c>
      <c r="AEP130" s="14">
        <v>0</v>
      </c>
      <c r="AEQ130" s="14">
        <v>1</v>
      </c>
      <c r="AER130" s="14">
        <v>0</v>
      </c>
      <c r="AES130" s="14">
        <v>0</v>
      </c>
      <c r="AET130" s="14">
        <v>0</v>
      </c>
      <c r="AEU130" s="14">
        <v>0</v>
      </c>
      <c r="AEW130" s="14" t="s">
        <v>1057</v>
      </c>
      <c r="AFG130" s="14" t="s">
        <v>1059</v>
      </c>
      <c r="AFH130" s="14" t="s">
        <v>1030</v>
      </c>
      <c r="AFI130" s="14">
        <v>0</v>
      </c>
      <c r="AFJ130" s="14">
        <v>0</v>
      </c>
      <c r="AFK130" s="14">
        <v>0</v>
      </c>
      <c r="AFL130" s="14">
        <v>0</v>
      </c>
      <c r="AFM130" s="14">
        <v>0</v>
      </c>
      <c r="AFN130" s="14">
        <v>0</v>
      </c>
      <c r="AFO130" s="14">
        <v>0</v>
      </c>
      <c r="AFP130" s="14">
        <v>1</v>
      </c>
      <c r="AFQ130" s="14">
        <v>0</v>
      </c>
      <c r="AFS130" s="14" t="s">
        <v>1057</v>
      </c>
      <c r="AGE130" s="14" t="s">
        <v>1062</v>
      </c>
      <c r="AGF130" s="14">
        <v>1</v>
      </c>
      <c r="AGG130" s="14">
        <v>0</v>
      </c>
      <c r="AGH130" s="14">
        <v>0</v>
      </c>
      <c r="AGI130" s="14">
        <v>0</v>
      </c>
      <c r="AGJ130" s="14">
        <v>0</v>
      </c>
      <c r="AGK130" s="14">
        <v>0</v>
      </c>
      <c r="AGL130" s="14">
        <v>0</v>
      </c>
      <c r="AGM130" s="14">
        <v>0</v>
      </c>
      <c r="AGN130" s="14">
        <v>0</v>
      </c>
      <c r="AGO130" s="14">
        <v>0</v>
      </c>
      <c r="AGP130" s="14">
        <v>0</v>
      </c>
      <c r="AGQ130" s="14">
        <v>0</v>
      </c>
      <c r="AGR130" s="14">
        <v>0</v>
      </c>
      <c r="AGT130" s="14" t="s">
        <v>1063</v>
      </c>
      <c r="AGV130" s="14" t="s">
        <v>1064</v>
      </c>
      <c r="AGW130" s="14">
        <v>1</v>
      </c>
      <c r="AGX130" s="14">
        <v>0</v>
      </c>
      <c r="AGY130" s="14">
        <v>0</v>
      </c>
      <c r="AGZ130" s="14">
        <v>0</v>
      </c>
      <c r="AHA130" s="14">
        <v>0</v>
      </c>
      <c r="AHB130" s="14">
        <v>0</v>
      </c>
      <c r="AHC130" s="14">
        <v>0</v>
      </c>
      <c r="AHD130" s="14">
        <v>0</v>
      </c>
      <c r="AHE130" s="14">
        <v>0</v>
      </c>
      <c r="AHF130" s="14">
        <v>0</v>
      </c>
      <c r="AHG130" s="14">
        <v>0</v>
      </c>
      <c r="AHI130" s="14" t="s">
        <v>1091</v>
      </c>
      <c r="AHJ130" s="14">
        <v>0</v>
      </c>
      <c r="AHK130" s="14">
        <v>1</v>
      </c>
      <c r="AHL130" s="14">
        <v>0</v>
      </c>
      <c r="AHM130" s="14">
        <v>0</v>
      </c>
      <c r="AHN130" s="14">
        <v>0</v>
      </c>
      <c r="AHO130" s="14">
        <v>0</v>
      </c>
      <c r="AHP130" s="14">
        <v>0</v>
      </c>
      <c r="AHQ130" s="14">
        <v>0</v>
      </c>
      <c r="AHS130" s="14" t="s">
        <v>1082</v>
      </c>
      <c r="AHT130" s="14">
        <v>0</v>
      </c>
      <c r="AHU130" s="14">
        <v>1</v>
      </c>
      <c r="AHV130" s="14">
        <v>0</v>
      </c>
      <c r="AHW130" s="14">
        <v>0</v>
      </c>
      <c r="AHX130" s="14">
        <v>0</v>
      </c>
      <c r="AHY130" s="14">
        <v>0</v>
      </c>
      <c r="AHZ130" s="14">
        <v>0</v>
      </c>
      <c r="AIA130" s="14">
        <v>0</v>
      </c>
      <c r="AIB130" s="14">
        <v>0</v>
      </c>
      <c r="AIC130" s="14">
        <v>0</v>
      </c>
      <c r="AID130" s="14">
        <v>0</v>
      </c>
      <c r="AIE130" s="14">
        <v>0</v>
      </c>
      <c r="AIF130" s="14">
        <v>0</v>
      </c>
      <c r="AIG130" s="14">
        <v>0</v>
      </c>
      <c r="AIH130" s="14">
        <v>0</v>
      </c>
      <c r="AII130" s="14">
        <v>0</v>
      </c>
      <c r="AIJ130" s="14">
        <v>0</v>
      </c>
      <c r="AIL130" s="14" t="s">
        <v>1067</v>
      </c>
      <c r="AIM130" s="14">
        <v>1</v>
      </c>
      <c r="AIN130" s="14">
        <v>0</v>
      </c>
      <c r="AIO130" s="14">
        <v>0</v>
      </c>
      <c r="AIP130" s="14">
        <v>0</v>
      </c>
      <c r="AIQ130" s="14">
        <v>0</v>
      </c>
      <c r="AIR130" s="14">
        <v>0</v>
      </c>
      <c r="AIS130" s="14">
        <v>0</v>
      </c>
      <c r="AIT130" s="14">
        <v>0</v>
      </c>
      <c r="AIU130" s="14">
        <v>0</v>
      </c>
      <c r="AIW130" s="14" t="s">
        <v>1068</v>
      </c>
      <c r="AIY130" s="14" t="s">
        <v>1077</v>
      </c>
      <c r="AIZ130" s="14">
        <v>2514316</v>
      </c>
      <c r="AJA130" s="15">
        <v>45681.641875000001</v>
      </c>
      <c r="AJD130" s="14" t="s">
        <v>1069</v>
      </c>
      <c r="AJE130" s="14" t="s">
        <v>1070</v>
      </c>
      <c r="AJF130" s="14" t="s">
        <v>1313</v>
      </c>
      <c r="AJH130" s="14">
        <v>130</v>
      </c>
    </row>
    <row r="131" spans="1:944" x14ac:dyDescent="0.45">
      <c r="A131" s="14" t="s">
        <v>1531</v>
      </c>
      <c r="B131" s="14" t="s">
        <v>936</v>
      </c>
      <c r="C131" s="14" t="s">
        <v>937</v>
      </c>
      <c r="D131" s="14" t="s">
        <v>1308</v>
      </c>
      <c r="E131" s="43">
        <v>45688</v>
      </c>
      <c r="F131" s="15">
        <v>45680.413886076392</v>
      </c>
      <c r="G131" s="15">
        <v>45680.417426759261</v>
      </c>
      <c r="H131" s="15">
        <v>45680</v>
      </c>
      <c r="I131" s="14" t="s">
        <v>1499</v>
      </c>
      <c r="J131" s="15">
        <v>45680</v>
      </c>
      <c r="K131" s="14" t="s">
        <v>949</v>
      </c>
      <c r="L131" s="14" t="s">
        <v>950</v>
      </c>
      <c r="M131" s="14" t="s">
        <v>951</v>
      </c>
      <c r="N131" s="14" t="s">
        <v>952</v>
      </c>
      <c r="O131" s="14" t="s">
        <v>953</v>
      </c>
      <c r="P131" s="14" t="s">
        <v>952</v>
      </c>
      <c r="Q131" s="14" t="s">
        <v>953</v>
      </c>
      <c r="R131" s="14" t="s">
        <v>1024</v>
      </c>
      <c r="T131" s="14" t="s">
        <v>1026</v>
      </c>
      <c r="V131" s="14" t="s">
        <v>1532</v>
      </c>
      <c r="W131" s="14">
        <v>0</v>
      </c>
      <c r="X131" s="14">
        <v>0</v>
      </c>
      <c r="Y131" s="14">
        <v>1</v>
      </c>
      <c r="Z131" s="14">
        <v>1</v>
      </c>
      <c r="AA131" s="14">
        <v>0</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DK131" s="14" t="s">
        <v>1073</v>
      </c>
      <c r="DL131" s="14" t="s">
        <v>1059</v>
      </c>
      <c r="DN131" s="14">
        <v>4000</v>
      </c>
      <c r="DO131" s="14">
        <v>4000</v>
      </c>
      <c r="DP131" s="14">
        <v>2000</v>
      </c>
      <c r="DQ131" s="14">
        <f>DO131/610</f>
        <v>6.557377049180328</v>
      </c>
      <c r="DW131" s="14" t="s">
        <v>1057</v>
      </c>
      <c r="DX131" s="14" t="s">
        <v>1079</v>
      </c>
      <c r="DY131" s="14" t="s">
        <v>1080</v>
      </c>
      <c r="EA131" s="14" t="s">
        <v>1057</v>
      </c>
      <c r="ET131" s="14" t="s">
        <v>1073</v>
      </c>
      <c r="EU131" s="14" t="s">
        <v>1059</v>
      </c>
      <c r="EW131" s="14">
        <v>5000</v>
      </c>
      <c r="EX131" s="14">
        <v>5000</v>
      </c>
      <c r="EY131" s="14">
        <v>911</v>
      </c>
      <c r="EZ131" s="14">
        <f>EX131/610</f>
        <v>8.1967213114754092</v>
      </c>
      <c r="FF131" s="14" t="s">
        <v>1057</v>
      </c>
      <c r="FG131" s="14" t="s">
        <v>1079</v>
      </c>
      <c r="FH131" s="14" t="s">
        <v>1080</v>
      </c>
      <c r="FJ131" s="14" t="s">
        <v>1057</v>
      </c>
      <c r="AEN131" s="14" t="s">
        <v>1059</v>
      </c>
      <c r="AEO131" s="14" t="s">
        <v>1075</v>
      </c>
      <c r="AEP131" s="14">
        <v>0</v>
      </c>
      <c r="AEQ131" s="14">
        <v>1</v>
      </c>
      <c r="AER131" s="14">
        <v>0</v>
      </c>
      <c r="AES131" s="14">
        <v>0</v>
      </c>
      <c r="AET131" s="14">
        <v>0</v>
      </c>
      <c r="AEU131" s="14">
        <v>0</v>
      </c>
      <c r="AEW131" s="14" t="s">
        <v>1057</v>
      </c>
      <c r="AFG131" s="14" t="s">
        <v>1059</v>
      </c>
      <c r="AFH131" s="14" t="s">
        <v>1076</v>
      </c>
      <c r="AFI131" s="14">
        <v>1</v>
      </c>
      <c r="AFJ131" s="14">
        <v>0</v>
      </c>
      <c r="AFK131" s="14">
        <v>0</v>
      </c>
      <c r="AFL131" s="14">
        <v>0</v>
      </c>
      <c r="AFM131" s="14">
        <v>0</v>
      </c>
      <c r="AFN131" s="14">
        <v>0</v>
      </c>
      <c r="AFO131" s="14">
        <v>0</v>
      </c>
      <c r="AFP131" s="14">
        <v>0</v>
      </c>
      <c r="AFQ131" s="14">
        <v>0</v>
      </c>
      <c r="AFS131" s="14" t="s">
        <v>1059</v>
      </c>
      <c r="AFT131" s="14" t="s">
        <v>1076</v>
      </c>
      <c r="AFU131" s="14">
        <v>1</v>
      </c>
      <c r="AFV131" s="14">
        <v>0</v>
      </c>
      <c r="AFW131" s="14">
        <v>0</v>
      </c>
      <c r="AFX131" s="14">
        <v>0</v>
      </c>
      <c r="AFY131" s="14">
        <v>0</v>
      </c>
      <c r="AFZ131" s="14">
        <v>0</v>
      </c>
      <c r="AGA131" s="14">
        <v>0</v>
      </c>
      <c r="AGB131" s="14">
        <v>0</v>
      </c>
      <c r="AGC131" s="14">
        <v>0</v>
      </c>
      <c r="AGE131" s="14" t="s">
        <v>1062</v>
      </c>
      <c r="AGF131" s="14">
        <v>1</v>
      </c>
      <c r="AGG131" s="14">
        <v>0</v>
      </c>
      <c r="AGH131" s="14">
        <v>0</v>
      </c>
      <c r="AGI131" s="14">
        <v>0</v>
      </c>
      <c r="AGJ131" s="14">
        <v>0</v>
      </c>
      <c r="AGK131" s="14">
        <v>0</v>
      </c>
      <c r="AGL131" s="14">
        <v>0</v>
      </c>
      <c r="AGM131" s="14">
        <v>0</v>
      </c>
      <c r="AGN131" s="14">
        <v>0</v>
      </c>
      <c r="AGO131" s="14">
        <v>0</v>
      </c>
      <c r="AGP131" s="14">
        <v>0</v>
      </c>
      <c r="AGQ131" s="14">
        <v>0</v>
      </c>
      <c r="AGR131" s="14">
        <v>0</v>
      </c>
      <c r="AGT131" s="14" t="s">
        <v>1063</v>
      </c>
      <c r="AGV131" s="14" t="s">
        <v>1064</v>
      </c>
      <c r="AGW131" s="14">
        <v>1</v>
      </c>
      <c r="AGX131" s="14">
        <v>0</v>
      </c>
      <c r="AGY131" s="14">
        <v>0</v>
      </c>
      <c r="AGZ131" s="14">
        <v>0</v>
      </c>
      <c r="AHA131" s="14">
        <v>0</v>
      </c>
      <c r="AHB131" s="14">
        <v>0</v>
      </c>
      <c r="AHC131" s="14">
        <v>0</v>
      </c>
      <c r="AHD131" s="14">
        <v>0</v>
      </c>
      <c r="AHE131" s="14">
        <v>0</v>
      </c>
      <c r="AHF131" s="14">
        <v>0</v>
      </c>
      <c r="AHG131" s="14">
        <v>0</v>
      </c>
      <c r="AHI131" s="14" t="s">
        <v>1091</v>
      </c>
      <c r="AHJ131" s="14">
        <v>0</v>
      </c>
      <c r="AHK131" s="14">
        <v>1</v>
      </c>
      <c r="AHL131" s="14">
        <v>0</v>
      </c>
      <c r="AHM131" s="14">
        <v>0</v>
      </c>
      <c r="AHN131" s="14">
        <v>0</v>
      </c>
      <c r="AHO131" s="14">
        <v>0</v>
      </c>
      <c r="AHP131" s="14">
        <v>0</v>
      </c>
      <c r="AHQ131" s="14">
        <v>0</v>
      </c>
      <c r="AHS131" s="14" t="s">
        <v>1085</v>
      </c>
      <c r="AHT131" s="14">
        <v>1</v>
      </c>
      <c r="AHU131" s="14">
        <v>0</v>
      </c>
      <c r="AHV131" s="14">
        <v>0</v>
      </c>
      <c r="AHW131" s="14">
        <v>0</v>
      </c>
      <c r="AHX131" s="14">
        <v>0</v>
      </c>
      <c r="AHY131" s="14">
        <v>0</v>
      </c>
      <c r="AHZ131" s="14">
        <v>0</v>
      </c>
      <c r="AIA131" s="14">
        <v>0</v>
      </c>
      <c r="AIB131" s="14">
        <v>0</v>
      </c>
      <c r="AIC131" s="14">
        <v>0</v>
      </c>
      <c r="AID131" s="14">
        <v>0</v>
      </c>
      <c r="AIE131" s="14">
        <v>0</v>
      </c>
      <c r="AIF131" s="14">
        <v>0</v>
      </c>
      <c r="AIG131" s="14">
        <v>0</v>
      </c>
      <c r="AIH131" s="14">
        <v>0</v>
      </c>
      <c r="AII131" s="14">
        <v>0</v>
      </c>
      <c r="AIJ131" s="14">
        <v>0</v>
      </c>
      <c r="AIL131" s="14" t="s">
        <v>1067</v>
      </c>
      <c r="AIM131" s="14">
        <v>1</v>
      </c>
      <c r="AIN131" s="14">
        <v>0</v>
      </c>
      <c r="AIO131" s="14">
        <v>0</v>
      </c>
      <c r="AIP131" s="14">
        <v>0</v>
      </c>
      <c r="AIQ131" s="14">
        <v>0</v>
      </c>
      <c r="AIR131" s="14">
        <v>0</v>
      </c>
      <c r="AIS131" s="14">
        <v>0</v>
      </c>
      <c r="AIT131" s="14">
        <v>0</v>
      </c>
      <c r="AIU131" s="14">
        <v>0</v>
      </c>
      <c r="AIW131" s="14" t="s">
        <v>1068</v>
      </c>
      <c r="AIY131" s="14" t="s">
        <v>1077</v>
      </c>
      <c r="AIZ131" s="14">
        <v>2514317</v>
      </c>
      <c r="AJA131" s="15">
        <v>45681.641921296286</v>
      </c>
      <c r="AJD131" s="14" t="s">
        <v>1069</v>
      </c>
      <c r="AJE131" s="14" t="s">
        <v>1070</v>
      </c>
      <c r="AJF131" s="14" t="s">
        <v>1313</v>
      </c>
      <c r="AJH131" s="14">
        <v>131</v>
      </c>
    </row>
    <row r="132" spans="1:944" x14ac:dyDescent="0.45">
      <c r="A132" s="14" t="s">
        <v>1533</v>
      </c>
      <c r="B132" s="14" t="s">
        <v>936</v>
      </c>
      <c r="C132" s="14" t="s">
        <v>937</v>
      </c>
      <c r="D132" s="14" t="s">
        <v>1308</v>
      </c>
      <c r="E132" s="43">
        <v>45688</v>
      </c>
      <c r="F132" s="15">
        <v>45680.417733194437</v>
      </c>
      <c r="G132" s="15">
        <v>45680.422473368053</v>
      </c>
      <c r="H132" s="15">
        <v>45680</v>
      </c>
      <c r="I132" s="14" t="s">
        <v>1499</v>
      </c>
      <c r="J132" s="15">
        <v>45680</v>
      </c>
      <c r="K132" s="14" t="s">
        <v>949</v>
      </c>
      <c r="L132" s="14" t="s">
        <v>950</v>
      </c>
      <c r="M132" s="14" t="s">
        <v>951</v>
      </c>
      <c r="N132" s="14" t="s">
        <v>952</v>
      </c>
      <c r="O132" s="14" t="s">
        <v>953</v>
      </c>
      <c r="P132" s="14" t="s">
        <v>952</v>
      </c>
      <c r="Q132" s="14" t="s">
        <v>953</v>
      </c>
      <c r="R132" s="14" t="s">
        <v>1024</v>
      </c>
      <c r="T132" s="14" t="s">
        <v>1028</v>
      </c>
      <c r="V132" s="14" t="s">
        <v>1534</v>
      </c>
      <c r="W132" s="14">
        <v>0</v>
      </c>
      <c r="X132" s="14">
        <v>0</v>
      </c>
      <c r="Y132" s="14">
        <v>0</v>
      </c>
      <c r="Z132" s="14">
        <v>0</v>
      </c>
      <c r="AA132" s="14">
        <v>0</v>
      </c>
      <c r="AB132" s="14">
        <v>0</v>
      </c>
      <c r="AC132" s="14">
        <v>0</v>
      </c>
      <c r="AD132" s="14">
        <v>1</v>
      </c>
      <c r="AE132" s="14">
        <v>0</v>
      </c>
      <c r="AF132" s="14">
        <v>0</v>
      </c>
      <c r="AG132" s="14">
        <v>0</v>
      </c>
      <c r="AH132" s="14">
        <v>0</v>
      </c>
      <c r="AI132" s="14">
        <v>0</v>
      </c>
      <c r="AJ132" s="14">
        <v>0</v>
      </c>
      <c r="AK132" s="14">
        <v>0</v>
      </c>
      <c r="AL132" s="14">
        <v>0</v>
      </c>
      <c r="AM132" s="14">
        <v>0</v>
      </c>
      <c r="AN132" s="14">
        <v>0</v>
      </c>
      <c r="AO132" s="14">
        <v>1</v>
      </c>
      <c r="AP132" s="14">
        <v>1</v>
      </c>
      <c r="AQ132" s="14">
        <v>0</v>
      </c>
      <c r="AR132" s="14">
        <v>0</v>
      </c>
      <c r="AS132" s="14">
        <v>0</v>
      </c>
      <c r="IT132" s="14" t="s">
        <v>1073</v>
      </c>
      <c r="KC132" s="14" t="s">
        <v>1073</v>
      </c>
      <c r="KD132" s="14" t="s">
        <v>1059</v>
      </c>
      <c r="KF132" s="14">
        <v>8000</v>
      </c>
      <c r="KG132" s="14">
        <v>8000</v>
      </c>
      <c r="KH132" s="14">
        <v>267</v>
      </c>
      <c r="KI132" s="14">
        <f>KG132/610</f>
        <v>13.114754098360656</v>
      </c>
      <c r="KO132" s="14" t="s">
        <v>1057</v>
      </c>
      <c r="KP132" s="14" t="s">
        <v>1079</v>
      </c>
      <c r="KQ132" s="14" t="s">
        <v>1080</v>
      </c>
      <c r="KS132" s="14" t="s">
        <v>1057</v>
      </c>
      <c r="AAC132" s="14" t="s">
        <v>1073</v>
      </c>
      <c r="AAD132" s="14" t="s">
        <v>1059</v>
      </c>
      <c r="AAF132" s="14">
        <v>2500</v>
      </c>
      <c r="AAG132" s="14">
        <v>2500</v>
      </c>
      <c r="AAH132" s="14">
        <v>125</v>
      </c>
      <c r="AAI132" s="14">
        <f>AAG132/610</f>
        <v>4.0983606557377046</v>
      </c>
      <c r="AEN132" s="14" t="s">
        <v>1059</v>
      </c>
      <c r="AEO132" s="14" t="s">
        <v>1075</v>
      </c>
      <c r="AEP132" s="14">
        <v>0</v>
      </c>
      <c r="AEQ132" s="14">
        <v>1</v>
      </c>
      <c r="AER132" s="14">
        <v>0</v>
      </c>
      <c r="AES132" s="14">
        <v>0</v>
      </c>
      <c r="AET132" s="14">
        <v>0</v>
      </c>
      <c r="AEU132" s="14">
        <v>0</v>
      </c>
      <c r="AEW132" s="14" t="s">
        <v>1057</v>
      </c>
      <c r="AFG132" s="14" t="s">
        <v>1057</v>
      </c>
      <c r="AFS132" s="14" t="s">
        <v>1059</v>
      </c>
      <c r="AFT132" s="14" t="s">
        <v>1076</v>
      </c>
      <c r="AFU132" s="14">
        <v>1</v>
      </c>
      <c r="AFV132" s="14">
        <v>0</v>
      </c>
      <c r="AFW132" s="14">
        <v>0</v>
      </c>
      <c r="AFX132" s="14">
        <v>0</v>
      </c>
      <c r="AFY132" s="14">
        <v>0</v>
      </c>
      <c r="AFZ132" s="14">
        <v>0</v>
      </c>
      <c r="AGA132" s="14">
        <v>0</v>
      </c>
      <c r="AGB132" s="14">
        <v>0</v>
      </c>
      <c r="AGC132" s="14">
        <v>0</v>
      </c>
      <c r="AGE132" s="14" t="s">
        <v>1062</v>
      </c>
      <c r="AGF132" s="14">
        <v>1</v>
      </c>
      <c r="AGG132" s="14">
        <v>0</v>
      </c>
      <c r="AGH132" s="14">
        <v>0</v>
      </c>
      <c r="AGI132" s="14">
        <v>0</v>
      </c>
      <c r="AGJ132" s="14">
        <v>0</v>
      </c>
      <c r="AGK132" s="14">
        <v>0</v>
      </c>
      <c r="AGL132" s="14">
        <v>0</v>
      </c>
      <c r="AGM132" s="14">
        <v>0</v>
      </c>
      <c r="AGN132" s="14">
        <v>0</v>
      </c>
      <c r="AGO132" s="14">
        <v>0</v>
      </c>
      <c r="AGP132" s="14">
        <v>0</v>
      </c>
      <c r="AGQ132" s="14">
        <v>0</v>
      </c>
      <c r="AGR132" s="14">
        <v>0</v>
      </c>
      <c r="AGT132" s="14" t="s">
        <v>1063</v>
      </c>
      <c r="AGV132" s="14" t="s">
        <v>1064</v>
      </c>
      <c r="AGW132" s="14">
        <v>1</v>
      </c>
      <c r="AGX132" s="14">
        <v>0</v>
      </c>
      <c r="AGY132" s="14">
        <v>0</v>
      </c>
      <c r="AGZ132" s="14">
        <v>0</v>
      </c>
      <c r="AHA132" s="14">
        <v>0</v>
      </c>
      <c r="AHB132" s="14">
        <v>0</v>
      </c>
      <c r="AHC132" s="14">
        <v>0</v>
      </c>
      <c r="AHD132" s="14">
        <v>0</v>
      </c>
      <c r="AHE132" s="14">
        <v>0</v>
      </c>
      <c r="AHF132" s="14">
        <v>0</v>
      </c>
      <c r="AHG132" s="14">
        <v>0</v>
      </c>
      <c r="AHI132" s="14" t="s">
        <v>1091</v>
      </c>
      <c r="AHJ132" s="14">
        <v>0</v>
      </c>
      <c r="AHK132" s="14">
        <v>1</v>
      </c>
      <c r="AHL132" s="14">
        <v>0</v>
      </c>
      <c r="AHM132" s="14">
        <v>0</v>
      </c>
      <c r="AHN132" s="14">
        <v>0</v>
      </c>
      <c r="AHO132" s="14">
        <v>0</v>
      </c>
      <c r="AHP132" s="14">
        <v>0</v>
      </c>
      <c r="AHQ132" s="14">
        <v>0</v>
      </c>
      <c r="AHS132" s="14" t="s">
        <v>1085</v>
      </c>
      <c r="AHT132" s="14">
        <v>1</v>
      </c>
      <c r="AHU132" s="14">
        <v>0</v>
      </c>
      <c r="AHV132" s="14">
        <v>0</v>
      </c>
      <c r="AHW132" s="14">
        <v>0</v>
      </c>
      <c r="AHX132" s="14">
        <v>0</v>
      </c>
      <c r="AHY132" s="14">
        <v>0</v>
      </c>
      <c r="AHZ132" s="14">
        <v>0</v>
      </c>
      <c r="AIA132" s="14">
        <v>0</v>
      </c>
      <c r="AIB132" s="14">
        <v>0</v>
      </c>
      <c r="AIC132" s="14">
        <v>0</v>
      </c>
      <c r="AID132" s="14">
        <v>0</v>
      </c>
      <c r="AIE132" s="14">
        <v>0</v>
      </c>
      <c r="AIF132" s="14">
        <v>0</v>
      </c>
      <c r="AIG132" s="14">
        <v>0</v>
      </c>
      <c r="AIH132" s="14">
        <v>0</v>
      </c>
      <c r="AII132" s="14">
        <v>0</v>
      </c>
      <c r="AIJ132" s="14">
        <v>0</v>
      </c>
      <c r="AIL132" s="14" t="s">
        <v>1067</v>
      </c>
      <c r="AIM132" s="14">
        <v>1</v>
      </c>
      <c r="AIN132" s="14">
        <v>0</v>
      </c>
      <c r="AIO132" s="14">
        <v>0</v>
      </c>
      <c r="AIP132" s="14">
        <v>0</v>
      </c>
      <c r="AIQ132" s="14">
        <v>0</v>
      </c>
      <c r="AIR132" s="14">
        <v>0</v>
      </c>
      <c r="AIS132" s="14">
        <v>0</v>
      </c>
      <c r="AIT132" s="14">
        <v>0</v>
      </c>
      <c r="AIU132" s="14">
        <v>0</v>
      </c>
      <c r="AIW132" s="14" t="s">
        <v>1068</v>
      </c>
      <c r="AIY132" s="14" t="s">
        <v>1077</v>
      </c>
      <c r="AIZ132" s="14">
        <v>2514318</v>
      </c>
      <c r="AJA132" s="15">
        <v>45681.641967592594</v>
      </c>
      <c r="AJD132" s="14" t="s">
        <v>1069</v>
      </c>
      <c r="AJE132" s="14" t="s">
        <v>1070</v>
      </c>
      <c r="AJF132" s="14" t="s">
        <v>1313</v>
      </c>
      <c r="AJH132" s="14">
        <v>132</v>
      </c>
    </row>
    <row r="133" spans="1:944" x14ac:dyDescent="0.45">
      <c r="A133" s="14" t="s">
        <v>1535</v>
      </c>
      <c r="B133" s="14" t="s">
        <v>936</v>
      </c>
      <c r="C133" s="14" t="s">
        <v>937</v>
      </c>
      <c r="D133" s="14" t="s">
        <v>1308</v>
      </c>
      <c r="E133" s="43">
        <v>45688</v>
      </c>
      <c r="F133" s="15">
        <v>45680.425416388891</v>
      </c>
      <c r="G133" s="15">
        <v>45680.42754636574</v>
      </c>
      <c r="H133" s="15">
        <v>45680</v>
      </c>
      <c r="I133" s="14" t="s">
        <v>1499</v>
      </c>
      <c r="J133" s="15">
        <v>45680</v>
      </c>
      <c r="K133" s="14" t="s">
        <v>949</v>
      </c>
      <c r="L133" s="14" t="s">
        <v>950</v>
      </c>
      <c r="M133" s="14" t="s">
        <v>951</v>
      </c>
      <c r="N133" s="14" t="s">
        <v>952</v>
      </c>
      <c r="O133" s="14" t="s">
        <v>953</v>
      </c>
      <c r="P133" s="14" t="s">
        <v>952</v>
      </c>
      <c r="Q133" s="14" t="s">
        <v>953</v>
      </c>
      <c r="R133" s="14" t="s">
        <v>1024</v>
      </c>
      <c r="T133" s="14" t="s">
        <v>1026</v>
      </c>
      <c r="V133" s="14" t="s">
        <v>1126</v>
      </c>
      <c r="W133" s="14">
        <v>0</v>
      </c>
      <c r="X133" s="14">
        <v>0</v>
      </c>
      <c r="Y133" s="14">
        <v>0</v>
      </c>
      <c r="Z133" s="14">
        <v>0</v>
      </c>
      <c r="AA133" s="14">
        <v>0</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1</v>
      </c>
      <c r="AEA133" s="14" t="s">
        <v>1073</v>
      </c>
      <c r="AEB133" s="14" t="s">
        <v>1059</v>
      </c>
      <c r="AED133" s="14" t="s">
        <v>1057</v>
      </c>
      <c r="AEE133" s="14">
        <v>25</v>
      </c>
      <c r="AEF133" s="14">
        <v>25</v>
      </c>
      <c r="AEG133" s="14">
        <v>1</v>
      </c>
      <c r="AEH133" s="14">
        <f>AEF133/610</f>
        <v>4.0983606557377046E-2</v>
      </c>
      <c r="AEN133" s="14" t="s">
        <v>1057</v>
      </c>
      <c r="AEW133" s="14" t="s">
        <v>1057</v>
      </c>
      <c r="AFG133" s="14" t="s">
        <v>1057</v>
      </c>
      <c r="AFS133" s="14" t="s">
        <v>1057</v>
      </c>
      <c r="AGE133" s="14" t="s">
        <v>1062</v>
      </c>
      <c r="AGF133" s="14">
        <v>1</v>
      </c>
      <c r="AGG133" s="14">
        <v>0</v>
      </c>
      <c r="AGH133" s="14">
        <v>0</v>
      </c>
      <c r="AGI133" s="14">
        <v>0</v>
      </c>
      <c r="AGJ133" s="14">
        <v>0</v>
      </c>
      <c r="AGK133" s="14">
        <v>0</v>
      </c>
      <c r="AGL133" s="14">
        <v>0</v>
      </c>
      <c r="AGM133" s="14">
        <v>0</v>
      </c>
      <c r="AGN133" s="14">
        <v>0</v>
      </c>
      <c r="AGO133" s="14">
        <v>0</v>
      </c>
      <c r="AGP133" s="14">
        <v>0</v>
      </c>
      <c r="AGQ133" s="14">
        <v>0</v>
      </c>
      <c r="AGR133" s="14">
        <v>0</v>
      </c>
      <c r="AGT133" s="14" t="s">
        <v>1063</v>
      </c>
      <c r="AGV133" s="14" t="s">
        <v>1064</v>
      </c>
      <c r="AGW133" s="14">
        <v>1</v>
      </c>
      <c r="AGX133" s="14">
        <v>0</v>
      </c>
      <c r="AGY133" s="14">
        <v>0</v>
      </c>
      <c r="AGZ133" s="14">
        <v>0</v>
      </c>
      <c r="AHA133" s="14">
        <v>0</v>
      </c>
      <c r="AHB133" s="14">
        <v>0</v>
      </c>
      <c r="AHC133" s="14">
        <v>0</v>
      </c>
      <c r="AHD133" s="14">
        <v>0</v>
      </c>
      <c r="AHE133" s="14">
        <v>0</v>
      </c>
      <c r="AHF133" s="14">
        <v>0</v>
      </c>
      <c r="AHG133" s="14">
        <v>0</v>
      </c>
      <c r="AHI133" s="14" t="s">
        <v>1091</v>
      </c>
      <c r="AHJ133" s="14">
        <v>0</v>
      </c>
      <c r="AHK133" s="14">
        <v>1</v>
      </c>
      <c r="AHL133" s="14">
        <v>0</v>
      </c>
      <c r="AHM133" s="14">
        <v>0</v>
      </c>
      <c r="AHN133" s="14">
        <v>0</v>
      </c>
      <c r="AHO133" s="14">
        <v>0</v>
      </c>
      <c r="AHP133" s="14">
        <v>0</v>
      </c>
      <c r="AHQ133" s="14">
        <v>0</v>
      </c>
      <c r="AHS133" s="14" t="s">
        <v>1085</v>
      </c>
      <c r="AHT133" s="14">
        <v>1</v>
      </c>
      <c r="AHU133" s="14">
        <v>0</v>
      </c>
      <c r="AHV133" s="14">
        <v>0</v>
      </c>
      <c r="AHW133" s="14">
        <v>0</v>
      </c>
      <c r="AHX133" s="14">
        <v>0</v>
      </c>
      <c r="AHY133" s="14">
        <v>0</v>
      </c>
      <c r="AHZ133" s="14">
        <v>0</v>
      </c>
      <c r="AIA133" s="14">
        <v>0</v>
      </c>
      <c r="AIB133" s="14">
        <v>0</v>
      </c>
      <c r="AIC133" s="14">
        <v>0</v>
      </c>
      <c r="AID133" s="14">
        <v>0</v>
      </c>
      <c r="AIE133" s="14">
        <v>0</v>
      </c>
      <c r="AIF133" s="14">
        <v>0</v>
      </c>
      <c r="AIG133" s="14">
        <v>0</v>
      </c>
      <c r="AIH133" s="14">
        <v>0</v>
      </c>
      <c r="AII133" s="14">
        <v>0</v>
      </c>
      <c r="AIJ133" s="14">
        <v>0</v>
      </c>
      <c r="AIL133" s="14" t="s">
        <v>1067</v>
      </c>
      <c r="AIM133" s="14">
        <v>1</v>
      </c>
      <c r="AIN133" s="14">
        <v>0</v>
      </c>
      <c r="AIO133" s="14">
        <v>0</v>
      </c>
      <c r="AIP133" s="14">
        <v>0</v>
      </c>
      <c r="AIQ133" s="14">
        <v>0</v>
      </c>
      <c r="AIR133" s="14">
        <v>0</v>
      </c>
      <c r="AIS133" s="14">
        <v>0</v>
      </c>
      <c r="AIT133" s="14">
        <v>0</v>
      </c>
      <c r="AIU133" s="14">
        <v>0</v>
      </c>
      <c r="AIW133" s="14" t="s">
        <v>1068</v>
      </c>
      <c r="AIY133" s="14" t="s">
        <v>1077</v>
      </c>
      <c r="AIZ133" s="14">
        <v>2514319</v>
      </c>
      <c r="AJA133" s="15">
        <v>45681.642002314817</v>
      </c>
      <c r="AJD133" s="14" t="s">
        <v>1069</v>
      </c>
      <c r="AJE133" s="14" t="s">
        <v>1070</v>
      </c>
      <c r="AJF133" s="14" t="s">
        <v>1313</v>
      </c>
      <c r="AJH133" s="14">
        <v>133</v>
      </c>
    </row>
    <row r="134" spans="1:944" x14ac:dyDescent="0.45">
      <c r="A134" s="14" t="s">
        <v>1536</v>
      </c>
      <c r="B134" s="14" t="s">
        <v>936</v>
      </c>
      <c r="C134" s="14" t="s">
        <v>937</v>
      </c>
      <c r="D134" s="14" t="s">
        <v>1308</v>
      </c>
      <c r="E134" s="43">
        <v>45688</v>
      </c>
      <c r="F134" s="15">
        <v>45680.454870601847</v>
      </c>
      <c r="G134" s="15">
        <v>45680.457418715283</v>
      </c>
      <c r="H134" s="15">
        <v>45680</v>
      </c>
      <c r="I134" s="14" t="s">
        <v>1499</v>
      </c>
      <c r="J134" s="15">
        <v>45680</v>
      </c>
      <c r="K134" s="14" t="s">
        <v>949</v>
      </c>
      <c r="L134" s="14" t="s">
        <v>950</v>
      </c>
      <c r="M134" s="14" t="s">
        <v>951</v>
      </c>
      <c r="N134" s="14" t="s">
        <v>952</v>
      </c>
      <c r="O134" s="14" t="s">
        <v>953</v>
      </c>
      <c r="P134" s="14" t="s">
        <v>952</v>
      </c>
      <c r="Q134" s="14" t="s">
        <v>953</v>
      </c>
      <c r="R134" s="14" t="s">
        <v>1024</v>
      </c>
      <c r="T134" s="14" t="s">
        <v>1026</v>
      </c>
      <c r="V134" s="14" t="s">
        <v>1537</v>
      </c>
      <c r="W134" s="14">
        <v>0</v>
      </c>
      <c r="X134" s="14">
        <v>0</v>
      </c>
      <c r="Y134" s="14">
        <v>1</v>
      </c>
      <c r="Z134" s="14">
        <v>0</v>
      </c>
      <c r="AA134" s="14">
        <v>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DK134" s="14" t="s">
        <v>1073</v>
      </c>
      <c r="DW134" s="14" t="s">
        <v>1057</v>
      </c>
      <c r="DX134" s="14" t="s">
        <v>1079</v>
      </c>
      <c r="DY134" s="14" t="s">
        <v>1080</v>
      </c>
      <c r="EA134" s="14" t="s">
        <v>1059</v>
      </c>
      <c r="EB134" s="14" t="s">
        <v>1081</v>
      </c>
      <c r="EC134" s="14">
        <v>0</v>
      </c>
      <c r="ED134" s="14">
        <v>1</v>
      </c>
      <c r="EE134" s="14">
        <v>0</v>
      </c>
      <c r="EF134" s="14">
        <v>0</v>
      </c>
      <c r="EG134" s="14">
        <v>0</v>
      </c>
      <c r="EH134" s="14">
        <v>0</v>
      </c>
      <c r="EI134" s="14">
        <v>0</v>
      </c>
      <c r="EJ134" s="14">
        <v>0</v>
      </c>
      <c r="EK134" s="14">
        <v>0</v>
      </c>
      <c r="EL134" s="14">
        <v>0</v>
      </c>
      <c r="EM134" s="14">
        <v>0</v>
      </c>
      <c r="EN134" s="14">
        <v>0</v>
      </c>
      <c r="EO134" s="14">
        <v>0</v>
      </c>
      <c r="EP134" s="14">
        <v>0</v>
      </c>
      <c r="EQ134" s="14">
        <v>0</v>
      </c>
      <c r="GC134" s="14" t="s">
        <v>1073</v>
      </c>
      <c r="GD134" s="14" t="s">
        <v>1059</v>
      </c>
      <c r="GF134" s="14">
        <v>3500</v>
      </c>
      <c r="GG134" s="14">
        <v>3500</v>
      </c>
      <c r="GH134" s="14">
        <f>GF134/610</f>
        <v>5.7377049180327866</v>
      </c>
      <c r="GN134" s="14" t="s">
        <v>1057</v>
      </c>
      <c r="GO134" s="14" t="s">
        <v>1079</v>
      </c>
      <c r="GP134" s="14" t="s">
        <v>1080</v>
      </c>
      <c r="GR134" s="14" t="s">
        <v>1057</v>
      </c>
      <c r="AEN134" s="14" t="s">
        <v>1059</v>
      </c>
      <c r="AEO134" s="14" t="s">
        <v>1075</v>
      </c>
      <c r="AEP134" s="14">
        <v>0</v>
      </c>
      <c r="AEQ134" s="14">
        <v>1</v>
      </c>
      <c r="AER134" s="14">
        <v>0</v>
      </c>
      <c r="AES134" s="14">
        <v>0</v>
      </c>
      <c r="AET134" s="14">
        <v>0</v>
      </c>
      <c r="AEU134" s="14">
        <v>0</v>
      </c>
      <c r="AEW134" s="14" t="s">
        <v>1057</v>
      </c>
      <c r="AFG134" s="14" t="s">
        <v>1059</v>
      </c>
      <c r="AFH134" s="14" t="s">
        <v>1076</v>
      </c>
      <c r="AFI134" s="14">
        <v>1</v>
      </c>
      <c r="AFJ134" s="14">
        <v>0</v>
      </c>
      <c r="AFK134" s="14">
        <v>0</v>
      </c>
      <c r="AFL134" s="14">
        <v>0</v>
      </c>
      <c r="AFM134" s="14">
        <v>0</v>
      </c>
      <c r="AFN134" s="14">
        <v>0</v>
      </c>
      <c r="AFO134" s="14">
        <v>0</v>
      </c>
      <c r="AFP134" s="14">
        <v>0</v>
      </c>
      <c r="AFQ134" s="14">
        <v>0</v>
      </c>
      <c r="AFS134" s="14" t="s">
        <v>1059</v>
      </c>
      <c r="AFT134" s="14" t="s">
        <v>1076</v>
      </c>
      <c r="AFU134" s="14">
        <v>1</v>
      </c>
      <c r="AFV134" s="14">
        <v>0</v>
      </c>
      <c r="AFW134" s="14">
        <v>0</v>
      </c>
      <c r="AFX134" s="14">
        <v>0</v>
      </c>
      <c r="AFY134" s="14">
        <v>0</v>
      </c>
      <c r="AFZ134" s="14">
        <v>0</v>
      </c>
      <c r="AGA134" s="14">
        <v>0</v>
      </c>
      <c r="AGB134" s="14">
        <v>0</v>
      </c>
      <c r="AGC134" s="14">
        <v>0</v>
      </c>
      <c r="AGE134" s="14" t="s">
        <v>1062</v>
      </c>
      <c r="AGF134" s="14">
        <v>1</v>
      </c>
      <c r="AGG134" s="14">
        <v>0</v>
      </c>
      <c r="AGH134" s="14">
        <v>0</v>
      </c>
      <c r="AGI134" s="14">
        <v>0</v>
      </c>
      <c r="AGJ134" s="14">
        <v>0</v>
      </c>
      <c r="AGK134" s="14">
        <v>0</v>
      </c>
      <c r="AGL134" s="14">
        <v>0</v>
      </c>
      <c r="AGM134" s="14">
        <v>0</v>
      </c>
      <c r="AGN134" s="14">
        <v>0</v>
      </c>
      <c r="AGO134" s="14">
        <v>0</v>
      </c>
      <c r="AGP134" s="14">
        <v>0</v>
      </c>
      <c r="AGQ134" s="14">
        <v>0</v>
      </c>
      <c r="AGR134" s="14">
        <v>0</v>
      </c>
      <c r="AGT134" s="14" t="s">
        <v>1063</v>
      </c>
      <c r="AGV134" s="14" t="s">
        <v>1064</v>
      </c>
      <c r="AGW134" s="14">
        <v>1</v>
      </c>
      <c r="AGX134" s="14">
        <v>0</v>
      </c>
      <c r="AGY134" s="14">
        <v>0</v>
      </c>
      <c r="AGZ134" s="14">
        <v>0</v>
      </c>
      <c r="AHA134" s="14">
        <v>0</v>
      </c>
      <c r="AHB134" s="14">
        <v>0</v>
      </c>
      <c r="AHC134" s="14">
        <v>0</v>
      </c>
      <c r="AHD134" s="14">
        <v>0</v>
      </c>
      <c r="AHE134" s="14">
        <v>0</v>
      </c>
      <c r="AHF134" s="14">
        <v>0</v>
      </c>
      <c r="AHG134" s="14">
        <v>0</v>
      </c>
      <c r="AHI134" s="14" t="s">
        <v>1091</v>
      </c>
      <c r="AHJ134" s="14">
        <v>0</v>
      </c>
      <c r="AHK134" s="14">
        <v>1</v>
      </c>
      <c r="AHL134" s="14">
        <v>0</v>
      </c>
      <c r="AHM134" s="14">
        <v>0</v>
      </c>
      <c r="AHN134" s="14">
        <v>0</v>
      </c>
      <c r="AHO134" s="14">
        <v>0</v>
      </c>
      <c r="AHP134" s="14">
        <v>0</v>
      </c>
      <c r="AHQ134" s="14">
        <v>0</v>
      </c>
      <c r="AHS134" s="14" t="s">
        <v>1085</v>
      </c>
      <c r="AHT134" s="14">
        <v>1</v>
      </c>
      <c r="AHU134" s="14">
        <v>0</v>
      </c>
      <c r="AHV134" s="14">
        <v>0</v>
      </c>
      <c r="AHW134" s="14">
        <v>0</v>
      </c>
      <c r="AHX134" s="14">
        <v>0</v>
      </c>
      <c r="AHY134" s="14">
        <v>0</v>
      </c>
      <c r="AHZ134" s="14">
        <v>0</v>
      </c>
      <c r="AIA134" s="14">
        <v>0</v>
      </c>
      <c r="AIB134" s="14">
        <v>0</v>
      </c>
      <c r="AIC134" s="14">
        <v>0</v>
      </c>
      <c r="AID134" s="14">
        <v>0</v>
      </c>
      <c r="AIE134" s="14">
        <v>0</v>
      </c>
      <c r="AIF134" s="14">
        <v>0</v>
      </c>
      <c r="AIG134" s="14">
        <v>0</v>
      </c>
      <c r="AIH134" s="14">
        <v>0</v>
      </c>
      <c r="AII134" s="14">
        <v>0</v>
      </c>
      <c r="AIJ134" s="14">
        <v>0</v>
      </c>
      <c r="AIL134" s="14" t="s">
        <v>1067</v>
      </c>
      <c r="AIM134" s="14">
        <v>1</v>
      </c>
      <c r="AIN134" s="14">
        <v>0</v>
      </c>
      <c r="AIO134" s="14">
        <v>0</v>
      </c>
      <c r="AIP134" s="14">
        <v>0</v>
      </c>
      <c r="AIQ134" s="14">
        <v>0</v>
      </c>
      <c r="AIR134" s="14">
        <v>0</v>
      </c>
      <c r="AIS134" s="14">
        <v>0</v>
      </c>
      <c r="AIT134" s="14">
        <v>0</v>
      </c>
      <c r="AIU134" s="14">
        <v>0</v>
      </c>
      <c r="AIW134" s="14" t="s">
        <v>1068</v>
      </c>
      <c r="AIY134" s="14" t="s">
        <v>1077</v>
      </c>
      <c r="AIZ134" s="14">
        <v>2514320</v>
      </c>
      <c r="AJA134" s="15">
        <v>45681.64203703704</v>
      </c>
      <c r="AJD134" s="14" t="s">
        <v>1069</v>
      </c>
      <c r="AJE134" s="14" t="s">
        <v>1070</v>
      </c>
      <c r="AJF134" s="14" t="s">
        <v>1313</v>
      </c>
      <c r="AJH134" s="14">
        <v>134</v>
      </c>
    </row>
    <row r="135" spans="1:944" x14ac:dyDescent="0.45">
      <c r="A135" s="14" t="s">
        <v>1538</v>
      </c>
      <c r="B135" s="14" t="s">
        <v>936</v>
      </c>
      <c r="C135" s="14" t="s">
        <v>937</v>
      </c>
      <c r="D135" s="14" t="s">
        <v>1308</v>
      </c>
      <c r="E135" s="43">
        <v>45688</v>
      </c>
      <c r="F135" s="15">
        <v>45680.457720636572</v>
      </c>
      <c r="G135" s="15">
        <v>45680.460516307867</v>
      </c>
      <c r="H135" s="15">
        <v>45680</v>
      </c>
      <c r="I135" s="14" t="s">
        <v>1499</v>
      </c>
      <c r="J135" s="15">
        <v>45680</v>
      </c>
      <c r="K135" s="14" t="s">
        <v>949</v>
      </c>
      <c r="L135" s="14" t="s">
        <v>950</v>
      </c>
      <c r="M135" s="14" t="s">
        <v>951</v>
      </c>
      <c r="N135" s="14" t="s">
        <v>952</v>
      </c>
      <c r="O135" s="14" t="s">
        <v>953</v>
      </c>
      <c r="P135" s="14" t="s">
        <v>952</v>
      </c>
      <c r="Q135" s="14" t="s">
        <v>953</v>
      </c>
      <c r="R135" s="14" t="s">
        <v>1024</v>
      </c>
      <c r="T135" s="14" t="s">
        <v>1028</v>
      </c>
      <c r="V135" s="14" t="s">
        <v>1083</v>
      </c>
      <c r="W135" s="14">
        <v>0</v>
      </c>
      <c r="X135" s="14">
        <v>0</v>
      </c>
      <c r="Y135" s="14">
        <v>0</v>
      </c>
      <c r="Z135" s="14">
        <v>0</v>
      </c>
      <c r="AA135" s="14">
        <v>0</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1</v>
      </c>
      <c r="AR135" s="14">
        <v>0</v>
      </c>
      <c r="AS135" s="14">
        <v>0</v>
      </c>
      <c r="ABL135" s="14" t="s">
        <v>1073</v>
      </c>
      <c r="ABM135" s="14" t="s">
        <v>1059</v>
      </c>
      <c r="ABO135" s="14">
        <v>500</v>
      </c>
      <c r="ABP135" s="14">
        <f>ABO135/0.00688986</f>
        <v>72570.415073746059</v>
      </c>
      <c r="ABQ135" s="14">
        <f>ABO135/610</f>
        <v>0.81967213114754101</v>
      </c>
      <c r="ABV135" s="14" t="s">
        <v>1057</v>
      </c>
      <c r="ABW135" s="14" t="s">
        <v>1074</v>
      </c>
      <c r="ABZ135" s="14" t="s">
        <v>1057</v>
      </c>
      <c r="AEN135" s="14" t="s">
        <v>1057</v>
      </c>
      <c r="AEW135" s="14" t="s">
        <v>1057</v>
      </c>
      <c r="AFG135" s="14" t="s">
        <v>1057</v>
      </c>
      <c r="AFS135" s="14" t="s">
        <v>1057</v>
      </c>
      <c r="AGE135" s="14" t="s">
        <v>1062</v>
      </c>
      <c r="AGF135" s="14">
        <v>1</v>
      </c>
      <c r="AGG135" s="14">
        <v>0</v>
      </c>
      <c r="AGH135" s="14">
        <v>0</v>
      </c>
      <c r="AGI135" s="14">
        <v>0</v>
      </c>
      <c r="AGJ135" s="14">
        <v>0</v>
      </c>
      <c r="AGK135" s="14">
        <v>0</v>
      </c>
      <c r="AGL135" s="14">
        <v>0</v>
      </c>
      <c r="AGM135" s="14">
        <v>0</v>
      </c>
      <c r="AGN135" s="14">
        <v>0</v>
      </c>
      <c r="AGO135" s="14">
        <v>0</v>
      </c>
      <c r="AGP135" s="14">
        <v>0</v>
      </c>
      <c r="AGQ135" s="14">
        <v>0</v>
      </c>
      <c r="AGR135" s="14">
        <v>0</v>
      </c>
      <c r="AGT135" s="14" t="s">
        <v>1063</v>
      </c>
      <c r="AGV135" s="14" t="s">
        <v>1064</v>
      </c>
      <c r="AGW135" s="14">
        <v>1</v>
      </c>
      <c r="AGX135" s="14">
        <v>0</v>
      </c>
      <c r="AGY135" s="14">
        <v>0</v>
      </c>
      <c r="AGZ135" s="14">
        <v>0</v>
      </c>
      <c r="AHA135" s="14">
        <v>0</v>
      </c>
      <c r="AHB135" s="14">
        <v>0</v>
      </c>
      <c r="AHC135" s="14">
        <v>0</v>
      </c>
      <c r="AHD135" s="14">
        <v>0</v>
      </c>
      <c r="AHE135" s="14">
        <v>0</v>
      </c>
      <c r="AHF135" s="14">
        <v>0</v>
      </c>
      <c r="AHG135" s="14">
        <v>0</v>
      </c>
      <c r="AHI135" s="14" t="s">
        <v>1095</v>
      </c>
      <c r="AHJ135" s="14">
        <v>0</v>
      </c>
      <c r="AHK135" s="14">
        <v>0</v>
      </c>
      <c r="AHL135" s="14">
        <v>0</v>
      </c>
      <c r="AHM135" s="14">
        <v>0</v>
      </c>
      <c r="AHN135" s="14">
        <v>0</v>
      </c>
      <c r="AHO135" s="14">
        <v>0</v>
      </c>
      <c r="AHP135" s="14">
        <v>1</v>
      </c>
      <c r="AHQ135" s="14">
        <v>0</v>
      </c>
      <c r="AHS135" s="14" t="s">
        <v>1085</v>
      </c>
      <c r="AHT135" s="14">
        <v>1</v>
      </c>
      <c r="AHU135" s="14">
        <v>0</v>
      </c>
      <c r="AHV135" s="14">
        <v>0</v>
      </c>
      <c r="AHW135" s="14">
        <v>0</v>
      </c>
      <c r="AHX135" s="14">
        <v>0</v>
      </c>
      <c r="AHY135" s="14">
        <v>0</v>
      </c>
      <c r="AHZ135" s="14">
        <v>0</v>
      </c>
      <c r="AIA135" s="14">
        <v>0</v>
      </c>
      <c r="AIB135" s="14">
        <v>0</v>
      </c>
      <c r="AIC135" s="14">
        <v>0</v>
      </c>
      <c r="AID135" s="14">
        <v>0</v>
      </c>
      <c r="AIE135" s="14">
        <v>0</v>
      </c>
      <c r="AIF135" s="14">
        <v>0</v>
      </c>
      <c r="AIG135" s="14">
        <v>0</v>
      </c>
      <c r="AIH135" s="14">
        <v>0</v>
      </c>
      <c r="AII135" s="14">
        <v>0</v>
      </c>
      <c r="AIJ135" s="14">
        <v>0</v>
      </c>
      <c r="AIL135" s="14" t="s">
        <v>1067</v>
      </c>
      <c r="AIM135" s="14">
        <v>1</v>
      </c>
      <c r="AIN135" s="14">
        <v>0</v>
      </c>
      <c r="AIO135" s="14">
        <v>0</v>
      </c>
      <c r="AIP135" s="14">
        <v>0</v>
      </c>
      <c r="AIQ135" s="14">
        <v>0</v>
      </c>
      <c r="AIR135" s="14">
        <v>0</v>
      </c>
      <c r="AIS135" s="14">
        <v>0</v>
      </c>
      <c r="AIT135" s="14">
        <v>0</v>
      </c>
      <c r="AIU135" s="14">
        <v>0</v>
      </c>
      <c r="AIW135" s="14" t="s">
        <v>1068</v>
      </c>
      <c r="AIY135" s="14" t="s">
        <v>1539</v>
      </c>
      <c r="AIZ135" s="14">
        <v>2514321</v>
      </c>
      <c r="AJA135" s="15">
        <v>45681.642083333332</v>
      </c>
      <c r="AJD135" s="14" t="s">
        <v>1069</v>
      </c>
      <c r="AJE135" s="14" t="s">
        <v>1070</v>
      </c>
      <c r="AJF135" s="14" t="s">
        <v>1313</v>
      </c>
      <c r="AJH135" s="14">
        <v>135</v>
      </c>
    </row>
    <row r="136" spans="1:944" x14ac:dyDescent="0.45">
      <c r="A136" s="14" t="s">
        <v>1540</v>
      </c>
      <c r="B136" s="14" t="s">
        <v>936</v>
      </c>
      <c r="C136" s="14" t="s">
        <v>937</v>
      </c>
      <c r="D136" s="14" t="s">
        <v>1308</v>
      </c>
      <c r="E136" s="43">
        <v>45688</v>
      </c>
      <c r="F136" s="15">
        <v>45680.460673935188</v>
      </c>
      <c r="G136" s="15">
        <v>45680.464722673612</v>
      </c>
      <c r="H136" s="15">
        <v>45680</v>
      </c>
      <c r="I136" s="14" t="s">
        <v>1499</v>
      </c>
      <c r="J136" s="15">
        <v>45680</v>
      </c>
      <c r="K136" s="14" t="s">
        <v>949</v>
      </c>
      <c r="L136" s="14" t="s">
        <v>950</v>
      </c>
      <c r="M136" s="14" t="s">
        <v>951</v>
      </c>
      <c r="N136" s="14" t="s">
        <v>952</v>
      </c>
      <c r="O136" s="14" t="s">
        <v>953</v>
      </c>
      <c r="P136" s="14" t="s">
        <v>952</v>
      </c>
      <c r="Q136" s="14" t="s">
        <v>953</v>
      </c>
      <c r="R136" s="14" t="s">
        <v>1024</v>
      </c>
      <c r="T136" s="14" t="s">
        <v>1028</v>
      </c>
      <c r="V136" s="14" t="s">
        <v>1071</v>
      </c>
      <c r="W136" s="14">
        <v>0</v>
      </c>
      <c r="X136" s="14">
        <v>0</v>
      </c>
      <c r="Y136" s="14">
        <v>0</v>
      </c>
      <c r="Z136" s="14">
        <v>0</v>
      </c>
      <c r="AA136" s="14">
        <v>0</v>
      </c>
      <c r="AB136" s="14">
        <v>0</v>
      </c>
      <c r="AC136" s="14">
        <v>0</v>
      </c>
      <c r="AD136" s="14">
        <v>0</v>
      </c>
      <c r="AE136" s="14">
        <v>0</v>
      </c>
      <c r="AF136" s="14">
        <v>0</v>
      </c>
      <c r="AG136" s="14">
        <v>0</v>
      </c>
      <c r="AH136" s="14">
        <v>0</v>
      </c>
      <c r="AI136" s="14">
        <v>0</v>
      </c>
      <c r="AJ136" s="14">
        <v>1</v>
      </c>
      <c r="AK136" s="14">
        <v>1</v>
      </c>
      <c r="AL136" s="14">
        <v>0</v>
      </c>
      <c r="AM136" s="14">
        <v>1</v>
      </c>
      <c r="AN136" s="14">
        <v>1</v>
      </c>
      <c r="AO136" s="14">
        <v>0</v>
      </c>
      <c r="AP136" s="14">
        <v>0</v>
      </c>
      <c r="AQ136" s="14">
        <v>0</v>
      </c>
      <c r="AR136" s="14">
        <v>0</v>
      </c>
      <c r="AS136" s="14">
        <v>0</v>
      </c>
      <c r="TL136" s="14" t="s">
        <v>1073</v>
      </c>
      <c r="TM136" s="14" t="s">
        <v>1059</v>
      </c>
      <c r="TO136" s="14">
        <v>1500</v>
      </c>
      <c r="TP136" s="14">
        <v>1500</v>
      </c>
      <c r="TQ136" s="14">
        <f>TP136/610</f>
        <v>2.459016393442623</v>
      </c>
      <c r="TW136" s="14" t="s">
        <v>1057</v>
      </c>
      <c r="TX136" s="14" t="s">
        <v>1058</v>
      </c>
      <c r="UA136" s="14" t="s">
        <v>1057</v>
      </c>
      <c r="UT136" s="14" t="s">
        <v>1073</v>
      </c>
      <c r="UU136" s="14" t="s">
        <v>1096</v>
      </c>
      <c r="UV136" s="14">
        <v>1200</v>
      </c>
      <c r="UW136" s="14">
        <v>1200</v>
      </c>
      <c r="UX136" s="14">
        <v>200</v>
      </c>
      <c r="UY136" s="14">
        <v>1000</v>
      </c>
      <c r="UZ136" s="14">
        <f>UX136/610</f>
        <v>0.32786885245901637</v>
      </c>
      <c r="VF136" s="14" t="s">
        <v>1057</v>
      </c>
      <c r="VG136" s="14" t="s">
        <v>1058</v>
      </c>
      <c r="VJ136" s="14" t="s">
        <v>1057</v>
      </c>
      <c r="WC136" s="14" t="s">
        <v>1073</v>
      </c>
      <c r="WD136" s="14" t="s">
        <v>1096</v>
      </c>
      <c r="WE136" s="14">
        <v>500</v>
      </c>
      <c r="WF136" s="14">
        <v>500</v>
      </c>
      <c r="WG136" s="14">
        <v>150</v>
      </c>
      <c r="WH136" s="14">
        <v>1000</v>
      </c>
      <c r="WI136" s="14">
        <f>WG136/610</f>
        <v>0.24590163934426229</v>
      </c>
      <c r="WO136" s="14" t="s">
        <v>1057</v>
      </c>
      <c r="WP136" s="14" t="s">
        <v>1058</v>
      </c>
      <c r="WS136" s="14" t="s">
        <v>1057</v>
      </c>
      <c r="XL136" s="14" t="s">
        <v>1073</v>
      </c>
      <c r="XM136" s="14" t="s">
        <v>1059</v>
      </c>
      <c r="XO136" s="14">
        <v>200</v>
      </c>
      <c r="XP136" s="14">
        <v>200</v>
      </c>
      <c r="XQ136" s="14">
        <v>1000</v>
      </c>
      <c r="XR136" s="14">
        <f>XP136/610</f>
        <v>0.32786885245901637</v>
      </c>
      <c r="XX136" s="14" t="s">
        <v>1057</v>
      </c>
      <c r="XY136" s="14" t="s">
        <v>1058</v>
      </c>
      <c r="YB136" s="14" t="s">
        <v>1057</v>
      </c>
      <c r="AEN136" s="14" t="s">
        <v>1059</v>
      </c>
      <c r="AEO136" s="14" t="s">
        <v>1075</v>
      </c>
      <c r="AEP136" s="14">
        <v>0</v>
      </c>
      <c r="AEQ136" s="14">
        <v>1</v>
      </c>
      <c r="AER136" s="14">
        <v>0</v>
      </c>
      <c r="AES136" s="14">
        <v>0</v>
      </c>
      <c r="AET136" s="14">
        <v>0</v>
      </c>
      <c r="AEU136" s="14">
        <v>0</v>
      </c>
      <c r="AEW136" s="14" t="s">
        <v>1057</v>
      </c>
      <c r="AFG136" s="14" t="s">
        <v>1059</v>
      </c>
      <c r="AFH136" s="14" t="s">
        <v>1076</v>
      </c>
      <c r="AFI136" s="14">
        <v>1</v>
      </c>
      <c r="AFJ136" s="14">
        <v>0</v>
      </c>
      <c r="AFK136" s="14">
        <v>0</v>
      </c>
      <c r="AFL136" s="14">
        <v>0</v>
      </c>
      <c r="AFM136" s="14">
        <v>0</v>
      </c>
      <c r="AFN136" s="14">
        <v>0</v>
      </c>
      <c r="AFO136" s="14">
        <v>0</v>
      </c>
      <c r="AFP136" s="14">
        <v>0</v>
      </c>
      <c r="AFQ136" s="14">
        <v>0</v>
      </c>
      <c r="AFS136" s="14" t="s">
        <v>1059</v>
      </c>
      <c r="AFT136" s="14" t="s">
        <v>1076</v>
      </c>
      <c r="AFU136" s="14">
        <v>1</v>
      </c>
      <c r="AFV136" s="14">
        <v>0</v>
      </c>
      <c r="AFW136" s="14">
        <v>0</v>
      </c>
      <c r="AFX136" s="14">
        <v>0</v>
      </c>
      <c r="AFY136" s="14">
        <v>0</v>
      </c>
      <c r="AFZ136" s="14">
        <v>0</v>
      </c>
      <c r="AGA136" s="14">
        <v>0</v>
      </c>
      <c r="AGB136" s="14">
        <v>0</v>
      </c>
      <c r="AGC136" s="14">
        <v>0</v>
      </c>
      <c r="AGE136" s="14" t="s">
        <v>1062</v>
      </c>
      <c r="AGF136" s="14">
        <v>1</v>
      </c>
      <c r="AGG136" s="14">
        <v>0</v>
      </c>
      <c r="AGH136" s="14">
        <v>0</v>
      </c>
      <c r="AGI136" s="14">
        <v>0</v>
      </c>
      <c r="AGJ136" s="14">
        <v>0</v>
      </c>
      <c r="AGK136" s="14">
        <v>0</v>
      </c>
      <c r="AGL136" s="14">
        <v>0</v>
      </c>
      <c r="AGM136" s="14">
        <v>0</v>
      </c>
      <c r="AGN136" s="14">
        <v>0</v>
      </c>
      <c r="AGO136" s="14">
        <v>0</v>
      </c>
      <c r="AGP136" s="14">
        <v>0</v>
      </c>
      <c r="AGQ136" s="14">
        <v>0</v>
      </c>
      <c r="AGR136" s="14">
        <v>0</v>
      </c>
      <c r="AGT136" s="14" t="s">
        <v>1063</v>
      </c>
      <c r="AGV136" s="14" t="s">
        <v>1064</v>
      </c>
      <c r="AGW136" s="14">
        <v>1</v>
      </c>
      <c r="AGX136" s="14">
        <v>0</v>
      </c>
      <c r="AGY136" s="14">
        <v>0</v>
      </c>
      <c r="AGZ136" s="14">
        <v>0</v>
      </c>
      <c r="AHA136" s="14">
        <v>0</v>
      </c>
      <c r="AHB136" s="14">
        <v>0</v>
      </c>
      <c r="AHC136" s="14">
        <v>0</v>
      </c>
      <c r="AHD136" s="14">
        <v>0</v>
      </c>
      <c r="AHE136" s="14">
        <v>0</v>
      </c>
      <c r="AHF136" s="14">
        <v>0</v>
      </c>
      <c r="AHG136" s="14">
        <v>0</v>
      </c>
      <c r="AHI136" s="14" t="s">
        <v>1091</v>
      </c>
      <c r="AHJ136" s="14">
        <v>0</v>
      </c>
      <c r="AHK136" s="14">
        <v>1</v>
      </c>
      <c r="AHL136" s="14">
        <v>0</v>
      </c>
      <c r="AHM136" s="14">
        <v>0</v>
      </c>
      <c r="AHN136" s="14">
        <v>0</v>
      </c>
      <c r="AHO136" s="14">
        <v>0</v>
      </c>
      <c r="AHP136" s="14">
        <v>0</v>
      </c>
      <c r="AHQ136" s="14">
        <v>0</v>
      </c>
      <c r="AHS136" s="14" t="s">
        <v>1085</v>
      </c>
      <c r="AHT136" s="14">
        <v>1</v>
      </c>
      <c r="AHU136" s="14">
        <v>0</v>
      </c>
      <c r="AHV136" s="14">
        <v>0</v>
      </c>
      <c r="AHW136" s="14">
        <v>0</v>
      </c>
      <c r="AHX136" s="14">
        <v>0</v>
      </c>
      <c r="AHY136" s="14">
        <v>0</v>
      </c>
      <c r="AHZ136" s="14">
        <v>0</v>
      </c>
      <c r="AIA136" s="14">
        <v>0</v>
      </c>
      <c r="AIB136" s="14">
        <v>0</v>
      </c>
      <c r="AIC136" s="14">
        <v>0</v>
      </c>
      <c r="AID136" s="14">
        <v>0</v>
      </c>
      <c r="AIE136" s="14">
        <v>0</v>
      </c>
      <c r="AIF136" s="14">
        <v>0</v>
      </c>
      <c r="AIG136" s="14">
        <v>0</v>
      </c>
      <c r="AIH136" s="14">
        <v>0</v>
      </c>
      <c r="AII136" s="14">
        <v>0</v>
      </c>
      <c r="AIJ136" s="14">
        <v>0</v>
      </c>
      <c r="AIL136" s="14" t="s">
        <v>1067</v>
      </c>
      <c r="AIM136" s="14">
        <v>1</v>
      </c>
      <c r="AIN136" s="14">
        <v>0</v>
      </c>
      <c r="AIO136" s="14">
        <v>0</v>
      </c>
      <c r="AIP136" s="14">
        <v>0</v>
      </c>
      <c r="AIQ136" s="14">
        <v>0</v>
      </c>
      <c r="AIR136" s="14">
        <v>0</v>
      </c>
      <c r="AIS136" s="14">
        <v>0</v>
      </c>
      <c r="AIT136" s="14">
        <v>0</v>
      </c>
      <c r="AIU136" s="14">
        <v>0</v>
      </c>
      <c r="AIW136" s="14" t="s">
        <v>1068</v>
      </c>
      <c r="AIY136" s="14" t="s">
        <v>1077</v>
      </c>
      <c r="AIZ136" s="14">
        <v>2514322</v>
      </c>
      <c r="AJA136" s="15">
        <v>45681.642129629632</v>
      </c>
      <c r="AJD136" s="14" t="s">
        <v>1069</v>
      </c>
      <c r="AJE136" s="14" t="s">
        <v>1070</v>
      </c>
      <c r="AJF136" s="14" t="s">
        <v>1313</v>
      </c>
      <c r="AJH136" s="14">
        <v>136</v>
      </c>
    </row>
    <row r="137" spans="1:944" x14ac:dyDescent="0.45">
      <c r="A137" s="14" t="s">
        <v>1541</v>
      </c>
      <c r="B137" s="14" t="s">
        <v>936</v>
      </c>
      <c r="C137" s="14" t="s">
        <v>937</v>
      </c>
      <c r="D137" s="14" t="s">
        <v>1308</v>
      </c>
      <c r="E137" s="43">
        <v>45688</v>
      </c>
      <c r="F137" s="15">
        <v>45680.465373564817</v>
      </c>
      <c r="G137" s="15">
        <v>45680.469706076387</v>
      </c>
      <c r="H137" s="15">
        <v>45680</v>
      </c>
      <c r="I137" s="14" t="s">
        <v>1499</v>
      </c>
      <c r="J137" s="15">
        <v>45680</v>
      </c>
      <c r="K137" s="14" t="s">
        <v>949</v>
      </c>
      <c r="L137" s="14" t="s">
        <v>950</v>
      </c>
      <c r="M137" s="14" t="s">
        <v>951</v>
      </c>
      <c r="N137" s="14" t="s">
        <v>952</v>
      </c>
      <c r="O137" s="14" t="s">
        <v>953</v>
      </c>
      <c r="P137" s="14" t="s">
        <v>952</v>
      </c>
      <c r="Q137" s="14" t="s">
        <v>953</v>
      </c>
      <c r="R137" s="14" t="s">
        <v>1024</v>
      </c>
      <c r="T137" s="14" t="s">
        <v>1026</v>
      </c>
      <c r="V137" s="14" t="s">
        <v>1542</v>
      </c>
      <c r="W137" s="14">
        <v>0</v>
      </c>
      <c r="X137" s="14">
        <v>0</v>
      </c>
      <c r="Y137" s="14">
        <v>0</v>
      </c>
      <c r="Z137" s="14">
        <v>0</v>
      </c>
      <c r="AA137" s="14">
        <v>0</v>
      </c>
      <c r="AB137" s="14">
        <v>0</v>
      </c>
      <c r="AC137" s="14">
        <v>0</v>
      </c>
      <c r="AD137" s="14">
        <v>0</v>
      </c>
      <c r="AE137" s="14">
        <v>0</v>
      </c>
      <c r="AF137" s="14">
        <v>0</v>
      </c>
      <c r="AG137" s="14">
        <v>0</v>
      </c>
      <c r="AH137" s="14">
        <v>0</v>
      </c>
      <c r="AI137" s="14">
        <v>0</v>
      </c>
      <c r="AJ137" s="14">
        <v>1</v>
      </c>
      <c r="AK137" s="14">
        <v>1</v>
      </c>
      <c r="AL137" s="14">
        <v>0</v>
      </c>
      <c r="AM137" s="14">
        <v>1</v>
      </c>
      <c r="AN137" s="14">
        <v>1</v>
      </c>
      <c r="AO137" s="14">
        <v>0</v>
      </c>
      <c r="AP137" s="14">
        <v>0</v>
      </c>
      <c r="AQ137" s="14">
        <v>0</v>
      </c>
      <c r="AR137" s="14">
        <v>1</v>
      </c>
      <c r="AS137" s="14">
        <v>0</v>
      </c>
      <c r="TL137" s="14" t="s">
        <v>1073</v>
      </c>
      <c r="TM137" s="14" t="s">
        <v>1059</v>
      </c>
      <c r="TO137" s="14">
        <v>1500</v>
      </c>
      <c r="TP137" s="14">
        <v>1500</v>
      </c>
      <c r="TQ137" s="14">
        <f>TP137/610</f>
        <v>2.459016393442623</v>
      </c>
      <c r="TW137" s="14" t="s">
        <v>1057</v>
      </c>
      <c r="TX137" s="14" t="s">
        <v>1058</v>
      </c>
      <c r="UA137" s="14" t="s">
        <v>1059</v>
      </c>
      <c r="UB137" s="14" t="s">
        <v>1081</v>
      </c>
      <c r="UC137" s="14">
        <v>0</v>
      </c>
      <c r="UD137" s="14">
        <v>1</v>
      </c>
      <c r="UE137" s="14">
        <v>0</v>
      </c>
      <c r="UF137" s="14">
        <v>0</v>
      </c>
      <c r="UG137" s="14">
        <v>0</v>
      </c>
      <c r="UH137" s="14">
        <v>0</v>
      </c>
      <c r="UI137" s="14">
        <v>0</v>
      </c>
      <c r="UJ137" s="14">
        <v>0</v>
      </c>
      <c r="UK137" s="14">
        <v>0</v>
      </c>
      <c r="UL137" s="14">
        <v>0</v>
      </c>
      <c r="UM137" s="14">
        <v>0</v>
      </c>
      <c r="UN137" s="14">
        <v>0</v>
      </c>
      <c r="UO137" s="14">
        <v>0</v>
      </c>
      <c r="UP137" s="14">
        <v>0</v>
      </c>
      <c r="UQ137" s="14">
        <v>0</v>
      </c>
      <c r="UT137" s="14" t="s">
        <v>1073</v>
      </c>
      <c r="UU137" s="14" t="s">
        <v>1096</v>
      </c>
      <c r="UV137" s="14">
        <v>1200</v>
      </c>
      <c r="UW137" s="14">
        <v>1200</v>
      </c>
      <c r="UX137" s="14">
        <v>200</v>
      </c>
      <c r="UY137" s="14">
        <v>1000</v>
      </c>
      <c r="UZ137" s="14">
        <f>UX137/610</f>
        <v>0.32786885245901637</v>
      </c>
      <c r="VF137" s="14" t="s">
        <v>1057</v>
      </c>
      <c r="VG137" s="14" t="s">
        <v>1058</v>
      </c>
      <c r="VJ137" s="14" t="s">
        <v>1059</v>
      </c>
      <c r="VK137" s="14" t="s">
        <v>1081</v>
      </c>
      <c r="VL137" s="14">
        <v>0</v>
      </c>
      <c r="VM137" s="14">
        <v>1</v>
      </c>
      <c r="VN137" s="14">
        <v>0</v>
      </c>
      <c r="VO137" s="14">
        <v>0</v>
      </c>
      <c r="VP137" s="14">
        <v>0</v>
      </c>
      <c r="VQ137" s="14">
        <v>0</v>
      </c>
      <c r="VR137" s="14">
        <v>0</v>
      </c>
      <c r="VS137" s="14">
        <v>0</v>
      </c>
      <c r="VT137" s="14">
        <v>0</v>
      </c>
      <c r="VU137" s="14">
        <v>0</v>
      </c>
      <c r="VV137" s="14">
        <v>0</v>
      </c>
      <c r="VW137" s="14">
        <v>0</v>
      </c>
      <c r="VX137" s="14">
        <v>0</v>
      </c>
      <c r="VY137" s="14">
        <v>0</v>
      </c>
      <c r="VZ137" s="14">
        <v>0</v>
      </c>
      <c r="WC137" s="14" t="s">
        <v>1073</v>
      </c>
      <c r="WD137" s="14" t="s">
        <v>1096</v>
      </c>
      <c r="WE137" s="14">
        <v>500</v>
      </c>
      <c r="WF137" s="14">
        <v>500</v>
      </c>
      <c r="WG137" s="14">
        <v>150</v>
      </c>
      <c r="WH137" s="14">
        <v>1000</v>
      </c>
      <c r="WI137" s="14">
        <f>WG137/610</f>
        <v>0.24590163934426229</v>
      </c>
      <c r="WO137" s="14" t="s">
        <v>1057</v>
      </c>
      <c r="WP137" s="14" t="s">
        <v>1058</v>
      </c>
      <c r="WS137" s="14" t="s">
        <v>1057</v>
      </c>
      <c r="XL137" s="14" t="s">
        <v>1073</v>
      </c>
      <c r="XM137" s="14" t="s">
        <v>1059</v>
      </c>
      <c r="XO137" s="14">
        <v>200</v>
      </c>
      <c r="XP137" s="14">
        <v>200</v>
      </c>
      <c r="XQ137" s="14">
        <v>1000</v>
      </c>
      <c r="XR137" s="14">
        <f>XP137/610</f>
        <v>0.32786885245901637</v>
      </c>
      <c r="XX137" s="14" t="s">
        <v>1057</v>
      </c>
      <c r="XY137" s="14" t="s">
        <v>1058</v>
      </c>
      <c r="YB137" s="14" t="s">
        <v>1059</v>
      </c>
      <c r="YC137" s="14" t="s">
        <v>1081</v>
      </c>
      <c r="YD137" s="14">
        <v>0</v>
      </c>
      <c r="YE137" s="14">
        <v>1</v>
      </c>
      <c r="YF137" s="14">
        <v>0</v>
      </c>
      <c r="YG137" s="14">
        <v>0</v>
      </c>
      <c r="YH137" s="14">
        <v>0</v>
      </c>
      <c r="YI137" s="14">
        <v>0</v>
      </c>
      <c r="YJ137" s="14">
        <v>0</v>
      </c>
      <c r="YK137" s="14">
        <v>0</v>
      </c>
      <c r="YL137" s="14">
        <v>0</v>
      </c>
      <c r="YM137" s="14">
        <v>0</v>
      </c>
      <c r="YN137" s="14">
        <v>0</v>
      </c>
      <c r="YO137" s="14">
        <v>0</v>
      </c>
      <c r="YP137" s="14">
        <v>0</v>
      </c>
      <c r="YQ137" s="14">
        <v>0</v>
      </c>
      <c r="YR137" s="14">
        <v>0</v>
      </c>
      <c r="ACS137" s="14" t="s">
        <v>1073</v>
      </c>
      <c r="ACT137" s="14" t="s">
        <v>1059</v>
      </c>
      <c r="ACV137" s="14">
        <v>1800</v>
      </c>
      <c r="ACW137" s="14">
        <v>1800</v>
      </c>
      <c r="ACX137" s="14">
        <f>ACW137/610</f>
        <v>2.9508196721311477</v>
      </c>
      <c r="ADD137" s="14" t="s">
        <v>1057</v>
      </c>
      <c r="ADE137" s="14" t="s">
        <v>1058</v>
      </c>
      <c r="ADH137" s="14" t="s">
        <v>1059</v>
      </c>
      <c r="ADI137" s="14" t="s">
        <v>1081</v>
      </c>
      <c r="ADJ137" s="14">
        <v>0</v>
      </c>
      <c r="ADK137" s="14">
        <v>1</v>
      </c>
      <c r="ADL137" s="14">
        <v>0</v>
      </c>
      <c r="ADM137" s="14">
        <v>0</v>
      </c>
      <c r="ADN137" s="14">
        <v>0</v>
      </c>
      <c r="ADO137" s="14">
        <v>0</v>
      </c>
      <c r="ADP137" s="14">
        <v>0</v>
      </c>
      <c r="ADQ137" s="14">
        <v>0</v>
      </c>
      <c r="ADR137" s="14">
        <v>0</v>
      </c>
      <c r="ADS137" s="14">
        <v>0</v>
      </c>
      <c r="ADT137" s="14">
        <v>0</v>
      </c>
      <c r="ADU137" s="14">
        <v>0</v>
      </c>
      <c r="ADV137" s="14">
        <v>0</v>
      </c>
      <c r="ADW137" s="14">
        <v>0</v>
      </c>
      <c r="ADX137" s="14">
        <v>0</v>
      </c>
      <c r="AEN137" s="14" t="s">
        <v>1057</v>
      </c>
      <c r="AEW137" s="14" t="s">
        <v>1057</v>
      </c>
      <c r="AFG137" s="14" t="s">
        <v>1059</v>
      </c>
      <c r="AFH137" s="14" t="s">
        <v>1076</v>
      </c>
      <c r="AFI137" s="14">
        <v>1</v>
      </c>
      <c r="AFJ137" s="14">
        <v>0</v>
      </c>
      <c r="AFK137" s="14">
        <v>0</v>
      </c>
      <c r="AFL137" s="14">
        <v>0</v>
      </c>
      <c r="AFM137" s="14">
        <v>0</v>
      </c>
      <c r="AFN137" s="14">
        <v>0</v>
      </c>
      <c r="AFO137" s="14">
        <v>0</v>
      </c>
      <c r="AFP137" s="14">
        <v>0</v>
      </c>
      <c r="AFQ137" s="14">
        <v>0</v>
      </c>
      <c r="AFS137" s="14" t="s">
        <v>1059</v>
      </c>
      <c r="AFT137" s="14" t="s">
        <v>1076</v>
      </c>
      <c r="AFU137" s="14">
        <v>1</v>
      </c>
      <c r="AFV137" s="14">
        <v>0</v>
      </c>
      <c r="AFW137" s="14">
        <v>0</v>
      </c>
      <c r="AFX137" s="14">
        <v>0</v>
      </c>
      <c r="AFY137" s="14">
        <v>0</v>
      </c>
      <c r="AFZ137" s="14">
        <v>0</v>
      </c>
      <c r="AGA137" s="14">
        <v>0</v>
      </c>
      <c r="AGB137" s="14">
        <v>0</v>
      </c>
      <c r="AGC137" s="14">
        <v>0</v>
      </c>
      <c r="AGE137" s="14" t="s">
        <v>1062</v>
      </c>
      <c r="AGF137" s="14">
        <v>1</v>
      </c>
      <c r="AGG137" s="14">
        <v>0</v>
      </c>
      <c r="AGH137" s="14">
        <v>0</v>
      </c>
      <c r="AGI137" s="14">
        <v>0</v>
      </c>
      <c r="AGJ137" s="14">
        <v>0</v>
      </c>
      <c r="AGK137" s="14">
        <v>0</v>
      </c>
      <c r="AGL137" s="14">
        <v>0</v>
      </c>
      <c r="AGM137" s="14">
        <v>0</v>
      </c>
      <c r="AGN137" s="14">
        <v>0</v>
      </c>
      <c r="AGO137" s="14">
        <v>0</v>
      </c>
      <c r="AGP137" s="14">
        <v>0</v>
      </c>
      <c r="AGQ137" s="14">
        <v>0</v>
      </c>
      <c r="AGR137" s="14">
        <v>0</v>
      </c>
      <c r="AGT137" s="14" t="s">
        <v>1063</v>
      </c>
      <c r="AGV137" s="14" t="s">
        <v>1064</v>
      </c>
      <c r="AGW137" s="14">
        <v>1</v>
      </c>
      <c r="AGX137" s="14">
        <v>0</v>
      </c>
      <c r="AGY137" s="14">
        <v>0</v>
      </c>
      <c r="AGZ137" s="14">
        <v>0</v>
      </c>
      <c r="AHA137" s="14">
        <v>0</v>
      </c>
      <c r="AHB137" s="14">
        <v>0</v>
      </c>
      <c r="AHC137" s="14">
        <v>0</v>
      </c>
      <c r="AHD137" s="14">
        <v>0</v>
      </c>
      <c r="AHE137" s="14">
        <v>0</v>
      </c>
      <c r="AHF137" s="14">
        <v>0</v>
      </c>
      <c r="AHG137" s="14">
        <v>0</v>
      </c>
      <c r="AHI137" s="14" t="s">
        <v>1091</v>
      </c>
      <c r="AHJ137" s="14">
        <v>0</v>
      </c>
      <c r="AHK137" s="14">
        <v>1</v>
      </c>
      <c r="AHL137" s="14">
        <v>0</v>
      </c>
      <c r="AHM137" s="14">
        <v>0</v>
      </c>
      <c r="AHN137" s="14">
        <v>0</v>
      </c>
      <c r="AHO137" s="14">
        <v>0</v>
      </c>
      <c r="AHP137" s="14">
        <v>0</v>
      </c>
      <c r="AHQ137" s="14">
        <v>0</v>
      </c>
      <c r="AHS137" s="14" t="s">
        <v>1085</v>
      </c>
      <c r="AHT137" s="14">
        <v>1</v>
      </c>
      <c r="AHU137" s="14">
        <v>0</v>
      </c>
      <c r="AHV137" s="14">
        <v>0</v>
      </c>
      <c r="AHW137" s="14">
        <v>0</v>
      </c>
      <c r="AHX137" s="14">
        <v>0</v>
      </c>
      <c r="AHY137" s="14">
        <v>0</v>
      </c>
      <c r="AHZ137" s="14">
        <v>0</v>
      </c>
      <c r="AIA137" s="14">
        <v>0</v>
      </c>
      <c r="AIB137" s="14">
        <v>0</v>
      </c>
      <c r="AIC137" s="14">
        <v>0</v>
      </c>
      <c r="AID137" s="14">
        <v>0</v>
      </c>
      <c r="AIE137" s="14">
        <v>0</v>
      </c>
      <c r="AIF137" s="14">
        <v>0</v>
      </c>
      <c r="AIG137" s="14">
        <v>0</v>
      </c>
      <c r="AIH137" s="14">
        <v>0</v>
      </c>
      <c r="AII137" s="14">
        <v>0</v>
      </c>
      <c r="AIJ137" s="14">
        <v>0</v>
      </c>
      <c r="AIL137" s="14" t="s">
        <v>1067</v>
      </c>
      <c r="AIM137" s="14">
        <v>1</v>
      </c>
      <c r="AIN137" s="14">
        <v>0</v>
      </c>
      <c r="AIO137" s="14">
        <v>0</v>
      </c>
      <c r="AIP137" s="14">
        <v>0</v>
      </c>
      <c r="AIQ137" s="14">
        <v>0</v>
      </c>
      <c r="AIR137" s="14">
        <v>0</v>
      </c>
      <c r="AIS137" s="14">
        <v>0</v>
      </c>
      <c r="AIT137" s="14">
        <v>0</v>
      </c>
      <c r="AIU137" s="14">
        <v>0</v>
      </c>
      <c r="AIW137" s="14" t="s">
        <v>1068</v>
      </c>
      <c r="AIY137" s="14" t="s">
        <v>1077</v>
      </c>
      <c r="AIZ137" s="14">
        <v>2514323</v>
      </c>
      <c r="AJA137" s="15">
        <v>45681.642164351862</v>
      </c>
      <c r="AJD137" s="14" t="s">
        <v>1069</v>
      </c>
      <c r="AJE137" s="14" t="s">
        <v>1070</v>
      </c>
      <c r="AJF137" s="14" t="s">
        <v>1313</v>
      </c>
      <c r="AJH137" s="14">
        <v>137</v>
      </c>
    </row>
    <row r="138" spans="1:944" x14ac:dyDescent="0.45">
      <c r="A138" s="14" t="s">
        <v>1543</v>
      </c>
      <c r="B138" s="14" t="s">
        <v>936</v>
      </c>
      <c r="C138" s="14" t="s">
        <v>937</v>
      </c>
      <c r="D138" s="14" t="s">
        <v>1308</v>
      </c>
      <c r="E138" s="43">
        <v>45688</v>
      </c>
      <c r="F138" s="15">
        <v>45680.612538043977</v>
      </c>
      <c r="G138" s="15">
        <v>45680.615565914362</v>
      </c>
      <c r="H138" s="15">
        <v>45680</v>
      </c>
      <c r="I138" s="14" t="s">
        <v>1499</v>
      </c>
      <c r="J138" s="15">
        <v>45680</v>
      </c>
      <c r="K138" s="14" t="s">
        <v>949</v>
      </c>
      <c r="L138" s="14" t="s">
        <v>950</v>
      </c>
      <c r="M138" s="14" t="s">
        <v>951</v>
      </c>
      <c r="N138" s="14" t="s">
        <v>952</v>
      </c>
      <c r="O138" s="14" t="s">
        <v>953</v>
      </c>
      <c r="P138" s="14" t="s">
        <v>952</v>
      </c>
      <c r="Q138" s="14" t="s">
        <v>953</v>
      </c>
      <c r="R138" s="14" t="s">
        <v>1024</v>
      </c>
      <c r="T138" s="14" t="s">
        <v>1027</v>
      </c>
      <c r="V138" s="14" t="s">
        <v>1123</v>
      </c>
      <c r="W138" s="14">
        <v>0</v>
      </c>
      <c r="X138" s="14">
        <v>0</v>
      </c>
      <c r="Y138" s="14">
        <v>0</v>
      </c>
      <c r="Z138" s="14">
        <v>0</v>
      </c>
      <c r="AA138" s="14">
        <v>0</v>
      </c>
      <c r="AB138" s="14">
        <v>0</v>
      </c>
      <c r="AC138" s="14">
        <v>0</v>
      </c>
      <c r="AD138" s="14">
        <v>0</v>
      </c>
      <c r="AE138" s="14">
        <v>0</v>
      </c>
      <c r="AF138" s="14">
        <v>0</v>
      </c>
      <c r="AG138" s="14">
        <v>0</v>
      </c>
      <c r="AH138" s="14">
        <v>0</v>
      </c>
      <c r="AI138" s="14">
        <v>0</v>
      </c>
      <c r="AJ138" s="14">
        <v>0</v>
      </c>
      <c r="AK138" s="14">
        <v>0</v>
      </c>
      <c r="AL138" s="14">
        <v>0</v>
      </c>
      <c r="AM138" s="14">
        <v>0</v>
      </c>
      <c r="AN138" s="14">
        <v>0</v>
      </c>
      <c r="AO138" s="14">
        <v>0</v>
      </c>
      <c r="AP138" s="14">
        <v>0</v>
      </c>
      <c r="AQ138" s="14">
        <v>0</v>
      </c>
      <c r="AR138" s="14">
        <v>1</v>
      </c>
      <c r="AS138" s="14">
        <v>0</v>
      </c>
      <c r="ACS138" s="14" t="s">
        <v>1073</v>
      </c>
      <c r="ACT138" s="14" t="s">
        <v>1059</v>
      </c>
      <c r="ACV138" s="14">
        <v>1500</v>
      </c>
      <c r="ACW138" s="14">
        <v>1500</v>
      </c>
      <c r="ACX138" s="14">
        <f>ACW138/610</f>
        <v>2.459016393442623</v>
      </c>
      <c r="ADD138" s="14" t="s">
        <v>1057</v>
      </c>
      <c r="ADE138" s="14" t="s">
        <v>1058</v>
      </c>
      <c r="ADH138" s="14" t="s">
        <v>1057</v>
      </c>
      <c r="AEN138" s="14" t="s">
        <v>1057</v>
      </c>
      <c r="AEW138" s="14" t="s">
        <v>1057</v>
      </c>
      <c r="AFG138" s="14" t="s">
        <v>1057</v>
      </c>
      <c r="AFS138" s="14" t="s">
        <v>1059</v>
      </c>
      <c r="AFT138" s="14" t="s">
        <v>1076</v>
      </c>
      <c r="AFU138" s="14">
        <v>1</v>
      </c>
      <c r="AFV138" s="14">
        <v>0</v>
      </c>
      <c r="AFW138" s="14">
        <v>0</v>
      </c>
      <c r="AFX138" s="14">
        <v>0</v>
      </c>
      <c r="AFY138" s="14">
        <v>0</v>
      </c>
      <c r="AFZ138" s="14">
        <v>0</v>
      </c>
      <c r="AGA138" s="14">
        <v>0</v>
      </c>
      <c r="AGB138" s="14">
        <v>0</v>
      </c>
      <c r="AGC138" s="14">
        <v>0</v>
      </c>
      <c r="AGE138" s="14" t="s">
        <v>1062</v>
      </c>
      <c r="AGF138" s="14">
        <v>1</v>
      </c>
      <c r="AGG138" s="14">
        <v>0</v>
      </c>
      <c r="AGH138" s="14">
        <v>0</v>
      </c>
      <c r="AGI138" s="14">
        <v>0</v>
      </c>
      <c r="AGJ138" s="14">
        <v>0</v>
      </c>
      <c r="AGK138" s="14">
        <v>0</v>
      </c>
      <c r="AGL138" s="14">
        <v>0</v>
      </c>
      <c r="AGM138" s="14">
        <v>0</v>
      </c>
      <c r="AGN138" s="14">
        <v>0</v>
      </c>
      <c r="AGO138" s="14">
        <v>0</v>
      </c>
      <c r="AGP138" s="14">
        <v>0</v>
      </c>
      <c r="AGQ138" s="14">
        <v>0</v>
      </c>
      <c r="AGR138" s="14">
        <v>0</v>
      </c>
      <c r="AGT138" s="14" t="s">
        <v>1063</v>
      </c>
      <c r="AGV138" s="14" t="s">
        <v>1064</v>
      </c>
      <c r="AGW138" s="14">
        <v>1</v>
      </c>
      <c r="AGX138" s="14">
        <v>0</v>
      </c>
      <c r="AGY138" s="14">
        <v>0</v>
      </c>
      <c r="AGZ138" s="14">
        <v>0</v>
      </c>
      <c r="AHA138" s="14">
        <v>0</v>
      </c>
      <c r="AHB138" s="14">
        <v>0</v>
      </c>
      <c r="AHC138" s="14">
        <v>0</v>
      </c>
      <c r="AHD138" s="14">
        <v>0</v>
      </c>
      <c r="AHE138" s="14">
        <v>0</v>
      </c>
      <c r="AHF138" s="14">
        <v>0</v>
      </c>
      <c r="AHG138" s="14">
        <v>0</v>
      </c>
      <c r="AHI138" s="14" t="s">
        <v>1091</v>
      </c>
      <c r="AHJ138" s="14">
        <v>0</v>
      </c>
      <c r="AHK138" s="14">
        <v>1</v>
      </c>
      <c r="AHL138" s="14">
        <v>0</v>
      </c>
      <c r="AHM138" s="14">
        <v>0</v>
      </c>
      <c r="AHN138" s="14">
        <v>0</v>
      </c>
      <c r="AHO138" s="14">
        <v>0</v>
      </c>
      <c r="AHP138" s="14">
        <v>0</v>
      </c>
      <c r="AHQ138" s="14">
        <v>0</v>
      </c>
      <c r="AHS138" s="14" t="s">
        <v>1085</v>
      </c>
      <c r="AHT138" s="14">
        <v>1</v>
      </c>
      <c r="AHU138" s="14">
        <v>0</v>
      </c>
      <c r="AHV138" s="14">
        <v>0</v>
      </c>
      <c r="AHW138" s="14">
        <v>0</v>
      </c>
      <c r="AHX138" s="14">
        <v>0</v>
      </c>
      <c r="AHY138" s="14">
        <v>0</v>
      </c>
      <c r="AHZ138" s="14">
        <v>0</v>
      </c>
      <c r="AIA138" s="14">
        <v>0</v>
      </c>
      <c r="AIB138" s="14">
        <v>0</v>
      </c>
      <c r="AIC138" s="14">
        <v>0</v>
      </c>
      <c r="AID138" s="14">
        <v>0</v>
      </c>
      <c r="AIE138" s="14">
        <v>0</v>
      </c>
      <c r="AIF138" s="14">
        <v>0</v>
      </c>
      <c r="AIG138" s="14">
        <v>0</v>
      </c>
      <c r="AIH138" s="14">
        <v>0</v>
      </c>
      <c r="AII138" s="14">
        <v>0</v>
      </c>
      <c r="AIJ138" s="14">
        <v>0</v>
      </c>
      <c r="AIL138" s="14" t="s">
        <v>1067</v>
      </c>
      <c r="AIM138" s="14">
        <v>1</v>
      </c>
      <c r="AIN138" s="14">
        <v>0</v>
      </c>
      <c r="AIO138" s="14">
        <v>0</v>
      </c>
      <c r="AIP138" s="14">
        <v>0</v>
      </c>
      <c r="AIQ138" s="14">
        <v>0</v>
      </c>
      <c r="AIR138" s="14">
        <v>0</v>
      </c>
      <c r="AIS138" s="14">
        <v>0</v>
      </c>
      <c r="AIT138" s="14">
        <v>0</v>
      </c>
      <c r="AIU138" s="14">
        <v>0</v>
      </c>
      <c r="AIW138" s="14" t="s">
        <v>1068</v>
      </c>
      <c r="AIY138" s="14" t="s">
        <v>1077</v>
      </c>
      <c r="AIZ138" s="14">
        <v>2514324</v>
      </c>
      <c r="AJA138" s="15">
        <v>45681.642199074071</v>
      </c>
      <c r="AJD138" s="14" t="s">
        <v>1069</v>
      </c>
      <c r="AJE138" s="14" t="s">
        <v>1070</v>
      </c>
      <c r="AJF138" s="14" t="s">
        <v>1313</v>
      </c>
      <c r="AJH138" s="14">
        <v>138</v>
      </c>
    </row>
    <row r="139" spans="1:944" x14ac:dyDescent="0.45">
      <c r="A139" s="14" t="s">
        <v>1544</v>
      </c>
      <c r="B139" s="14" t="s">
        <v>936</v>
      </c>
      <c r="C139" s="14" t="s">
        <v>937</v>
      </c>
      <c r="D139" s="14" t="s">
        <v>1308</v>
      </c>
      <c r="E139" s="43">
        <v>45688</v>
      </c>
      <c r="F139" s="15">
        <v>45680.616279907408</v>
      </c>
      <c r="G139" s="15">
        <v>45680.619531724537</v>
      </c>
      <c r="H139" s="15">
        <v>45680</v>
      </c>
      <c r="I139" s="14" t="s">
        <v>1499</v>
      </c>
      <c r="J139" s="15">
        <v>45680</v>
      </c>
      <c r="K139" s="14" t="s">
        <v>949</v>
      </c>
      <c r="L139" s="14" t="s">
        <v>950</v>
      </c>
      <c r="M139" s="14" t="s">
        <v>951</v>
      </c>
      <c r="N139" s="14" t="s">
        <v>952</v>
      </c>
      <c r="O139" s="14" t="s">
        <v>953</v>
      </c>
      <c r="P139" s="14" t="s">
        <v>952</v>
      </c>
      <c r="Q139" s="14" t="s">
        <v>953</v>
      </c>
      <c r="R139" s="14" t="s">
        <v>1024</v>
      </c>
      <c r="T139" s="14" t="s">
        <v>1026</v>
      </c>
      <c r="V139" s="14" t="s">
        <v>1123</v>
      </c>
      <c r="W139" s="14">
        <v>0</v>
      </c>
      <c r="X139" s="14">
        <v>0</v>
      </c>
      <c r="Y139" s="14">
        <v>0</v>
      </c>
      <c r="Z139" s="14">
        <v>0</v>
      </c>
      <c r="AA139" s="14">
        <v>0</v>
      </c>
      <c r="AB139" s="14">
        <v>0</v>
      </c>
      <c r="AC139" s="14">
        <v>0</v>
      </c>
      <c r="AD139" s="14">
        <v>0</v>
      </c>
      <c r="AE139" s="14">
        <v>0</v>
      </c>
      <c r="AF139" s="14">
        <v>0</v>
      </c>
      <c r="AG139" s="14">
        <v>0</v>
      </c>
      <c r="AH139" s="14">
        <v>0</v>
      </c>
      <c r="AI139" s="14">
        <v>0</v>
      </c>
      <c r="AJ139" s="14">
        <v>0</v>
      </c>
      <c r="AK139" s="14">
        <v>0</v>
      </c>
      <c r="AL139" s="14">
        <v>0</v>
      </c>
      <c r="AM139" s="14">
        <v>0</v>
      </c>
      <c r="AN139" s="14">
        <v>0</v>
      </c>
      <c r="AO139" s="14">
        <v>0</v>
      </c>
      <c r="AP139" s="14">
        <v>0</v>
      </c>
      <c r="AQ139" s="14">
        <v>0</v>
      </c>
      <c r="AR139" s="14">
        <v>1</v>
      </c>
      <c r="AS139" s="14">
        <v>0</v>
      </c>
      <c r="ACS139" s="14" t="s">
        <v>1073</v>
      </c>
      <c r="ACT139" s="14" t="s">
        <v>1059</v>
      </c>
      <c r="ACV139" s="14">
        <v>1500</v>
      </c>
      <c r="ACW139" s="14">
        <v>1500</v>
      </c>
      <c r="ACX139" s="14">
        <f>ACW139/610</f>
        <v>2.459016393442623</v>
      </c>
      <c r="ADD139" s="14" t="s">
        <v>1057</v>
      </c>
      <c r="ADE139" s="14" t="s">
        <v>1058</v>
      </c>
      <c r="ADH139" s="14" t="s">
        <v>1057</v>
      </c>
      <c r="AEN139" s="14" t="s">
        <v>1059</v>
      </c>
      <c r="AEO139" s="14" t="s">
        <v>1075</v>
      </c>
      <c r="AEP139" s="14">
        <v>0</v>
      </c>
      <c r="AEQ139" s="14">
        <v>1</v>
      </c>
      <c r="AER139" s="14">
        <v>0</v>
      </c>
      <c r="AES139" s="14">
        <v>0</v>
      </c>
      <c r="AET139" s="14">
        <v>0</v>
      </c>
      <c r="AEU139" s="14">
        <v>0</v>
      </c>
      <c r="AEW139" s="14" t="s">
        <v>1057</v>
      </c>
      <c r="AFG139" s="14" t="s">
        <v>1059</v>
      </c>
      <c r="AFH139" s="14" t="s">
        <v>1076</v>
      </c>
      <c r="AFI139" s="14">
        <v>1</v>
      </c>
      <c r="AFJ139" s="14">
        <v>0</v>
      </c>
      <c r="AFK139" s="14">
        <v>0</v>
      </c>
      <c r="AFL139" s="14">
        <v>0</v>
      </c>
      <c r="AFM139" s="14">
        <v>0</v>
      </c>
      <c r="AFN139" s="14">
        <v>0</v>
      </c>
      <c r="AFO139" s="14">
        <v>0</v>
      </c>
      <c r="AFP139" s="14">
        <v>0</v>
      </c>
      <c r="AFQ139" s="14">
        <v>0</v>
      </c>
      <c r="AFS139" s="14" t="s">
        <v>1059</v>
      </c>
      <c r="AFT139" s="14" t="s">
        <v>1076</v>
      </c>
      <c r="AFU139" s="14">
        <v>1</v>
      </c>
      <c r="AFV139" s="14">
        <v>0</v>
      </c>
      <c r="AFW139" s="14">
        <v>0</v>
      </c>
      <c r="AFX139" s="14">
        <v>0</v>
      </c>
      <c r="AFY139" s="14">
        <v>0</v>
      </c>
      <c r="AFZ139" s="14">
        <v>0</v>
      </c>
      <c r="AGA139" s="14">
        <v>0</v>
      </c>
      <c r="AGB139" s="14">
        <v>0</v>
      </c>
      <c r="AGC139" s="14">
        <v>0</v>
      </c>
      <c r="AGE139" s="14" t="s">
        <v>1062</v>
      </c>
      <c r="AGF139" s="14">
        <v>1</v>
      </c>
      <c r="AGG139" s="14">
        <v>0</v>
      </c>
      <c r="AGH139" s="14">
        <v>0</v>
      </c>
      <c r="AGI139" s="14">
        <v>0</v>
      </c>
      <c r="AGJ139" s="14">
        <v>0</v>
      </c>
      <c r="AGK139" s="14">
        <v>0</v>
      </c>
      <c r="AGL139" s="14">
        <v>0</v>
      </c>
      <c r="AGM139" s="14">
        <v>0</v>
      </c>
      <c r="AGN139" s="14">
        <v>0</v>
      </c>
      <c r="AGO139" s="14">
        <v>0</v>
      </c>
      <c r="AGP139" s="14">
        <v>0</v>
      </c>
      <c r="AGQ139" s="14">
        <v>0</v>
      </c>
      <c r="AGR139" s="14">
        <v>0</v>
      </c>
      <c r="AGT139" s="14" t="s">
        <v>1063</v>
      </c>
      <c r="AGV139" s="14" t="s">
        <v>1064</v>
      </c>
      <c r="AGW139" s="14">
        <v>1</v>
      </c>
      <c r="AGX139" s="14">
        <v>0</v>
      </c>
      <c r="AGY139" s="14">
        <v>0</v>
      </c>
      <c r="AGZ139" s="14">
        <v>0</v>
      </c>
      <c r="AHA139" s="14">
        <v>0</v>
      </c>
      <c r="AHB139" s="14">
        <v>0</v>
      </c>
      <c r="AHC139" s="14">
        <v>0</v>
      </c>
      <c r="AHD139" s="14">
        <v>0</v>
      </c>
      <c r="AHE139" s="14">
        <v>0</v>
      </c>
      <c r="AHF139" s="14">
        <v>0</v>
      </c>
      <c r="AHG139" s="14">
        <v>0</v>
      </c>
      <c r="AHI139" s="14" t="s">
        <v>1091</v>
      </c>
      <c r="AHJ139" s="14">
        <v>0</v>
      </c>
      <c r="AHK139" s="14">
        <v>1</v>
      </c>
      <c r="AHL139" s="14">
        <v>0</v>
      </c>
      <c r="AHM139" s="14">
        <v>0</v>
      </c>
      <c r="AHN139" s="14">
        <v>0</v>
      </c>
      <c r="AHO139" s="14">
        <v>0</v>
      </c>
      <c r="AHP139" s="14">
        <v>0</v>
      </c>
      <c r="AHQ139" s="14">
        <v>0</v>
      </c>
      <c r="AHS139" s="14" t="s">
        <v>1085</v>
      </c>
      <c r="AHT139" s="14">
        <v>1</v>
      </c>
      <c r="AHU139" s="14">
        <v>0</v>
      </c>
      <c r="AHV139" s="14">
        <v>0</v>
      </c>
      <c r="AHW139" s="14">
        <v>0</v>
      </c>
      <c r="AHX139" s="14">
        <v>0</v>
      </c>
      <c r="AHY139" s="14">
        <v>0</v>
      </c>
      <c r="AHZ139" s="14">
        <v>0</v>
      </c>
      <c r="AIA139" s="14">
        <v>0</v>
      </c>
      <c r="AIB139" s="14">
        <v>0</v>
      </c>
      <c r="AIC139" s="14">
        <v>0</v>
      </c>
      <c r="AID139" s="14">
        <v>0</v>
      </c>
      <c r="AIE139" s="14">
        <v>0</v>
      </c>
      <c r="AIF139" s="14">
        <v>0</v>
      </c>
      <c r="AIG139" s="14">
        <v>0</v>
      </c>
      <c r="AIH139" s="14">
        <v>0</v>
      </c>
      <c r="AII139" s="14">
        <v>0</v>
      </c>
      <c r="AIJ139" s="14">
        <v>0</v>
      </c>
      <c r="AIL139" s="14" t="s">
        <v>1067</v>
      </c>
      <c r="AIM139" s="14">
        <v>1</v>
      </c>
      <c r="AIN139" s="14">
        <v>0</v>
      </c>
      <c r="AIO139" s="14">
        <v>0</v>
      </c>
      <c r="AIP139" s="14">
        <v>0</v>
      </c>
      <c r="AIQ139" s="14">
        <v>0</v>
      </c>
      <c r="AIR139" s="14">
        <v>0</v>
      </c>
      <c r="AIS139" s="14">
        <v>0</v>
      </c>
      <c r="AIT139" s="14">
        <v>0</v>
      </c>
      <c r="AIU139" s="14">
        <v>0</v>
      </c>
      <c r="AIW139" s="14" t="s">
        <v>1068</v>
      </c>
      <c r="AIY139" s="14" t="s">
        <v>1077</v>
      </c>
      <c r="AIZ139" s="14">
        <v>2514325</v>
      </c>
      <c r="AJA139" s="15">
        <v>45681.642233796287</v>
      </c>
      <c r="AJD139" s="14" t="s">
        <v>1069</v>
      </c>
      <c r="AJE139" s="14" t="s">
        <v>1070</v>
      </c>
      <c r="AJF139" s="14" t="s">
        <v>1313</v>
      </c>
      <c r="AJH139" s="14">
        <v>139</v>
      </c>
    </row>
    <row r="140" spans="1:944" x14ac:dyDescent="0.45">
      <c r="A140" s="14" t="s">
        <v>1545</v>
      </c>
      <c r="B140" s="14" t="s">
        <v>936</v>
      </c>
      <c r="C140" s="14" t="s">
        <v>937</v>
      </c>
      <c r="D140" s="14" t="s">
        <v>1308</v>
      </c>
      <c r="E140" s="43">
        <v>45688</v>
      </c>
      <c r="F140" s="15">
        <v>45680.621684247693</v>
      </c>
      <c r="G140" s="15">
        <v>45680.624031087973</v>
      </c>
      <c r="H140" s="15">
        <v>45680</v>
      </c>
      <c r="I140" s="14" t="s">
        <v>1499</v>
      </c>
      <c r="J140" s="15">
        <v>45680</v>
      </c>
      <c r="K140" s="14" t="s">
        <v>949</v>
      </c>
      <c r="L140" s="14" t="s">
        <v>950</v>
      </c>
      <c r="M140" s="14" t="s">
        <v>951</v>
      </c>
      <c r="N140" s="14" t="s">
        <v>952</v>
      </c>
      <c r="O140" s="14" t="s">
        <v>953</v>
      </c>
      <c r="P140" s="14" t="s">
        <v>952</v>
      </c>
      <c r="Q140" s="14" t="s">
        <v>953</v>
      </c>
      <c r="R140" s="14" t="s">
        <v>1024</v>
      </c>
      <c r="T140" s="14" t="s">
        <v>1028</v>
      </c>
      <c r="V140" s="14" t="s">
        <v>1083</v>
      </c>
      <c r="W140" s="14">
        <v>0</v>
      </c>
      <c r="X140" s="14">
        <v>0</v>
      </c>
      <c r="Y140" s="14">
        <v>0</v>
      </c>
      <c r="Z140" s="14">
        <v>0</v>
      </c>
      <c r="AA140" s="14">
        <v>0</v>
      </c>
      <c r="AB140" s="14">
        <v>0</v>
      </c>
      <c r="AC140" s="14">
        <v>0</v>
      </c>
      <c r="AD140" s="14">
        <v>0</v>
      </c>
      <c r="AE140" s="14">
        <v>0</v>
      </c>
      <c r="AF140" s="14">
        <v>0</v>
      </c>
      <c r="AG140" s="14">
        <v>0</v>
      </c>
      <c r="AH140" s="14">
        <v>0</v>
      </c>
      <c r="AI140" s="14">
        <v>0</v>
      </c>
      <c r="AJ140" s="14">
        <v>0</v>
      </c>
      <c r="AK140" s="14">
        <v>0</v>
      </c>
      <c r="AL140" s="14">
        <v>0</v>
      </c>
      <c r="AM140" s="14">
        <v>0</v>
      </c>
      <c r="AN140" s="14">
        <v>0</v>
      </c>
      <c r="AO140" s="14">
        <v>0</v>
      </c>
      <c r="AP140" s="14">
        <v>0</v>
      </c>
      <c r="AQ140" s="14">
        <v>1</v>
      </c>
      <c r="AR140" s="14">
        <v>0</v>
      </c>
      <c r="AS140" s="14">
        <v>0</v>
      </c>
      <c r="ABL140" s="14" t="s">
        <v>1073</v>
      </c>
      <c r="ABM140" s="14" t="s">
        <v>1059</v>
      </c>
      <c r="ABO140" s="14">
        <v>500</v>
      </c>
      <c r="ABP140" s="14">
        <f>ABO140/0.00688986</f>
        <v>72570.415073746059</v>
      </c>
      <c r="ABQ140" s="14">
        <f>ABO140/610</f>
        <v>0.81967213114754101</v>
      </c>
      <c r="ABV140" s="14" t="s">
        <v>1057</v>
      </c>
      <c r="ABW140" s="14" t="s">
        <v>1074</v>
      </c>
      <c r="ABZ140" s="14" t="s">
        <v>1057</v>
      </c>
      <c r="AEN140" s="14" t="s">
        <v>1057</v>
      </c>
      <c r="AEW140" s="14" t="s">
        <v>1057</v>
      </c>
      <c r="AFG140" s="14" t="s">
        <v>1057</v>
      </c>
      <c r="AFS140" s="14" t="s">
        <v>1057</v>
      </c>
      <c r="AGE140" s="14" t="s">
        <v>1062</v>
      </c>
      <c r="AGF140" s="14">
        <v>1</v>
      </c>
      <c r="AGG140" s="14">
        <v>0</v>
      </c>
      <c r="AGH140" s="14">
        <v>0</v>
      </c>
      <c r="AGI140" s="14">
        <v>0</v>
      </c>
      <c r="AGJ140" s="14">
        <v>0</v>
      </c>
      <c r="AGK140" s="14">
        <v>0</v>
      </c>
      <c r="AGL140" s="14">
        <v>0</v>
      </c>
      <c r="AGM140" s="14">
        <v>0</v>
      </c>
      <c r="AGN140" s="14">
        <v>0</v>
      </c>
      <c r="AGO140" s="14">
        <v>0</v>
      </c>
      <c r="AGP140" s="14">
        <v>0</v>
      </c>
      <c r="AGQ140" s="14">
        <v>0</v>
      </c>
      <c r="AGR140" s="14">
        <v>0</v>
      </c>
      <c r="AGT140" s="14" t="s">
        <v>1063</v>
      </c>
      <c r="AGV140" s="14" t="s">
        <v>1064</v>
      </c>
      <c r="AGW140" s="14">
        <v>1</v>
      </c>
      <c r="AGX140" s="14">
        <v>0</v>
      </c>
      <c r="AGY140" s="14">
        <v>0</v>
      </c>
      <c r="AGZ140" s="14">
        <v>0</v>
      </c>
      <c r="AHA140" s="14">
        <v>0</v>
      </c>
      <c r="AHB140" s="14">
        <v>0</v>
      </c>
      <c r="AHC140" s="14">
        <v>0</v>
      </c>
      <c r="AHD140" s="14">
        <v>0</v>
      </c>
      <c r="AHE140" s="14">
        <v>0</v>
      </c>
      <c r="AHF140" s="14">
        <v>0</v>
      </c>
      <c r="AHG140" s="14">
        <v>0</v>
      </c>
      <c r="AHI140" s="14" t="s">
        <v>1091</v>
      </c>
      <c r="AHJ140" s="14">
        <v>0</v>
      </c>
      <c r="AHK140" s="14">
        <v>1</v>
      </c>
      <c r="AHL140" s="14">
        <v>0</v>
      </c>
      <c r="AHM140" s="14">
        <v>0</v>
      </c>
      <c r="AHN140" s="14">
        <v>0</v>
      </c>
      <c r="AHO140" s="14">
        <v>0</v>
      </c>
      <c r="AHP140" s="14">
        <v>0</v>
      </c>
      <c r="AHQ140" s="14">
        <v>0</v>
      </c>
      <c r="AHS140" s="14" t="s">
        <v>1085</v>
      </c>
      <c r="AHT140" s="14">
        <v>1</v>
      </c>
      <c r="AHU140" s="14">
        <v>0</v>
      </c>
      <c r="AHV140" s="14">
        <v>0</v>
      </c>
      <c r="AHW140" s="14">
        <v>0</v>
      </c>
      <c r="AHX140" s="14">
        <v>0</v>
      </c>
      <c r="AHY140" s="14">
        <v>0</v>
      </c>
      <c r="AHZ140" s="14">
        <v>0</v>
      </c>
      <c r="AIA140" s="14">
        <v>0</v>
      </c>
      <c r="AIB140" s="14">
        <v>0</v>
      </c>
      <c r="AIC140" s="14">
        <v>0</v>
      </c>
      <c r="AID140" s="14">
        <v>0</v>
      </c>
      <c r="AIE140" s="14">
        <v>0</v>
      </c>
      <c r="AIF140" s="14">
        <v>0</v>
      </c>
      <c r="AIG140" s="14">
        <v>0</v>
      </c>
      <c r="AIH140" s="14">
        <v>0</v>
      </c>
      <c r="AII140" s="14">
        <v>0</v>
      </c>
      <c r="AIJ140" s="14">
        <v>0</v>
      </c>
      <c r="AIL140" s="14" t="s">
        <v>1067</v>
      </c>
      <c r="AIM140" s="14">
        <v>1</v>
      </c>
      <c r="AIN140" s="14">
        <v>0</v>
      </c>
      <c r="AIO140" s="14">
        <v>0</v>
      </c>
      <c r="AIP140" s="14">
        <v>0</v>
      </c>
      <c r="AIQ140" s="14">
        <v>0</v>
      </c>
      <c r="AIR140" s="14">
        <v>0</v>
      </c>
      <c r="AIS140" s="14">
        <v>0</v>
      </c>
      <c r="AIT140" s="14">
        <v>0</v>
      </c>
      <c r="AIU140" s="14">
        <v>0</v>
      </c>
      <c r="AIW140" s="14" t="s">
        <v>1068</v>
      </c>
      <c r="AIY140" s="14" t="s">
        <v>1077</v>
      </c>
      <c r="AIZ140" s="14">
        <v>2514326</v>
      </c>
      <c r="AJA140" s="15">
        <v>45681.642268518517</v>
      </c>
      <c r="AJD140" s="14" t="s">
        <v>1069</v>
      </c>
      <c r="AJE140" s="14" t="s">
        <v>1070</v>
      </c>
      <c r="AJF140" s="14" t="s">
        <v>1313</v>
      </c>
      <c r="AJH140" s="14">
        <v>140</v>
      </c>
    </row>
    <row r="141" spans="1:944" x14ac:dyDescent="0.45">
      <c r="A141" s="14" t="s">
        <v>1546</v>
      </c>
      <c r="B141" s="14" t="s">
        <v>936</v>
      </c>
      <c r="C141" s="14" t="s">
        <v>937</v>
      </c>
      <c r="D141" s="14" t="s">
        <v>1308</v>
      </c>
      <c r="E141" s="43">
        <v>45688</v>
      </c>
      <c r="F141" s="15">
        <v>45680.630484131943</v>
      </c>
      <c r="G141" s="15">
        <v>45680.632439444453</v>
      </c>
      <c r="H141" s="15">
        <v>45680</v>
      </c>
      <c r="I141" s="14" t="s">
        <v>1499</v>
      </c>
      <c r="J141" s="15">
        <v>45680</v>
      </c>
      <c r="K141" s="14" t="s">
        <v>949</v>
      </c>
      <c r="L141" s="14" t="s">
        <v>950</v>
      </c>
      <c r="M141" s="14" t="s">
        <v>951</v>
      </c>
      <c r="N141" s="14" t="s">
        <v>952</v>
      </c>
      <c r="O141" s="14" t="s">
        <v>953</v>
      </c>
      <c r="P141" s="14" t="s">
        <v>952</v>
      </c>
      <c r="Q141" s="14" t="s">
        <v>953</v>
      </c>
      <c r="R141" s="14" t="s">
        <v>1024</v>
      </c>
      <c r="T141" s="14" t="s">
        <v>1027</v>
      </c>
      <c r="V141" s="14" t="s">
        <v>1126</v>
      </c>
      <c r="W141" s="14">
        <v>0</v>
      </c>
      <c r="X141" s="14">
        <v>0</v>
      </c>
      <c r="Y141" s="14">
        <v>0</v>
      </c>
      <c r="Z141" s="14">
        <v>0</v>
      </c>
      <c r="AA141" s="14">
        <v>0</v>
      </c>
      <c r="AB141" s="14">
        <v>0</v>
      </c>
      <c r="AC141" s="14">
        <v>0</v>
      </c>
      <c r="AD141" s="14">
        <v>0</v>
      </c>
      <c r="AE141" s="14">
        <v>0</v>
      </c>
      <c r="AF141" s="14">
        <v>0</v>
      </c>
      <c r="AG141" s="14">
        <v>0</v>
      </c>
      <c r="AH141" s="14">
        <v>0</v>
      </c>
      <c r="AI141" s="14">
        <v>0</v>
      </c>
      <c r="AJ141" s="14">
        <v>0</v>
      </c>
      <c r="AK141" s="14">
        <v>0</v>
      </c>
      <c r="AL141" s="14">
        <v>0</v>
      </c>
      <c r="AM141" s="14">
        <v>0</v>
      </c>
      <c r="AN141" s="14">
        <v>0</v>
      </c>
      <c r="AO141" s="14">
        <v>0</v>
      </c>
      <c r="AP141" s="14">
        <v>0</v>
      </c>
      <c r="AQ141" s="14">
        <v>0</v>
      </c>
      <c r="AR141" s="14">
        <v>0</v>
      </c>
      <c r="AS141" s="14">
        <v>1</v>
      </c>
      <c r="AEA141" s="14" t="s">
        <v>1073</v>
      </c>
      <c r="AEB141" s="14" t="s">
        <v>1059</v>
      </c>
      <c r="AED141" s="14" t="s">
        <v>1057</v>
      </c>
      <c r="AEE141" s="14">
        <v>25</v>
      </c>
      <c r="AEF141" s="14">
        <v>25</v>
      </c>
      <c r="AEG141" s="14">
        <v>1</v>
      </c>
      <c r="AEH141" s="14">
        <f>AEF141/610</f>
        <v>4.0983606557377046E-2</v>
      </c>
      <c r="AEN141" s="14" t="s">
        <v>1057</v>
      </c>
      <c r="AEW141" s="14" t="s">
        <v>1057</v>
      </c>
      <c r="AFG141" s="14" t="s">
        <v>1057</v>
      </c>
      <c r="AFS141" s="14" t="s">
        <v>1057</v>
      </c>
      <c r="AGE141" s="14" t="s">
        <v>1062</v>
      </c>
      <c r="AGF141" s="14">
        <v>1</v>
      </c>
      <c r="AGG141" s="14">
        <v>0</v>
      </c>
      <c r="AGH141" s="14">
        <v>0</v>
      </c>
      <c r="AGI141" s="14">
        <v>0</v>
      </c>
      <c r="AGJ141" s="14">
        <v>0</v>
      </c>
      <c r="AGK141" s="14">
        <v>0</v>
      </c>
      <c r="AGL141" s="14">
        <v>0</v>
      </c>
      <c r="AGM141" s="14">
        <v>0</v>
      </c>
      <c r="AGN141" s="14">
        <v>0</v>
      </c>
      <c r="AGO141" s="14">
        <v>0</v>
      </c>
      <c r="AGP141" s="14">
        <v>0</v>
      </c>
      <c r="AGQ141" s="14">
        <v>0</v>
      </c>
      <c r="AGR141" s="14">
        <v>0</v>
      </c>
      <c r="AGT141" s="14" t="s">
        <v>1063</v>
      </c>
      <c r="AGV141" s="14" t="s">
        <v>1064</v>
      </c>
      <c r="AGW141" s="14">
        <v>1</v>
      </c>
      <c r="AGX141" s="14">
        <v>0</v>
      </c>
      <c r="AGY141" s="14">
        <v>0</v>
      </c>
      <c r="AGZ141" s="14">
        <v>0</v>
      </c>
      <c r="AHA141" s="14">
        <v>0</v>
      </c>
      <c r="AHB141" s="14">
        <v>0</v>
      </c>
      <c r="AHC141" s="14">
        <v>0</v>
      </c>
      <c r="AHD141" s="14">
        <v>0</v>
      </c>
      <c r="AHE141" s="14">
        <v>0</v>
      </c>
      <c r="AHF141" s="14">
        <v>0</v>
      </c>
      <c r="AHG141" s="14">
        <v>0</v>
      </c>
      <c r="AHI141" s="14" t="s">
        <v>1091</v>
      </c>
      <c r="AHJ141" s="14">
        <v>0</v>
      </c>
      <c r="AHK141" s="14">
        <v>1</v>
      </c>
      <c r="AHL141" s="14">
        <v>0</v>
      </c>
      <c r="AHM141" s="14">
        <v>0</v>
      </c>
      <c r="AHN141" s="14">
        <v>0</v>
      </c>
      <c r="AHO141" s="14">
        <v>0</v>
      </c>
      <c r="AHP141" s="14">
        <v>0</v>
      </c>
      <c r="AHQ141" s="14">
        <v>0</v>
      </c>
      <c r="AHS141" s="14" t="s">
        <v>1082</v>
      </c>
      <c r="AHT141" s="14">
        <v>0</v>
      </c>
      <c r="AHU141" s="14">
        <v>1</v>
      </c>
      <c r="AHV141" s="14">
        <v>0</v>
      </c>
      <c r="AHW141" s="14">
        <v>0</v>
      </c>
      <c r="AHX141" s="14">
        <v>0</v>
      </c>
      <c r="AHY141" s="14">
        <v>0</v>
      </c>
      <c r="AHZ141" s="14">
        <v>0</v>
      </c>
      <c r="AIA141" s="14">
        <v>0</v>
      </c>
      <c r="AIB141" s="14">
        <v>0</v>
      </c>
      <c r="AIC141" s="14">
        <v>0</v>
      </c>
      <c r="AID141" s="14">
        <v>0</v>
      </c>
      <c r="AIE141" s="14">
        <v>0</v>
      </c>
      <c r="AIF141" s="14">
        <v>0</v>
      </c>
      <c r="AIG141" s="14">
        <v>0</v>
      </c>
      <c r="AIH141" s="14">
        <v>0</v>
      </c>
      <c r="AII141" s="14">
        <v>0</v>
      </c>
      <c r="AIJ141" s="14">
        <v>0</v>
      </c>
      <c r="AIL141" s="14" t="s">
        <v>1067</v>
      </c>
      <c r="AIM141" s="14">
        <v>1</v>
      </c>
      <c r="AIN141" s="14">
        <v>0</v>
      </c>
      <c r="AIO141" s="14">
        <v>0</v>
      </c>
      <c r="AIP141" s="14">
        <v>0</v>
      </c>
      <c r="AIQ141" s="14">
        <v>0</v>
      </c>
      <c r="AIR141" s="14">
        <v>0</v>
      </c>
      <c r="AIS141" s="14">
        <v>0</v>
      </c>
      <c r="AIT141" s="14">
        <v>0</v>
      </c>
      <c r="AIU141" s="14">
        <v>0</v>
      </c>
      <c r="AIW141" s="14" t="s">
        <v>1068</v>
      </c>
      <c r="AIY141" s="14" t="s">
        <v>1077</v>
      </c>
      <c r="AIZ141" s="14">
        <v>2514327</v>
      </c>
      <c r="AJA141" s="15">
        <v>45681.64230324074</v>
      </c>
      <c r="AJD141" s="14" t="s">
        <v>1069</v>
      </c>
      <c r="AJE141" s="14" t="s">
        <v>1070</v>
      </c>
      <c r="AJF141" s="14" t="s">
        <v>1313</v>
      </c>
      <c r="AJH141" s="14">
        <v>141</v>
      </c>
    </row>
    <row r="142" spans="1:944" x14ac:dyDescent="0.45">
      <c r="A142" s="14" t="s">
        <v>1547</v>
      </c>
      <c r="B142" s="14" t="s">
        <v>936</v>
      </c>
      <c r="C142" s="14" t="s">
        <v>937</v>
      </c>
      <c r="D142" s="14" t="s">
        <v>1308</v>
      </c>
      <c r="E142" s="43">
        <v>45688</v>
      </c>
      <c r="F142" s="15">
        <v>45680.632584548614</v>
      </c>
      <c r="G142" s="15">
        <v>45680.635024374998</v>
      </c>
      <c r="H142" s="15">
        <v>45680</v>
      </c>
      <c r="I142" s="14" t="s">
        <v>1499</v>
      </c>
      <c r="J142" s="15">
        <v>45680</v>
      </c>
      <c r="K142" s="14" t="s">
        <v>949</v>
      </c>
      <c r="L142" s="14" t="s">
        <v>950</v>
      </c>
      <c r="M142" s="14" t="s">
        <v>951</v>
      </c>
      <c r="N142" s="14" t="s">
        <v>952</v>
      </c>
      <c r="O142" s="14" t="s">
        <v>953</v>
      </c>
      <c r="P142" s="14" t="s">
        <v>952</v>
      </c>
      <c r="Q142" s="14" t="s">
        <v>953</v>
      </c>
      <c r="R142" s="14" t="s">
        <v>1024</v>
      </c>
      <c r="T142" s="14" t="s">
        <v>1028</v>
      </c>
      <c r="V142" s="14" t="s">
        <v>1083</v>
      </c>
      <c r="W142" s="14">
        <v>0</v>
      </c>
      <c r="X142" s="14">
        <v>0</v>
      </c>
      <c r="Y142" s="14">
        <v>0</v>
      </c>
      <c r="Z142" s="14">
        <v>0</v>
      </c>
      <c r="AA142" s="14">
        <v>0</v>
      </c>
      <c r="AB142" s="14">
        <v>0</v>
      </c>
      <c r="AC142" s="14">
        <v>0</v>
      </c>
      <c r="AD142" s="14">
        <v>0</v>
      </c>
      <c r="AE142" s="14">
        <v>0</v>
      </c>
      <c r="AF142" s="14">
        <v>0</v>
      </c>
      <c r="AG142" s="14">
        <v>0</v>
      </c>
      <c r="AH142" s="14">
        <v>0</v>
      </c>
      <c r="AI142" s="14">
        <v>0</v>
      </c>
      <c r="AJ142" s="14">
        <v>0</v>
      </c>
      <c r="AK142" s="14">
        <v>0</v>
      </c>
      <c r="AL142" s="14">
        <v>0</v>
      </c>
      <c r="AM142" s="14">
        <v>0</v>
      </c>
      <c r="AN142" s="14">
        <v>0</v>
      </c>
      <c r="AO142" s="14">
        <v>0</v>
      </c>
      <c r="AP142" s="14">
        <v>0</v>
      </c>
      <c r="AQ142" s="14">
        <v>1</v>
      </c>
      <c r="AR142" s="14">
        <v>0</v>
      </c>
      <c r="AS142" s="14">
        <v>0</v>
      </c>
      <c r="ABL142" s="14" t="s">
        <v>1073</v>
      </c>
      <c r="ABM142" s="14" t="s">
        <v>1059</v>
      </c>
      <c r="ABO142" s="14">
        <v>500</v>
      </c>
      <c r="ABP142" s="14">
        <f>ABO142/0.00688986</f>
        <v>72570.415073746059</v>
      </c>
      <c r="ABQ142" s="14">
        <f>ABO142/610</f>
        <v>0.81967213114754101</v>
      </c>
      <c r="ABV142" s="14" t="s">
        <v>1057</v>
      </c>
      <c r="ABW142" s="14" t="s">
        <v>1074</v>
      </c>
      <c r="ABZ142" s="14" t="s">
        <v>1057</v>
      </c>
      <c r="AEN142" s="14" t="s">
        <v>1057</v>
      </c>
      <c r="AEW142" s="14" t="s">
        <v>1057</v>
      </c>
      <c r="AFG142" s="14" t="s">
        <v>1057</v>
      </c>
      <c r="AFS142" s="14" t="s">
        <v>1057</v>
      </c>
      <c r="AGE142" s="14" t="s">
        <v>1062</v>
      </c>
      <c r="AGF142" s="14">
        <v>1</v>
      </c>
      <c r="AGG142" s="14">
        <v>0</v>
      </c>
      <c r="AGH142" s="14">
        <v>0</v>
      </c>
      <c r="AGI142" s="14">
        <v>0</v>
      </c>
      <c r="AGJ142" s="14">
        <v>0</v>
      </c>
      <c r="AGK142" s="14">
        <v>0</v>
      </c>
      <c r="AGL142" s="14">
        <v>0</v>
      </c>
      <c r="AGM142" s="14">
        <v>0</v>
      </c>
      <c r="AGN142" s="14">
        <v>0</v>
      </c>
      <c r="AGO142" s="14">
        <v>0</v>
      </c>
      <c r="AGP142" s="14">
        <v>0</v>
      </c>
      <c r="AGQ142" s="14">
        <v>0</v>
      </c>
      <c r="AGR142" s="14">
        <v>0</v>
      </c>
      <c r="AGT142" s="14" t="s">
        <v>1063</v>
      </c>
      <c r="AGV142" s="14" t="s">
        <v>1064</v>
      </c>
      <c r="AGW142" s="14">
        <v>1</v>
      </c>
      <c r="AGX142" s="14">
        <v>0</v>
      </c>
      <c r="AGY142" s="14">
        <v>0</v>
      </c>
      <c r="AGZ142" s="14">
        <v>0</v>
      </c>
      <c r="AHA142" s="14">
        <v>0</v>
      </c>
      <c r="AHB142" s="14">
        <v>0</v>
      </c>
      <c r="AHC142" s="14">
        <v>0</v>
      </c>
      <c r="AHD142" s="14">
        <v>0</v>
      </c>
      <c r="AHE142" s="14">
        <v>0</v>
      </c>
      <c r="AHF142" s="14">
        <v>0</v>
      </c>
      <c r="AHG142" s="14">
        <v>0</v>
      </c>
      <c r="AHI142" s="14" t="s">
        <v>1091</v>
      </c>
      <c r="AHJ142" s="14">
        <v>0</v>
      </c>
      <c r="AHK142" s="14">
        <v>1</v>
      </c>
      <c r="AHL142" s="14">
        <v>0</v>
      </c>
      <c r="AHM142" s="14">
        <v>0</v>
      </c>
      <c r="AHN142" s="14">
        <v>0</v>
      </c>
      <c r="AHO142" s="14">
        <v>0</v>
      </c>
      <c r="AHP142" s="14">
        <v>0</v>
      </c>
      <c r="AHQ142" s="14">
        <v>0</v>
      </c>
      <c r="AHS142" s="14" t="s">
        <v>1085</v>
      </c>
      <c r="AHT142" s="14">
        <v>1</v>
      </c>
      <c r="AHU142" s="14">
        <v>0</v>
      </c>
      <c r="AHV142" s="14">
        <v>0</v>
      </c>
      <c r="AHW142" s="14">
        <v>0</v>
      </c>
      <c r="AHX142" s="14">
        <v>0</v>
      </c>
      <c r="AHY142" s="14">
        <v>0</v>
      </c>
      <c r="AHZ142" s="14">
        <v>0</v>
      </c>
      <c r="AIA142" s="14">
        <v>0</v>
      </c>
      <c r="AIB142" s="14">
        <v>0</v>
      </c>
      <c r="AIC142" s="14">
        <v>0</v>
      </c>
      <c r="AID142" s="14">
        <v>0</v>
      </c>
      <c r="AIE142" s="14">
        <v>0</v>
      </c>
      <c r="AIF142" s="14">
        <v>0</v>
      </c>
      <c r="AIG142" s="14">
        <v>0</v>
      </c>
      <c r="AIH142" s="14">
        <v>0</v>
      </c>
      <c r="AII142" s="14">
        <v>0</v>
      </c>
      <c r="AIJ142" s="14">
        <v>0</v>
      </c>
      <c r="AIL142" s="14" t="s">
        <v>1067</v>
      </c>
      <c r="AIM142" s="14">
        <v>1</v>
      </c>
      <c r="AIN142" s="14">
        <v>0</v>
      </c>
      <c r="AIO142" s="14">
        <v>0</v>
      </c>
      <c r="AIP142" s="14">
        <v>0</v>
      </c>
      <c r="AIQ142" s="14">
        <v>0</v>
      </c>
      <c r="AIR142" s="14">
        <v>0</v>
      </c>
      <c r="AIS142" s="14">
        <v>0</v>
      </c>
      <c r="AIT142" s="14">
        <v>0</v>
      </c>
      <c r="AIU142" s="14">
        <v>0</v>
      </c>
      <c r="AIW142" s="14" t="s">
        <v>1068</v>
      </c>
      <c r="AIY142" s="14" t="s">
        <v>1077</v>
      </c>
      <c r="AIZ142" s="14">
        <v>2514328</v>
      </c>
      <c r="AJA142" s="15">
        <v>45681.642337962963</v>
      </c>
      <c r="AJD142" s="14" t="s">
        <v>1069</v>
      </c>
      <c r="AJE142" s="14" t="s">
        <v>1070</v>
      </c>
      <c r="AJF142" s="14" t="s">
        <v>1313</v>
      </c>
      <c r="AJH142" s="14">
        <v>142</v>
      </c>
    </row>
    <row r="143" spans="1:944" x14ac:dyDescent="0.45">
      <c r="A143" s="14" t="s">
        <v>1548</v>
      </c>
      <c r="B143" s="14" t="s">
        <v>936</v>
      </c>
      <c r="C143" s="14" t="s">
        <v>937</v>
      </c>
      <c r="D143" s="14" t="s">
        <v>1308</v>
      </c>
      <c r="E143" s="43">
        <v>45688</v>
      </c>
      <c r="F143" s="15">
        <v>45680.639421423613</v>
      </c>
      <c r="G143" s="15">
        <v>45680.641638668982</v>
      </c>
      <c r="H143" s="15">
        <v>45680</v>
      </c>
      <c r="I143" s="14" t="s">
        <v>1499</v>
      </c>
      <c r="J143" s="15">
        <v>45680</v>
      </c>
      <c r="K143" s="14" t="s">
        <v>949</v>
      </c>
      <c r="L143" s="14" t="s">
        <v>950</v>
      </c>
      <c r="M143" s="14" t="s">
        <v>951</v>
      </c>
      <c r="N143" s="14" t="s">
        <v>952</v>
      </c>
      <c r="O143" s="14" t="s">
        <v>953</v>
      </c>
      <c r="P143" s="14" t="s">
        <v>952</v>
      </c>
      <c r="Q143" s="14" t="s">
        <v>953</v>
      </c>
      <c r="R143" s="14" t="s">
        <v>1023</v>
      </c>
      <c r="T143" s="14" t="s">
        <v>1028</v>
      </c>
      <c r="V143" s="14" t="s">
        <v>1083</v>
      </c>
      <c r="W143" s="14">
        <v>0</v>
      </c>
      <c r="X143" s="14">
        <v>0</v>
      </c>
      <c r="Y143" s="14">
        <v>0</v>
      </c>
      <c r="Z143" s="14">
        <v>0</v>
      </c>
      <c r="AA143" s="14">
        <v>0</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1</v>
      </c>
      <c r="AR143" s="14">
        <v>0</v>
      </c>
      <c r="AS143" s="14">
        <v>0</v>
      </c>
      <c r="ABL143" s="14" t="s">
        <v>1073</v>
      </c>
      <c r="ABM143" s="14" t="s">
        <v>1059</v>
      </c>
      <c r="ABO143" s="14">
        <v>500</v>
      </c>
      <c r="ABP143" s="14">
        <f>ABO143/0.00688986</f>
        <v>72570.415073746059</v>
      </c>
      <c r="ABQ143" s="14">
        <f>ABO143/610</f>
        <v>0.81967213114754101</v>
      </c>
      <c r="ABV143" s="14" t="s">
        <v>1057</v>
      </c>
      <c r="ABW143" s="14" t="s">
        <v>1074</v>
      </c>
      <c r="ABZ143" s="14" t="s">
        <v>1057</v>
      </c>
      <c r="AEN143" s="14" t="s">
        <v>1057</v>
      </c>
      <c r="AEW143" s="14" t="s">
        <v>1057</v>
      </c>
      <c r="AFG143" s="14" t="s">
        <v>1057</v>
      </c>
      <c r="AFS143" s="14" t="s">
        <v>1057</v>
      </c>
      <c r="AGE143" s="14" t="s">
        <v>1062</v>
      </c>
      <c r="AGF143" s="14">
        <v>1</v>
      </c>
      <c r="AGG143" s="14">
        <v>0</v>
      </c>
      <c r="AGH143" s="14">
        <v>0</v>
      </c>
      <c r="AGI143" s="14">
        <v>0</v>
      </c>
      <c r="AGJ143" s="14">
        <v>0</v>
      </c>
      <c r="AGK143" s="14">
        <v>0</v>
      </c>
      <c r="AGL143" s="14">
        <v>0</v>
      </c>
      <c r="AGM143" s="14">
        <v>0</v>
      </c>
      <c r="AGN143" s="14">
        <v>0</v>
      </c>
      <c r="AGO143" s="14">
        <v>0</v>
      </c>
      <c r="AGP143" s="14">
        <v>0</v>
      </c>
      <c r="AGQ143" s="14">
        <v>0</v>
      </c>
      <c r="AGR143" s="14">
        <v>0</v>
      </c>
      <c r="AGT143" s="14" t="s">
        <v>1063</v>
      </c>
      <c r="AGV143" s="14" t="s">
        <v>1064</v>
      </c>
      <c r="AGW143" s="14">
        <v>1</v>
      </c>
      <c r="AGX143" s="14">
        <v>0</v>
      </c>
      <c r="AGY143" s="14">
        <v>0</v>
      </c>
      <c r="AGZ143" s="14">
        <v>0</v>
      </c>
      <c r="AHA143" s="14">
        <v>0</v>
      </c>
      <c r="AHB143" s="14">
        <v>0</v>
      </c>
      <c r="AHC143" s="14">
        <v>0</v>
      </c>
      <c r="AHD143" s="14">
        <v>0</v>
      </c>
      <c r="AHE143" s="14">
        <v>0</v>
      </c>
      <c r="AHF143" s="14">
        <v>0</v>
      </c>
      <c r="AHG143" s="14">
        <v>0</v>
      </c>
      <c r="AHI143" s="14" t="s">
        <v>1091</v>
      </c>
      <c r="AHJ143" s="14">
        <v>0</v>
      </c>
      <c r="AHK143" s="14">
        <v>1</v>
      </c>
      <c r="AHL143" s="14">
        <v>0</v>
      </c>
      <c r="AHM143" s="14">
        <v>0</v>
      </c>
      <c r="AHN143" s="14">
        <v>0</v>
      </c>
      <c r="AHO143" s="14">
        <v>0</v>
      </c>
      <c r="AHP143" s="14">
        <v>0</v>
      </c>
      <c r="AHQ143" s="14">
        <v>0</v>
      </c>
      <c r="AHS143" s="14" t="s">
        <v>1085</v>
      </c>
      <c r="AHT143" s="14">
        <v>1</v>
      </c>
      <c r="AHU143" s="14">
        <v>0</v>
      </c>
      <c r="AHV143" s="14">
        <v>0</v>
      </c>
      <c r="AHW143" s="14">
        <v>0</v>
      </c>
      <c r="AHX143" s="14">
        <v>0</v>
      </c>
      <c r="AHY143" s="14">
        <v>0</v>
      </c>
      <c r="AHZ143" s="14">
        <v>0</v>
      </c>
      <c r="AIA143" s="14">
        <v>0</v>
      </c>
      <c r="AIB143" s="14">
        <v>0</v>
      </c>
      <c r="AIC143" s="14">
        <v>0</v>
      </c>
      <c r="AID143" s="14">
        <v>0</v>
      </c>
      <c r="AIE143" s="14">
        <v>0</v>
      </c>
      <c r="AIF143" s="14">
        <v>0</v>
      </c>
      <c r="AIG143" s="14">
        <v>0</v>
      </c>
      <c r="AIH143" s="14">
        <v>0</v>
      </c>
      <c r="AII143" s="14">
        <v>0</v>
      </c>
      <c r="AIJ143" s="14">
        <v>0</v>
      </c>
      <c r="AIL143" s="14" t="s">
        <v>1067</v>
      </c>
      <c r="AIM143" s="14">
        <v>1</v>
      </c>
      <c r="AIN143" s="14">
        <v>0</v>
      </c>
      <c r="AIO143" s="14">
        <v>0</v>
      </c>
      <c r="AIP143" s="14">
        <v>0</v>
      </c>
      <c r="AIQ143" s="14">
        <v>0</v>
      </c>
      <c r="AIR143" s="14">
        <v>0</v>
      </c>
      <c r="AIS143" s="14">
        <v>0</v>
      </c>
      <c r="AIT143" s="14">
        <v>0</v>
      </c>
      <c r="AIU143" s="14">
        <v>0</v>
      </c>
      <c r="AIW143" s="14" t="s">
        <v>1068</v>
      </c>
      <c r="AIY143" s="14" t="s">
        <v>1077</v>
      </c>
      <c r="AIZ143" s="14">
        <v>2514329</v>
      </c>
      <c r="AJA143" s="15">
        <v>45681.642372685194</v>
      </c>
      <c r="AJD143" s="14" t="s">
        <v>1069</v>
      </c>
      <c r="AJE143" s="14" t="s">
        <v>1070</v>
      </c>
      <c r="AJF143" s="14" t="s">
        <v>1313</v>
      </c>
      <c r="AJH143" s="14">
        <v>143</v>
      </c>
    </row>
    <row r="144" spans="1:944" x14ac:dyDescent="0.45">
      <c r="A144" s="14" t="s">
        <v>1549</v>
      </c>
      <c r="B144" s="14" t="s">
        <v>936</v>
      </c>
      <c r="C144" s="14" t="s">
        <v>937</v>
      </c>
      <c r="D144" s="14" t="s">
        <v>1308</v>
      </c>
      <c r="E144" s="43">
        <v>45688</v>
      </c>
      <c r="F144" s="15">
        <v>45680.482218460653</v>
      </c>
      <c r="G144" s="15">
        <v>45680.488826921297</v>
      </c>
      <c r="H144" s="15">
        <v>45680</v>
      </c>
      <c r="I144" s="14" t="s">
        <v>1550</v>
      </c>
      <c r="J144" s="15">
        <v>45680</v>
      </c>
      <c r="K144" s="14" t="s">
        <v>943</v>
      </c>
      <c r="L144" s="14" t="s">
        <v>944</v>
      </c>
      <c r="M144" s="14" t="s">
        <v>945</v>
      </c>
      <c r="N144" s="14" t="s">
        <v>946</v>
      </c>
      <c r="O144" s="14" t="s">
        <v>947</v>
      </c>
      <c r="P144" s="14" t="s">
        <v>946</v>
      </c>
      <c r="Q144" s="14" t="s">
        <v>947</v>
      </c>
      <c r="R144" s="14" t="s">
        <v>1024</v>
      </c>
      <c r="T144" s="14" t="s">
        <v>1027</v>
      </c>
      <c r="V144" s="14" t="s">
        <v>1128</v>
      </c>
      <c r="W144" s="14">
        <v>0</v>
      </c>
      <c r="X144" s="14">
        <v>0</v>
      </c>
      <c r="Y144" s="14">
        <v>0</v>
      </c>
      <c r="Z144" s="14">
        <v>0</v>
      </c>
      <c r="AA144" s="14">
        <v>0</v>
      </c>
      <c r="AB144" s="14">
        <v>0</v>
      </c>
      <c r="AC144" s="14">
        <v>0</v>
      </c>
      <c r="AD144" s="14">
        <v>0</v>
      </c>
      <c r="AE144" s="14">
        <v>0</v>
      </c>
      <c r="AF144" s="14">
        <v>1</v>
      </c>
      <c r="AG144" s="14">
        <v>0</v>
      </c>
      <c r="AH144" s="14">
        <v>0</v>
      </c>
      <c r="AI144" s="14">
        <v>0</v>
      </c>
      <c r="AJ144" s="14">
        <v>0</v>
      </c>
      <c r="AK144" s="14">
        <v>0</v>
      </c>
      <c r="AL144" s="14">
        <v>0</v>
      </c>
      <c r="AM144" s="14">
        <v>0</v>
      </c>
      <c r="AN144" s="14">
        <v>0</v>
      </c>
      <c r="AO144" s="14">
        <v>0</v>
      </c>
      <c r="AP144" s="14">
        <v>0</v>
      </c>
      <c r="AQ144" s="14">
        <v>0</v>
      </c>
      <c r="AR144" s="14">
        <v>0</v>
      </c>
      <c r="AS144" s="14">
        <v>0</v>
      </c>
      <c r="AT144" s="14" t="s">
        <v>1072</v>
      </c>
      <c r="MT144" s="14" t="s">
        <v>1073</v>
      </c>
      <c r="MU144" s="14" t="s">
        <v>1096</v>
      </c>
      <c r="MV144" s="14">
        <v>500</v>
      </c>
      <c r="MW144" s="14">
        <v>75</v>
      </c>
      <c r="MX144" s="14">
        <v>75</v>
      </c>
      <c r="MY144" s="14">
        <v>150</v>
      </c>
      <c r="MZ144" s="14">
        <f>MX144/610</f>
        <v>0.12295081967213115</v>
      </c>
      <c r="NF144" s="14" t="s">
        <v>1057</v>
      </c>
      <c r="NG144" s="14" t="s">
        <v>1074</v>
      </c>
      <c r="NJ144" s="14" t="s">
        <v>1057</v>
      </c>
      <c r="AEN144" s="14" t="s">
        <v>1057</v>
      </c>
      <c r="AEW144" s="14" t="s">
        <v>1057</v>
      </c>
      <c r="AFG144" s="14" t="s">
        <v>1057</v>
      </c>
      <c r="AFS144" s="14" t="s">
        <v>1057</v>
      </c>
      <c r="AGE144" s="14" t="s">
        <v>1062</v>
      </c>
      <c r="AGF144" s="14">
        <v>1</v>
      </c>
      <c r="AGG144" s="14">
        <v>0</v>
      </c>
      <c r="AGH144" s="14">
        <v>0</v>
      </c>
      <c r="AGI144" s="14">
        <v>0</v>
      </c>
      <c r="AGJ144" s="14">
        <v>0</v>
      </c>
      <c r="AGK144" s="14">
        <v>0</v>
      </c>
      <c r="AGL144" s="14">
        <v>0</v>
      </c>
      <c r="AGM144" s="14">
        <v>0</v>
      </c>
      <c r="AGN144" s="14">
        <v>0</v>
      </c>
      <c r="AGO144" s="14">
        <v>0</v>
      </c>
      <c r="AGP144" s="14">
        <v>0</v>
      </c>
      <c r="AGQ144" s="14">
        <v>0</v>
      </c>
      <c r="AGR144" s="14">
        <v>0</v>
      </c>
      <c r="AGT144" s="14" t="s">
        <v>1063</v>
      </c>
      <c r="AGV144" s="14" t="s">
        <v>1064</v>
      </c>
      <c r="AGW144" s="14">
        <v>1</v>
      </c>
      <c r="AGX144" s="14">
        <v>0</v>
      </c>
      <c r="AGY144" s="14">
        <v>0</v>
      </c>
      <c r="AGZ144" s="14">
        <v>0</v>
      </c>
      <c r="AHA144" s="14">
        <v>0</v>
      </c>
      <c r="AHB144" s="14">
        <v>0</v>
      </c>
      <c r="AHC144" s="14">
        <v>0</v>
      </c>
      <c r="AHD144" s="14">
        <v>0</v>
      </c>
      <c r="AHE144" s="14">
        <v>0</v>
      </c>
      <c r="AHF144" s="14">
        <v>0</v>
      </c>
      <c r="AHG144" s="14">
        <v>0</v>
      </c>
      <c r="AHI144" s="14" t="s">
        <v>1084</v>
      </c>
      <c r="AHJ144" s="14">
        <v>1</v>
      </c>
      <c r="AHK144" s="14">
        <v>0</v>
      </c>
      <c r="AHL144" s="14">
        <v>0</v>
      </c>
      <c r="AHM144" s="14">
        <v>0</v>
      </c>
      <c r="AHN144" s="14">
        <v>0</v>
      </c>
      <c r="AHO144" s="14">
        <v>0</v>
      </c>
      <c r="AHP144" s="14">
        <v>0</v>
      </c>
      <c r="AHQ144" s="14">
        <v>0</v>
      </c>
      <c r="AHS144" s="14" t="s">
        <v>1085</v>
      </c>
      <c r="AHT144" s="14">
        <v>1</v>
      </c>
      <c r="AHU144" s="14">
        <v>0</v>
      </c>
      <c r="AHV144" s="14">
        <v>0</v>
      </c>
      <c r="AHW144" s="14">
        <v>0</v>
      </c>
      <c r="AHX144" s="14">
        <v>0</v>
      </c>
      <c r="AHY144" s="14">
        <v>0</v>
      </c>
      <c r="AHZ144" s="14">
        <v>0</v>
      </c>
      <c r="AIA144" s="14">
        <v>0</v>
      </c>
      <c r="AIB144" s="14">
        <v>0</v>
      </c>
      <c r="AIC144" s="14">
        <v>0</v>
      </c>
      <c r="AID144" s="14">
        <v>0</v>
      </c>
      <c r="AIE144" s="14">
        <v>0</v>
      </c>
      <c r="AIF144" s="14">
        <v>0</v>
      </c>
      <c r="AIG144" s="14">
        <v>0</v>
      </c>
      <c r="AIH144" s="14">
        <v>0</v>
      </c>
      <c r="AII144" s="14">
        <v>0</v>
      </c>
      <c r="AIJ144" s="14">
        <v>0</v>
      </c>
      <c r="AIL144" s="14" t="s">
        <v>1067</v>
      </c>
      <c r="AIM144" s="14">
        <v>1</v>
      </c>
      <c r="AIN144" s="14">
        <v>0</v>
      </c>
      <c r="AIO144" s="14">
        <v>0</v>
      </c>
      <c r="AIP144" s="14">
        <v>0</v>
      </c>
      <c r="AIQ144" s="14">
        <v>0</v>
      </c>
      <c r="AIR144" s="14">
        <v>0</v>
      </c>
      <c r="AIS144" s="14">
        <v>0</v>
      </c>
      <c r="AIT144" s="14">
        <v>0</v>
      </c>
      <c r="AIU144" s="14">
        <v>0</v>
      </c>
      <c r="AIW144" s="14" t="s">
        <v>1087</v>
      </c>
      <c r="AIY144" s="14" t="s">
        <v>1133</v>
      </c>
      <c r="AIZ144" s="14">
        <v>2514330</v>
      </c>
      <c r="AJA144" s="15">
        <v>45681.643379629633</v>
      </c>
      <c r="AJD144" s="14" t="s">
        <v>1069</v>
      </c>
      <c r="AJE144" s="14" t="s">
        <v>1070</v>
      </c>
      <c r="AJF144" s="14" t="s">
        <v>1313</v>
      </c>
      <c r="AJH144" s="14">
        <v>144</v>
      </c>
    </row>
    <row r="145" spans="1:944" x14ac:dyDescent="0.45">
      <c r="A145" s="14" t="s">
        <v>1551</v>
      </c>
      <c r="B145" s="14" t="s">
        <v>936</v>
      </c>
      <c r="C145" s="14" t="s">
        <v>937</v>
      </c>
      <c r="D145" s="14" t="s">
        <v>1308</v>
      </c>
      <c r="E145" s="43">
        <v>45688</v>
      </c>
      <c r="F145" s="15">
        <v>45680.500506585653</v>
      </c>
      <c r="G145" s="15">
        <v>45680.529740833343</v>
      </c>
      <c r="H145" s="15">
        <v>45680</v>
      </c>
      <c r="I145" s="14" t="s">
        <v>1550</v>
      </c>
      <c r="J145" s="15">
        <v>45680</v>
      </c>
      <c r="K145" s="14" t="s">
        <v>943</v>
      </c>
      <c r="L145" s="14" t="s">
        <v>944</v>
      </c>
      <c r="M145" s="14" t="s">
        <v>945</v>
      </c>
      <c r="N145" s="14" t="s">
        <v>946</v>
      </c>
      <c r="O145" s="14" t="s">
        <v>947</v>
      </c>
      <c r="P145" s="14" t="s">
        <v>946</v>
      </c>
      <c r="Q145" s="14" t="s">
        <v>947</v>
      </c>
      <c r="R145" s="14" t="s">
        <v>1024</v>
      </c>
      <c r="T145" s="14" t="s">
        <v>1026</v>
      </c>
      <c r="V145" s="14" t="s">
        <v>1089</v>
      </c>
      <c r="W145" s="14">
        <v>0</v>
      </c>
      <c r="X145" s="14">
        <v>0</v>
      </c>
      <c r="Y145" s="14">
        <v>0</v>
      </c>
      <c r="Z145" s="14">
        <v>0</v>
      </c>
      <c r="AA145" s="14">
        <v>0</v>
      </c>
      <c r="AB145" s="14">
        <v>0</v>
      </c>
      <c r="AC145" s="14">
        <v>0</v>
      </c>
      <c r="AD145" s="14">
        <v>0</v>
      </c>
      <c r="AE145" s="14">
        <v>0</v>
      </c>
      <c r="AF145" s="14">
        <v>0</v>
      </c>
      <c r="AG145" s="14">
        <v>0</v>
      </c>
      <c r="AH145" s="14">
        <v>0</v>
      </c>
      <c r="AI145" s="14">
        <v>0</v>
      </c>
      <c r="AJ145" s="14">
        <v>0</v>
      </c>
      <c r="AK145" s="14">
        <v>0</v>
      </c>
      <c r="AL145" s="14">
        <v>1</v>
      </c>
      <c r="AM145" s="14">
        <v>0</v>
      </c>
      <c r="AN145" s="14">
        <v>0</v>
      </c>
      <c r="AO145" s="14">
        <v>0</v>
      </c>
      <c r="AP145" s="14">
        <v>0</v>
      </c>
      <c r="AQ145" s="14">
        <v>0</v>
      </c>
      <c r="AR145" s="14">
        <v>0</v>
      </c>
      <c r="AS145" s="14">
        <v>0</v>
      </c>
      <c r="AT145" s="14" t="s">
        <v>1072</v>
      </c>
      <c r="SD145" s="14" t="s">
        <v>1073</v>
      </c>
      <c r="SE145" s="14" t="s">
        <v>1059</v>
      </c>
      <c r="SG145" s="14">
        <v>2000</v>
      </c>
      <c r="SH145" s="14">
        <v>2000</v>
      </c>
      <c r="SI145" s="14">
        <f>SH145/610</f>
        <v>3.278688524590164</v>
      </c>
      <c r="SO145" s="14" t="s">
        <v>1057</v>
      </c>
      <c r="SP145" s="14" t="s">
        <v>1074</v>
      </c>
      <c r="SS145" s="14" t="s">
        <v>1057</v>
      </c>
      <c r="AEN145" s="14" t="s">
        <v>1057</v>
      </c>
      <c r="AEW145" s="14" t="s">
        <v>1057</v>
      </c>
      <c r="AFG145" s="14" t="s">
        <v>1057</v>
      </c>
      <c r="AFS145" s="14" t="s">
        <v>1057</v>
      </c>
      <c r="AGE145" s="14" t="s">
        <v>1062</v>
      </c>
      <c r="AGF145" s="14">
        <v>1</v>
      </c>
      <c r="AGG145" s="14">
        <v>0</v>
      </c>
      <c r="AGH145" s="14">
        <v>0</v>
      </c>
      <c r="AGI145" s="14">
        <v>0</v>
      </c>
      <c r="AGJ145" s="14">
        <v>0</v>
      </c>
      <c r="AGK145" s="14">
        <v>0</v>
      </c>
      <c r="AGL145" s="14">
        <v>0</v>
      </c>
      <c r="AGM145" s="14">
        <v>0</v>
      </c>
      <c r="AGN145" s="14">
        <v>0</v>
      </c>
      <c r="AGO145" s="14">
        <v>0</v>
      </c>
      <c r="AGP145" s="14">
        <v>0</v>
      </c>
      <c r="AGQ145" s="14">
        <v>0</v>
      </c>
      <c r="AGR145" s="14">
        <v>0</v>
      </c>
      <c r="AGV145" s="14" t="s">
        <v>1064</v>
      </c>
      <c r="AGW145" s="14">
        <v>1</v>
      </c>
      <c r="AGX145" s="14">
        <v>0</v>
      </c>
      <c r="AGY145" s="14">
        <v>0</v>
      </c>
      <c r="AGZ145" s="14">
        <v>0</v>
      </c>
      <c r="AHA145" s="14">
        <v>0</v>
      </c>
      <c r="AHB145" s="14">
        <v>0</v>
      </c>
      <c r="AHC145" s="14">
        <v>0</v>
      </c>
      <c r="AHD145" s="14">
        <v>0</v>
      </c>
      <c r="AHE145" s="14">
        <v>0</v>
      </c>
      <c r="AHF145" s="14">
        <v>0</v>
      </c>
      <c r="AHG145" s="14">
        <v>0</v>
      </c>
      <c r="AHS145" s="14" t="s">
        <v>1085</v>
      </c>
      <c r="AHT145" s="14">
        <v>1</v>
      </c>
      <c r="AHU145" s="14">
        <v>0</v>
      </c>
      <c r="AHV145" s="14">
        <v>0</v>
      </c>
      <c r="AHW145" s="14">
        <v>0</v>
      </c>
      <c r="AHX145" s="14">
        <v>0</v>
      </c>
      <c r="AHY145" s="14">
        <v>0</v>
      </c>
      <c r="AHZ145" s="14">
        <v>0</v>
      </c>
      <c r="AIA145" s="14">
        <v>0</v>
      </c>
      <c r="AIB145" s="14">
        <v>0</v>
      </c>
      <c r="AIC145" s="14">
        <v>0</v>
      </c>
      <c r="AID145" s="14">
        <v>0</v>
      </c>
      <c r="AIE145" s="14">
        <v>0</v>
      </c>
      <c r="AIF145" s="14">
        <v>0</v>
      </c>
      <c r="AIG145" s="14">
        <v>0</v>
      </c>
      <c r="AIH145" s="14">
        <v>0</v>
      </c>
      <c r="AII145" s="14">
        <v>0</v>
      </c>
      <c r="AIJ145" s="14">
        <v>0</v>
      </c>
      <c r="AIL145" s="14" t="s">
        <v>1067</v>
      </c>
      <c r="AIM145" s="14">
        <v>1</v>
      </c>
      <c r="AIN145" s="14">
        <v>0</v>
      </c>
      <c r="AIO145" s="14">
        <v>0</v>
      </c>
      <c r="AIP145" s="14">
        <v>0</v>
      </c>
      <c r="AIQ145" s="14">
        <v>0</v>
      </c>
      <c r="AIR145" s="14">
        <v>0</v>
      </c>
      <c r="AIS145" s="14">
        <v>0</v>
      </c>
      <c r="AIT145" s="14">
        <v>0</v>
      </c>
      <c r="AIU145" s="14">
        <v>0</v>
      </c>
      <c r="AIW145" s="14" t="s">
        <v>1068</v>
      </c>
      <c r="AIY145" s="14" t="s">
        <v>1552</v>
      </c>
      <c r="AIZ145" s="14">
        <v>2514331</v>
      </c>
      <c r="AJA145" s="15">
        <v>45681.643437500003</v>
      </c>
      <c r="AJD145" s="14" t="s">
        <v>1069</v>
      </c>
      <c r="AJE145" s="14" t="s">
        <v>1070</v>
      </c>
      <c r="AJF145" s="14" t="s">
        <v>1313</v>
      </c>
      <c r="AJH145" s="14">
        <v>145</v>
      </c>
    </row>
    <row r="146" spans="1:944" x14ac:dyDescent="0.45">
      <c r="A146" s="14" t="s">
        <v>1553</v>
      </c>
      <c r="B146" s="14" t="s">
        <v>936</v>
      </c>
      <c r="C146" s="14" t="s">
        <v>937</v>
      </c>
      <c r="D146" s="14" t="s">
        <v>1308</v>
      </c>
      <c r="E146" s="43">
        <v>45688</v>
      </c>
      <c r="F146" s="15">
        <v>45680.542889479169</v>
      </c>
      <c r="G146" s="15">
        <v>45680.552033715278</v>
      </c>
      <c r="H146" s="15">
        <v>45680</v>
      </c>
      <c r="I146" s="14" t="s">
        <v>1550</v>
      </c>
      <c r="J146" s="15">
        <v>45680</v>
      </c>
      <c r="K146" s="14" t="s">
        <v>943</v>
      </c>
      <c r="L146" s="14" t="s">
        <v>944</v>
      </c>
      <c r="M146" s="14" t="s">
        <v>945</v>
      </c>
      <c r="N146" s="14" t="s">
        <v>946</v>
      </c>
      <c r="O146" s="14" t="s">
        <v>947</v>
      </c>
      <c r="P146" s="14" t="s">
        <v>946</v>
      </c>
      <c r="Q146" s="14" t="s">
        <v>947</v>
      </c>
      <c r="R146" s="14" t="s">
        <v>1024</v>
      </c>
      <c r="T146" s="14" t="s">
        <v>1027</v>
      </c>
      <c r="V146" s="14" t="s">
        <v>1126</v>
      </c>
      <c r="W146" s="14">
        <v>0</v>
      </c>
      <c r="X146" s="14">
        <v>0</v>
      </c>
      <c r="Y146" s="14">
        <v>0</v>
      </c>
      <c r="Z146" s="14">
        <v>0</v>
      </c>
      <c r="AA146" s="14">
        <v>0</v>
      </c>
      <c r="AB146" s="14">
        <v>0</v>
      </c>
      <c r="AC146" s="14">
        <v>0</v>
      </c>
      <c r="AD146" s="14">
        <v>0</v>
      </c>
      <c r="AE146" s="14">
        <v>0</v>
      </c>
      <c r="AF146" s="14">
        <v>0</v>
      </c>
      <c r="AG146" s="14">
        <v>0</v>
      </c>
      <c r="AH146" s="14">
        <v>0</v>
      </c>
      <c r="AI146" s="14">
        <v>0</v>
      </c>
      <c r="AJ146" s="14">
        <v>0</v>
      </c>
      <c r="AK146" s="14">
        <v>0</v>
      </c>
      <c r="AL146" s="14">
        <v>0</v>
      </c>
      <c r="AM146" s="14">
        <v>0</v>
      </c>
      <c r="AN146" s="14">
        <v>0</v>
      </c>
      <c r="AO146" s="14">
        <v>0</v>
      </c>
      <c r="AP146" s="14">
        <v>0</v>
      </c>
      <c r="AQ146" s="14">
        <v>0</v>
      </c>
      <c r="AR146" s="14">
        <v>0</v>
      </c>
      <c r="AS146" s="14">
        <v>1</v>
      </c>
      <c r="AT146" s="14" t="s">
        <v>1072</v>
      </c>
      <c r="AEA146" s="14" t="s">
        <v>1073</v>
      </c>
      <c r="AEB146" s="14" t="s">
        <v>1057</v>
      </c>
      <c r="AEC146" s="14">
        <v>25</v>
      </c>
      <c r="AED146" s="14" t="s">
        <v>1057</v>
      </c>
      <c r="AEE146" s="14">
        <v>20</v>
      </c>
      <c r="AEF146" s="14">
        <v>16</v>
      </c>
      <c r="AEG146" s="14">
        <v>1</v>
      </c>
      <c r="AEH146" s="14">
        <f>AEF146/610</f>
        <v>2.6229508196721311E-2</v>
      </c>
      <c r="AEN146" s="14" t="s">
        <v>1057</v>
      </c>
      <c r="AEW146" s="14" t="s">
        <v>1057</v>
      </c>
      <c r="AFG146" s="14" t="s">
        <v>1057</v>
      </c>
      <c r="AFS146" s="14" t="s">
        <v>1057</v>
      </c>
      <c r="AGE146" s="14" t="s">
        <v>1062</v>
      </c>
      <c r="AGF146" s="14">
        <v>1</v>
      </c>
      <c r="AGG146" s="14">
        <v>0</v>
      </c>
      <c r="AGH146" s="14">
        <v>0</v>
      </c>
      <c r="AGI146" s="14">
        <v>0</v>
      </c>
      <c r="AGJ146" s="14">
        <v>0</v>
      </c>
      <c r="AGK146" s="14">
        <v>0</v>
      </c>
      <c r="AGL146" s="14">
        <v>0</v>
      </c>
      <c r="AGM146" s="14">
        <v>0</v>
      </c>
      <c r="AGN146" s="14">
        <v>0</v>
      </c>
      <c r="AGO146" s="14">
        <v>0</v>
      </c>
      <c r="AGP146" s="14">
        <v>0</v>
      </c>
      <c r="AGQ146" s="14">
        <v>0</v>
      </c>
      <c r="AGR146" s="14">
        <v>0</v>
      </c>
      <c r="AGT146" s="14" t="s">
        <v>1063</v>
      </c>
      <c r="AGV146" s="14" t="s">
        <v>1064</v>
      </c>
      <c r="AGW146" s="14">
        <v>1</v>
      </c>
      <c r="AGX146" s="14">
        <v>0</v>
      </c>
      <c r="AGY146" s="14">
        <v>0</v>
      </c>
      <c r="AGZ146" s="14">
        <v>0</v>
      </c>
      <c r="AHA146" s="14">
        <v>0</v>
      </c>
      <c r="AHB146" s="14">
        <v>0</v>
      </c>
      <c r="AHC146" s="14">
        <v>0</v>
      </c>
      <c r="AHD146" s="14">
        <v>0</v>
      </c>
      <c r="AHE146" s="14">
        <v>0</v>
      </c>
      <c r="AHF146" s="14">
        <v>0</v>
      </c>
      <c r="AHG146" s="14">
        <v>0</v>
      </c>
      <c r="AHI146" s="14" t="s">
        <v>1084</v>
      </c>
      <c r="AHJ146" s="14">
        <v>1</v>
      </c>
      <c r="AHK146" s="14">
        <v>0</v>
      </c>
      <c r="AHL146" s="14">
        <v>0</v>
      </c>
      <c r="AHM146" s="14">
        <v>0</v>
      </c>
      <c r="AHN146" s="14">
        <v>0</v>
      </c>
      <c r="AHO146" s="14">
        <v>0</v>
      </c>
      <c r="AHP146" s="14">
        <v>0</v>
      </c>
      <c r="AHQ146" s="14">
        <v>0</v>
      </c>
      <c r="AHS146" s="14" t="s">
        <v>1085</v>
      </c>
      <c r="AHT146" s="14">
        <v>1</v>
      </c>
      <c r="AHU146" s="14">
        <v>0</v>
      </c>
      <c r="AHV146" s="14">
        <v>0</v>
      </c>
      <c r="AHW146" s="14">
        <v>0</v>
      </c>
      <c r="AHX146" s="14">
        <v>0</v>
      </c>
      <c r="AHY146" s="14">
        <v>0</v>
      </c>
      <c r="AHZ146" s="14">
        <v>0</v>
      </c>
      <c r="AIA146" s="14">
        <v>0</v>
      </c>
      <c r="AIB146" s="14">
        <v>0</v>
      </c>
      <c r="AIC146" s="14">
        <v>0</v>
      </c>
      <c r="AID146" s="14">
        <v>0</v>
      </c>
      <c r="AIE146" s="14">
        <v>0</v>
      </c>
      <c r="AIF146" s="14">
        <v>0</v>
      </c>
      <c r="AIG146" s="14">
        <v>0</v>
      </c>
      <c r="AIH146" s="14">
        <v>0</v>
      </c>
      <c r="AII146" s="14">
        <v>0</v>
      </c>
      <c r="AIJ146" s="14">
        <v>0</v>
      </c>
      <c r="AIL146" s="14" t="s">
        <v>1067</v>
      </c>
      <c r="AIM146" s="14">
        <v>1</v>
      </c>
      <c r="AIN146" s="14">
        <v>0</v>
      </c>
      <c r="AIO146" s="14">
        <v>0</v>
      </c>
      <c r="AIP146" s="14">
        <v>0</v>
      </c>
      <c r="AIQ146" s="14">
        <v>0</v>
      </c>
      <c r="AIR146" s="14">
        <v>0</v>
      </c>
      <c r="AIS146" s="14">
        <v>0</v>
      </c>
      <c r="AIT146" s="14">
        <v>0</v>
      </c>
      <c r="AIU146" s="14">
        <v>0</v>
      </c>
      <c r="AIW146" s="14" t="s">
        <v>1087</v>
      </c>
      <c r="AIY146" s="14" t="s">
        <v>1554</v>
      </c>
      <c r="AIZ146" s="14">
        <v>2514332</v>
      </c>
      <c r="AJA146" s="15">
        <v>45681.643472222233</v>
      </c>
      <c r="AJD146" s="14" t="s">
        <v>1069</v>
      </c>
      <c r="AJE146" s="14" t="s">
        <v>1070</v>
      </c>
      <c r="AJF146" s="14" t="s">
        <v>1313</v>
      </c>
      <c r="AJH146" s="14">
        <v>146</v>
      </c>
    </row>
    <row r="147" spans="1:944" x14ac:dyDescent="0.45">
      <c r="A147" s="14" t="s">
        <v>1555</v>
      </c>
      <c r="B147" s="14" t="s">
        <v>936</v>
      </c>
      <c r="C147" s="14" t="s">
        <v>937</v>
      </c>
      <c r="D147" s="14" t="s">
        <v>1308</v>
      </c>
      <c r="E147" s="43">
        <v>45688</v>
      </c>
      <c r="F147" s="15">
        <v>45680.563437962963</v>
      </c>
      <c r="G147" s="15">
        <v>45681.357725810187</v>
      </c>
      <c r="H147" s="15">
        <v>45680</v>
      </c>
      <c r="I147" s="14" t="s">
        <v>1550</v>
      </c>
      <c r="J147" s="15">
        <v>45680</v>
      </c>
      <c r="K147" s="14" t="s">
        <v>943</v>
      </c>
      <c r="L147" s="14" t="s">
        <v>944</v>
      </c>
      <c r="M147" s="14" t="s">
        <v>945</v>
      </c>
      <c r="N147" s="14" t="s">
        <v>946</v>
      </c>
      <c r="O147" s="14" t="s">
        <v>947</v>
      </c>
      <c r="P147" s="14" t="s">
        <v>946</v>
      </c>
      <c r="Q147" s="14" t="s">
        <v>947</v>
      </c>
      <c r="R147" s="14" t="s">
        <v>1024</v>
      </c>
      <c r="T147" s="14" t="s">
        <v>1027</v>
      </c>
      <c r="V147" s="14" t="s">
        <v>1556</v>
      </c>
      <c r="W147" s="14">
        <v>0</v>
      </c>
      <c r="X147" s="14">
        <v>0</v>
      </c>
      <c r="Y147" s="14">
        <v>0</v>
      </c>
      <c r="Z147" s="14">
        <v>0</v>
      </c>
      <c r="AA147" s="14">
        <v>0</v>
      </c>
      <c r="AB147" s="14">
        <v>0</v>
      </c>
      <c r="AC147" s="14">
        <v>0</v>
      </c>
      <c r="AD147" s="14">
        <v>0</v>
      </c>
      <c r="AE147" s="14">
        <v>1</v>
      </c>
      <c r="AF147" s="14">
        <v>1</v>
      </c>
      <c r="AG147" s="14">
        <v>0</v>
      </c>
      <c r="AH147" s="14">
        <v>0</v>
      </c>
      <c r="AI147" s="14">
        <v>1</v>
      </c>
      <c r="AJ147" s="14">
        <v>0</v>
      </c>
      <c r="AK147" s="14">
        <v>0</v>
      </c>
      <c r="AL147" s="14">
        <v>0</v>
      </c>
      <c r="AM147" s="14">
        <v>1</v>
      </c>
      <c r="AN147" s="14">
        <v>0</v>
      </c>
      <c r="AO147" s="14">
        <v>0</v>
      </c>
      <c r="AP147" s="14">
        <v>0</v>
      </c>
      <c r="AQ147" s="14">
        <v>0</v>
      </c>
      <c r="AR147" s="14">
        <v>0</v>
      </c>
      <c r="AS147" s="14">
        <v>0</v>
      </c>
      <c r="LL147" s="14" t="s">
        <v>1073</v>
      </c>
      <c r="LM147" s="14" t="s">
        <v>1096</v>
      </c>
      <c r="LN147" s="14">
        <v>500</v>
      </c>
      <c r="LO147" s="14">
        <v>750</v>
      </c>
      <c r="LP147" s="14">
        <v>525</v>
      </c>
      <c r="LQ147" s="14">
        <v>1500</v>
      </c>
      <c r="LR147" s="14">
        <f>LP147/610</f>
        <v>0.86065573770491799</v>
      </c>
      <c r="LX147" s="14" t="s">
        <v>1074</v>
      </c>
      <c r="MA147" s="14" t="s">
        <v>1057</v>
      </c>
      <c r="MT147" s="14" t="s">
        <v>1073</v>
      </c>
      <c r="MU147" s="14" t="s">
        <v>1096</v>
      </c>
      <c r="MV147" s="14">
        <v>500</v>
      </c>
      <c r="MW147" s="14">
        <v>75</v>
      </c>
      <c r="MX147" s="14">
        <v>75</v>
      </c>
      <c r="MY147" s="14">
        <v>150</v>
      </c>
      <c r="MZ147" s="14">
        <f>MX147/610</f>
        <v>0.12295081967213115</v>
      </c>
      <c r="NF147" s="14" t="s">
        <v>1057</v>
      </c>
      <c r="NG147" s="14" t="s">
        <v>1074</v>
      </c>
      <c r="NJ147" s="14" t="s">
        <v>1057</v>
      </c>
      <c r="QU147" s="14" t="s">
        <v>1073</v>
      </c>
      <c r="QV147" s="14" t="s">
        <v>1096</v>
      </c>
      <c r="QW147" s="14">
        <v>150</v>
      </c>
      <c r="QX147" s="14">
        <v>150</v>
      </c>
      <c r="QY147" s="14">
        <v>150</v>
      </c>
      <c r="QZ147" s="14">
        <v>1000</v>
      </c>
      <c r="RA147" s="14">
        <f>QY147/610</f>
        <v>0.24590163934426229</v>
      </c>
      <c r="RG147" s="14" t="s">
        <v>1057</v>
      </c>
      <c r="RH147" s="14" t="s">
        <v>1074</v>
      </c>
      <c r="RK147" s="14" t="s">
        <v>1057</v>
      </c>
      <c r="TL147" s="14" t="s">
        <v>1073</v>
      </c>
      <c r="TM147" s="14" t="s">
        <v>1059</v>
      </c>
      <c r="TO147" s="14">
        <v>1000</v>
      </c>
      <c r="TP147" s="14">
        <v>1000</v>
      </c>
      <c r="TQ147" s="14">
        <f>TP147/610</f>
        <v>1.639344262295082</v>
      </c>
      <c r="TW147" s="14" t="s">
        <v>1057</v>
      </c>
      <c r="TX147" s="14" t="s">
        <v>1074</v>
      </c>
      <c r="UA147" s="14" t="s">
        <v>1057</v>
      </c>
      <c r="AEN147" s="14" t="s">
        <v>1057</v>
      </c>
      <c r="AEW147" s="14" t="s">
        <v>1057</v>
      </c>
      <c r="AFG147" s="14" t="s">
        <v>1057</v>
      </c>
      <c r="AFS147" s="14" t="s">
        <v>1057</v>
      </c>
      <c r="AGE147" s="14" t="s">
        <v>1062</v>
      </c>
      <c r="AGF147" s="14">
        <v>1</v>
      </c>
      <c r="AGG147" s="14">
        <v>0</v>
      </c>
      <c r="AGH147" s="14">
        <v>0</v>
      </c>
      <c r="AGI147" s="14">
        <v>0</v>
      </c>
      <c r="AGJ147" s="14">
        <v>0</v>
      </c>
      <c r="AGK147" s="14">
        <v>0</v>
      </c>
      <c r="AGL147" s="14">
        <v>0</v>
      </c>
      <c r="AGM147" s="14">
        <v>0</v>
      </c>
      <c r="AGN147" s="14">
        <v>0</v>
      </c>
      <c r="AGO147" s="14">
        <v>0</v>
      </c>
      <c r="AGP147" s="14">
        <v>0</v>
      </c>
      <c r="AGQ147" s="14">
        <v>0</v>
      </c>
      <c r="AGR147" s="14">
        <v>0</v>
      </c>
      <c r="AGT147" s="14" t="s">
        <v>1063</v>
      </c>
      <c r="AGV147" s="14" t="s">
        <v>1064</v>
      </c>
      <c r="AGW147" s="14">
        <v>1</v>
      </c>
      <c r="AGX147" s="14">
        <v>0</v>
      </c>
      <c r="AGY147" s="14">
        <v>0</v>
      </c>
      <c r="AGZ147" s="14">
        <v>0</v>
      </c>
      <c r="AHA147" s="14">
        <v>0</v>
      </c>
      <c r="AHB147" s="14">
        <v>0</v>
      </c>
      <c r="AHC147" s="14">
        <v>0</v>
      </c>
      <c r="AHD147" s="14">
        <v>0</v>
      </c>
      <c r="AHE147" s="14">
        <v>0</v>
      </c>
      <c r="AHF147" s="14">
        <v>0</v>
      </c>
      <c r="AHG147" s="14">
        <v>0</v>
      </c>
      <c r="AHI147" s="14" t="s">
        <v>1095</v>
      </c>
      <c r="AHJ147" s="14">
        <v>0</v>
      </c>
      <c r="AHK147" s="14">
        <v>0</v>
      </c>
      <c r="AHL147" s="14">
        <v>0</v>
      </c>
      <c r="AHM147" s="14">
        <v>0</v>
      </c>
      <c r="AHN147" s="14">
        <v>0</v>
      </c>
      <c r="AHO147" s="14">
        <v>0</v>
      </c>
      <c r="AHP147" s="14">
        <v>1</v>
      </c>
      <c r="AHQ147" s="14">
        <v>0</v>
      </c>
      <c r="AHS147" s="14" t="s">
        <v>1085</v>
      </c>
      <c r="AHT147" s="14">
        <v>1</v>
      </c>
      <c r="AHU147" s="14">
        <v>0</v>
      </c>
      <c r="AHV147" s="14">
        <v>0</v>
      </c>
      <c r="AHW147" s="14">
        <v>0</v>
      </c>
      <c r="AHX147" s="14">
        <v>0</v>
      </c>
      <c r="AHY147" s="14">
        <v>0</v>
      </c>
      <c r="AHZ147" s="14">
        <v>0</v>
      </c>
      <c r="AIA147" s="14">
        <v>0</v>
      </c>
      <c r="AIB147" s="14">
        <v>0</v>
      </c>
      <c r="AIC147" s="14">
        <v>0</v>
      </c>
      <c r="AID147" s="14">
        <v>0</v>
      </c>
      <c r="AIE147" s="14">
        <v>0</v>
      </c>
      <c r="AIF147" s="14">
        <v>0</v>
      </c>
      <c r="AIG147" s="14">
        <v>0</v>
      </c>
      <c r="AIH147" s="14">
        <v>0</v>
      </c>
      <c r="AII147" s="14">
        <v>0</v>
      </c>
      <c r="AIJ147" s="14">
        <v>0</v>
      </c>
      <c r="AIL147" s="14" t="s">
        <v>1067</v>
      </c>
      <c r="AIM147" s="14">
        <v>1</v>
      </c>
      <c r="AIN147" s="14">
        <v>0</v>
      </c>
      <c r="AIO147" s="14">
        <v>0</v>
      </c>
      <c r="AIP147" s="14">
        <v>0</v>
      </c>
      <c r="AIQ147" s="14">
        <v>0</v>
      </c>
      <c r="AIR147" s="14">
        <v>0</v>
      </c>
      <c r="AIS147" s="14">
        <v>0</v>
      </c>
      <c r="AIT147" s="14">
        <v>0</v>
      </c>
      <c r="AIU147" s="14">
        <v>0</v>
      </c>
      <c r="AIW147" s="14" t="s">
        <v>1087</v>
      </c>
      <c r="AIY147" s="14" t="s">
        <v>1133</v>
      </c>
      <c r="AIZ147" s="14">
        <v>2514333</v>
      </c>
      <c r="AJA147" s="15">
        <v>45681.643530092602</v>
      </c>
      <c r="AJD147" s="14" t="s">
        <v>1069</v>
      </c>
      <c r="AJE147" s="14" t="s">
        <v>1070</v>
      </c>
      <c r="AJF147" s="14" t="s">
        <v>1313</v>
      </c>
      <c r="AJH147" s="14">
        <v>147</v>
      </c>
    </row>
    <row r="148" spans="1:944" x14ac:dyDescent="0.45">
      <c r="A148" s="14" t="s">
        <v>1557</v>
      </c>
      <c r="B148" s="14" t="s">
        <v>936</v>
      </c>
      <c r="C148" s="14" t="s">
        <v>937</v>
      </c>
      <c r="D148" s="14" t="s">
        <v>1308</v>
      </c>
      <c r="E148" s="43">
        <v>45688</v>
      </c>
      <c r="F148" s="15">
        <v>45680.594273680559</v>
      </c>
      <c r="G148" s="15">
        <v>45680.608706018516</v>
      </c>
      <c r="H148" s="15">
        <v>45680</v>
      </c>
      <c r="I148" s="14" t="s">
        <v>1550</v>
      </c>
      <c r="J148" s="15">
        <v>45680</v>
      </c>
      <c r="K148" s="14" t="s">
        <v>943</v>
      </c>
      <c r="L148" s="14" t="s">
        <v>944</v>
      </c>
      <c r="M148" s="14" t="s">
        <v>945</v>
      </c>
      <c r="N148" s="14" t="s">
        <v>946</v>
      </c>
      <c r="O148" s="14" t="s">
        <v>947</v>
      </c>
      <c r="P148" s="14" t="s">
        <v>946</v>
      </c>
      <c r="Q148" s="14" t="s">
        <v>947</v>
      </c>
      <c r="R148" s="14" t="s">
        <v>1024</v>
      </c>
      <c r="T148" s="14" t="s">
        <v>1026</v>
      </c>
      <c r="V148" s="14" t="s">
        <v>1123</v>
      </c>
      <c r="W148" s="14">
        <v>0</v>
      </c>
      <c r="X148" s="14">
        <v>0</v>
      </c>
      <c r="Y148" s="14">
        <v>0</v>
      </c>
      <c r="Z148" s="14">
        <v>0</v>
      </c>
      <c r="AA148" s="14">
        <v>0</v>
      </c>
      <c r="AB148" s="14">
        <v>0</v>
      </c>
      <c r="AC148" s="14">
        <v>0</v>
      </c>
      <c r="AD148" s="14">
        <v>0</v>
      </c>
      <c r="AE148" s="14">
        <v>0</v>
      </c>
      <c r="AF148" s="14">
        <v>0</v>
      </c>
      <c r="AG148" s="14">
        <v>0</v>
      </c>
      <c r="AH148" s="14">
        <v>0</v>
      </c>
      <c r="AI148" s="14">
        <v>0</v>
      </c>
      <c r="AJ148" s="14">
        <v>0</v>
      </c>
      <c r="AK148" s="14">
        <v>0</v>
      </c>
      <c r="AL148" s="14">
        <v>0</v>
      </c>
      <c r="AM148" s="14">
        <v>0</v>
      </c>
      <c r="AN148" s="14">
        <v>0</v>
      </c>
      <c r="AO148" s="14">
        <v>0</v>
      </c>
      <c r="AP148" s="14">
        <v>0</v>
      </c>
      <c r="AQ148" s="14">
        <v>0</v>
      </c>
      <c r="AR148" s="14">
        <v>1</v>
      </c>
      <c r="AS148" s="14">
        <v>0</v>
      </c>
      <c r="AT148" s="14" t="s">
        <v>1072</v>
      </c>
      <c r="ACS148" s="14" t="s">
        <v>1055</v>
      </c>
      <c r="ACT148" s="14" t="s">
        <v>1059</v>
      </c>
      <c r="ACV148" s="14">
        <v>1300</v>
      </c>
      <c r="ACW148" s="14">
        <v>1300</v>
      </c>
      <c r="ACX148" s="14">
        <f>ACW148/610</f>
        <v>2.1311475409836067</v>
      </c>
      <c r="ADD148" s="14" t="s">
        <v>1057</v>
      </c>
      <c r="ADE148" s="14" t="s">
        <v>1079</v>
      </c>
      <c r="ADF148" s="14" t="s">
        <v>1080</v>
      </c>
      <c r="ADH148" s="14" t="s">
        <v>1057</v>
      </c>
      <c r="AEN148" s="14" t="s">
        <v>1057</v>
      </c>
      <c r="AEW148" s="14" t="s">
        <v>1059</v>
      </c>
      <c r="AEX148" s="14" t="s">
        <v>1148</v>
      </c>
      <c r="AEY148" s="14">
        <v>1</v>
      </c>
      <c r="AEZ148" s="14">
        <v>0</v>
      </c>
      <c r="AFA148" s="14">
        <v>0</v>
      </c>
      <c r="AFB148" s="14">
        <v>0</v>
      </c>
      <c r="AFC148" s="14">
        <v>0</v>
      </c>
      <c r="AFD148" s="14">
        <v>0</v>
      </c>
      <c r="AFE148" s="14">
        <v>0</v>
      </c>
      <c r="AFG148" s="14" t="s">
        <v>1057</v>
      </c>
      <c r="AFS148" s="14" t="s">
        <v>1057</v>
      </c>
      <c r="AGE148" s="14" t="s">
        <v>1062</v>
      </c>
      <c r="AGF148" s="14">
        <v>1</v>
      </c>
      <c r="AGG148" s="14">
        <v>0</v>
      </c>
      <c r="AGH148" s="14">
        <v>0</v>
      </c>
      <c r="AGI148" s="14">
        <v>0</v>
      </c>
      <c r="AGJ148" s="14">
        <v>0</v>
      </c>
      <c r="AGK148" s="14">
        <v>0</v>
      </c>
      <c r="AGL148" s="14">
        <v>0</v>
      </c>
      <c r="AGM148" s="14">
        <v>0</v>
      </c>
      <c r="AGN148" s="14">
        <v>0</v>
      </c>
      <c r="AGO148" s="14">
        <v>0</v>
      </c>
      <c r="AGP148" s="14">
        <v>0</v>
      </c>
      <c r="AGQ148" s="14">
        <v>0</v>
      </c>
      <c r="AGR148" s="14">
        <v>0</v>
      </c>
      <c r="AGT148" s="14" t="s">
        <v>1063</v>
      </c>
      <c r="AGV148" s="14" t="s">
        <v>1064</v>
      </c>
      <c r="AGW148" s="14">
        <v>1</v>
      </c>
      <c r="AGX148" s="14">
        <v>0</v>
      </c>
      <c r="AGY148" s="14">
        <v>0</v>
      </c>
      <c r="AGZ148" s="14">
        <v>0</v>
      </c>
      <c r="AHA148" s="14">
        <v>0</v>
      </c>
      <c r="AHB148" s="14">
        <v>0</v>
      </c>
      <c r="AHC148" s="14">
        <v>0</v>
      </c>
      <c r="AHD148" s="14">
        <v>0</v>
      </c>
      <c r="AHE148" s="14">
        <v>0</v>
      </c>
      <c r="AHF148" s="14">
        <v>0</v>
      </c>
      <c r="AHG148" s="14">
        <v>0</v>
      </c>
      <c r="AHI148" s="14" t="s">
        <v>1084</v>
      </c>
      <c r="AHJ148" s="14">
        <v>1</v>
      </c>
      <c r="AHK148" s="14">
        <v>0</v>
      </c>
      <c r="AHL148" s="14">
        <v>0</v>
      </c>
      <c r="AHM148" s="14">
        <v>0</v>
      </c>
      <c r="AHN148" s="14">
        <v>0</v>
      </c>
      <c r="AHO148" s="14">
        <v>0</v>
      </c>
      <c r="AHP148" s="14">
        <v>0</v>
      </c>
      <c r="AHQ148" s="14">
        <v>0</v>
      </c>
      <c r="AHS148" s="14" t="s">
        <v>1085</v>
      </c>
      <c r="AHT148" s="14">
        <v>1</v>
      </c>
      <c r="AHU148" s="14">
        <v>0</v>
      </c>
      <c r="AHV148" s="14">
        <v>0</v>
      </c>
      <c r="AHW148" s="14">
        <v>0</v>
      </c>
      <c r="AHX148" s="14">
        <v>0</v>
      </c>
      <c r="AHY148" s="14">
        <v>0</v>
      </c>
      <c r="AHZ148" s="14">
        <v>0</v>
      </c>
      <c r="AIA148" s="14">
        <v>0</v>
      </c>
      <c r="AIB148" s="14">
        <v>0</v>
      </c>
      <c r="AIC148" s="14">
        <v>0</v>
      </c>
      <c r="AID148" s="14">
        <v>0</v>
      </c>
      <c r="AIE148" s="14">
        <v>0</v>
      </c>
      <c r="AIF148" s="14">
        <v>0</v>
      </c>
      <c r="AIG148" s="14">
        <v>0</v>
      </c>
      <c r="AIH148" s="14">
        <v>0</v>
      </c>
      <c r="AII148" s="14">
        <v>0</v>
      </c>
      <c r="AIJ148" s="14">
        <v>0</v>
      </c>
      <c r="AIL148" s="14" t="s">
        <v>1067</v>
      </c>
      <c r="AIM148" s="14">
        <v>1</v>
      </c>
      <c r="AIN148" s="14">
        <v>0</v>
      </c>
      <c r="AIO148" s="14">
        <v>0</v>
      </c>
      <c r="AIP148" s="14">
        <v>0</v>
      </c>
      <c r="AIQ148" s="14">
        <v>0</v>
      </c>
      <c r="AIR148" s="14">
        <v>0</v>
      </c>
      <c r="AIS148" s="14">
        <v>0</v>
      </c>
      <c r="AIT148" s="14">
        <v>0</v>
      </c>
      <c r="AIU148" s="14">
        <v>0</v>
      </c>
      <c r="AIW148" s="14" t="s">
        <v>1087</v>
      </c>
      <c r="AIY148" s="14" t="s">
        <v>1133</v>
      </c>
      <c r="AIZ148" s="14">
        <v>2514334</v>
      </c>
      <c r="AJA148" s="15">
        <v>45681.643576388888</v>
      </c>
      <c r="AJD148" s="14" t="s">
        <v>1069</v>
      </c>
      <c r="AJE148" s="14" t="s">
        <v>1070</v>
      </c>
      <c r="AJF148" s="14" t="s">
        <v>1313</v>
      </c>
      <c r="AJH148" s="14">
        <v>148</v>
      </c>
    </row>
    <row r="149" spans="1:944" x14ac:dyDescent="0.45">
      <c r="A149" s="14" t="s">
        <v>1558</v>
      </c>
      <c r="B149" s="14" t="s">
        <v>936</v>
      </c>
      <c r="C149" s="14" t="s">
        <v>937</v>
      </c>
      <c r="D149" s="14" t="s">
        <v>1308</v>
      </c>
      <c r="E149" s="43">
        <v>45688</v>
      </c>
      <c r="F149" s="15">
        <v>45680.609300555552</v>
      </c>
      <c r="G149" s="15">
        <v>45680.638669270833</v>
      </c>
      <c r="H149" s="15">
        <v>45680</v>
      </c>
      <c r="I149" s="14" t="s">
        <v>1550</v>
      </c>
      <c r="J149" s="15">
        <v>45680</v>
      </c>
      <c r="K149" s="14" t="s">
        <v>943</v>
      </c>
      <c r="L149" s="14" t="s">
        <v>944</v>
      </c>
      <c r="M149" s="14" t="s">
        <v>945</v>
      </c>
      <c r="N149" s="14" t="s">
        <v>946</v>
      </c>
      <c r="O149" s="14" t="s">
        <v>947</v>
      </c>
      <c r="P149" s="14" t="s">
        <v>946</v>
      </c>
      <c r="Q149" s="14" t="s">
        <v>947</v>
      </c>
      <c r="R149" s="14" t="s">
        <v>1024</v>
      </c>
      <c r="T149" s="14" t="s">
        <v>1026</v>
      </c>
      <c r="V149" s="14" t="s">
        <v>1123</v>
      </c>
      <c r="W149" s="14">
        <v>0</v>
      </c>
      <c r="X149" s="14">
        <v>0</v>
      </c>
      <c r="Y149" s="14">
        <v>0</v>
      </c>
      <c r="Z149" s="14">
        <v>0</v>
      </c>
      <c r="AA149" s="14">
        <v>0</v>
      </c>
      <c r="AB149" s="14">
        <v>0</v>
      </c>
      <c r="AC149" s="14">
        <v>0</v>
      </c>
      <c r="AD149" s="14">
        <v>0</v>
      </c>
      <c r="AE149" s="14">
        <v>0</v>
      </c>
      <c r="AF149" s="14">
        <v>0</v>
      </c>
      <c r="AG149" s="14">
        <v>0</v>
      </c>
      <c r="AH149" s="14">
        <v>0</v>
      </c>
      <c r="AI149" s="14">
        <v>0</v>
      </c>
      <c r="AJ149" s="14">
        <v>0</v>
      </c>
      <c r="AK149" s="14">
        <v>0</v>
      </c>
      <c r="AL149" s="14">
        <v>0</v>
      </c>
      <c r="AM149" s="14">
        <v>0</v>
      </c>
      <c r="AN149" s="14">
        <v>0</v>
      </c>
      <c r="AO149" s="14">
        <v>0</v>
      </c>
      <c r="AP149" s="14">
        <v>0</v>
      </c>
      <c r="AQ149" s="14">
        <v>0</v>
      </c>
      <c r="AR149" s="14">
        <v>1</v>
      </c>
      <c r="AS149" s="14">
        <v>0</v>
      </c>
      <c r="AT149" s="14" t="s">
        <v>1147</v>
      </c>
      <c r="ACS149" s="14" t="s">
        <v>1073</v>
      </c>
      <c r="ACT149" s="14" t="s">
        <v>1059</v>
      </c>
      <c r="ACV149" s="14">
        <v>1300</v>
      </c>
      <c r="ACW149" s="14">
        <v>1300</v>
      </c>
      <c r="ACX149" s="14">
        <f>ACW149/610</f>
        <v>2.1311475409836067</v>
      </c>
      <c r="ADD149" s="14" t="s">
        <v>1057</v>
      </c>
      <c r="ADE149" s="14" t="s">
        <v>1101</v>
      </c>
      <c r="ADG149" s="14" t="s">
        <v>1106</v>
      </c>
      <c r="ADH149" s="14" t="s">
        <v>1057</v>
      </c>
      <c r="AEN149" s="14" t="s">
        <v>1057</v>
      </c>
      <c r="AEW149" s="14" t="s">
        <v>1057</v>
      </c>
      <c r="AFG149" s="14" t="s">
        <v>1057</v>
      </c>
      <c r="AFS149" s="14" t="s">
        <v>1057</v>
      </c>
      <c r="AGE149" s="14" t="s">
        <v>1062</v>
      </c>
      <c r="AGF149" s="14">
        <v>1</v>
      </c>
      <c r="AGG149" s="14">
        <v>0</v>
      </c>
      <c r="AGH149" s="14">
        <v>0</v>
      </c>
      <c r="AGI149" s="14">
        <v>0</v>
      </c>
      <c r="AGJ149" s="14">
        <v>0</v>
      </c>
      <c r="AGK149" s="14">
        <v>0</v>
      </c>
      <c r="AGL149" s="14">
        <v>0</v>
      </c>
      <c r="AGM149" s="14">
        <v>0</v>
      </c>
      <c r="AGN149" s="14">
        <v>0</v>
      </c>
      <c r="AGO149" s="14">
        <v>0</v>
      </c>
      <c r="AGP149" s="14">
        <v>0</v>
      </c>
      <c r="AGQ149" s="14">
        <v>0</v>
      </c>
      <c r="AGR149" s="14">
        <v>0</v>
      </c>
      <c r="AGT149" s="14" t="s">
        <v>1063</v>
      </c>
      <c r="AGV149" s="14" t="s">
        <v>1064</v>
      </c>
      <c r="AGW149" s="14">
        <v>1</v>
      </c>
      <c r="AGX149" s="14">
        <v>0</v>
      </c>
      <c r="AGY149" s="14">
        <v>0</v>
      </c>
      <c r="AGZ149" s="14">
        <v>0</v>
      </c>
      <c r="AHA149" s="14">
        <v>0</v>
      </c>
      <c r="AHB149" s="14">
        <v>0</v>
      </c>
      <c r="AHC149" s="14">
        <v>0</v>
      </c>
      <c r="AHD149" s="14">
        <v>0</v>
      </c>
      <c r="AHE149" s="14">
        <v>0</v>
      </c>
      <c r="AHF149" s="14">
        <v>0</v>
      </c>
      <c r="AHG149" s="14">
        <v>0</v>
      </c>
      <c r="AHI149" s="14" t="s">
        <v>1084</v>
      </c>
      <c r="AHJ149" s="14">
        <v>1</v>
      </c>
      <c r="AHK149" s="14">
        <v>0</v>
      </c>
      <c r="AHL149" s="14">
        <v>0</v>
      </c>
      <c r="AHM149" s="14">
        <v>0</v>
      </c>
      <c r="AHN149" s="14">
        <v>0</v>
      </c>
      <c r="AHO149" s="14">
        <v>0</v>
      </c>
      <c r="AHP149" s="14">
        <v>0</v>
      </c>
      <c r="AHQ149" s="14">
        <v>0</v>
      </c>
      <c r="AHS149" s="14" t="s">
        <v>1085</v>
      </c>
      <c r="AHT149" s="14">
        <v>1</v>
      </c>
      <c r="AHU149" s="14">
        <v>0</v>
      </c>
      <c r="AHV149" s="14">
        <v>0</v>
      </c>
      <c r="AHW149" s="14">
        <v>0</v>
      </c>
      <c r="AHX149" s="14">
        <v>0</v>
      </c>
      <c r="AHY149" s="14">
        <v>0</v>
      </c>
      <c r="AHZ149" s="14">
        <v>0</v>
      </c>
      <c r="AIA149" s="14">
        <v>0</v>
      </c>
      <c r="AIB149" s="14">
        <v>0</v>
      </c>
      <c r="AIC149" s="14">
        <v>0</v>
      </c>
      <c r="AID149" s="14">
        <v>0</v>
      </c>
      <c r="AIE149" s="14">
        <v>0</v>
      </c>
      <c r="AIF149" s="14">
        <v>0</v>
      </c>
      <c r="AIG149" s="14">
        <v>0</v>
      </c>
      <c r="AIH149" s="14">
        <v>0</v>
      </c>
      <c r="AII149" s="14">
        <v>0</v>
      </c>
      <c r="AIJ149" s="14">
        <v>0</v>
      </c>
      <c r="AIL149" s="14" t="s">
        <v>1067</v>
      </c>
      <c r="AIM149" s="14">
        <v>1</v>
      </c>
      <c r="AIN149" s="14">
        <v>0</v>
      </c>
      <c r="AIO149" s="14">
        <v>0</v>
      </c>
      <c r="AIP149" s="14">
        <v>0</v>
      </c>
      <c r="AIQ149" s="14">
        <v>0</v>
      </c>
      <c r="AIR149" s="14">
        <v>0</v>
      </c>
      <c r="AIS149" s="14">
        <v>0</v>
      </c>
      <c r="AIT149" s="14">
        <v>0</v>
      </c>
      <c r="AIU149" s="14">
        <v>0</v>
      </c>
      <c r="AIW149" s="14" t="s">
        <v>1087</v>
      </c>
      <c r="AIY149" s="14" t="s">
        <v>1559</v>
      </c>
      <c r="AIZ149" s="14">
        <v>2514335</v>
      </c>
      <c r="AJA149" s="15">
        <v>45681.643877314818</v>
      </c>
      <c r="AJD149" s="14" t="s">
        <v>1069</v>
      </c>
      <c r="AJE149" s="14" t="s">
        <v>1070</v>
      </c>
      <c r="AJF149" s="14" t="s">
        <v>1313</v>
      </c>
      <c r="AJH149" s="14">
        <v>149</v>
      </c>
    </row>
    <row r="150" spans="1:944" x14ac:dyDescent="0.45">
      <c r="A150" s="14" t="s">
        <v>1560</v>
      </c>
      <c r="B150" s="14" t="s">
        <v>936</v>
      </c>
      <c r="C150" s="14" t="s">
        <v>937</v>
      </c>
      <c r="D150" s="14" t="s">
        <v>1308</v>
      </c>
      <c r="E150" s="43">
        <v>45688</v>
      </c>
      <c r="F150" s="15">
        <v>45680.63885664352</v>
      </c>
      <c r="G150" s="15">
        <v>45680.647719675922</v>
      </c>
      <c r="H150" s="15">
        <v>45680</v>
      </c>
      <c r="I150" s="14" t="s">
        <v>1550</v>
      </c>
      <c r="J150" s="15">
        <v>45680</v>
      </c>
      <c r="K150" s="14" t="s">
        <v>943</v>
      </c>
      <c r="L150" s="14" t="s">
        <v>944</v>
      </c>
      <c r="M150" s="14" t="s">
        <v>945</v>
      </c>
      <c r="N150" s="14" t="s">
        <v>946</v>
      </c>
      <c r="O150" s="14" t="s">
        <v>947</v>
      </c>
      <c r="P150" s="14" t="s">
        <v>946</v>
      </c>
      <c r="Q150" s="14" t="s">
        <v>947</v>
      </c>
      <c r="R150" s="14" t="s">
        <v>1024</v>
      </c>
      <c r="T150" s="14" t="s">
        <v>1027</v>
      </c>
      <c r="V150" s="14" t="s">
        <v>1083</v>
      </c>
      <c r="W150" s="14">
        <v>0</v>
      </c>
      <c r="X150" s="14">
        <v>0</v>
      </c>
      <c r="Y150" s="14">
        <v>0</v>
      </c>
      <c r="Z150" s="14">
        <v>0</v>
      </c>
      <c r="AA150" s="14">
        <v>0</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1</v>
      </c>
      <c r="AR150" s="14">
        <v>0</v>
      </c>
      <c r="AS150" s="14">
        <v>0</v>
      </c>
      <c r="AT150" s="14" t="s">
        <v>1072</v>
      </c>
      <c r="ABL150" s="14" t="s">
        <v>1073</v>
      </c>
      <c r="ABM150" s="14" t="s">
        <v>1059</v>
      </c>
      <c r="ABO150" s="14">
        <v>100</v>
      </c>
      <c r="ABP150" s="14">
        <f>ABO150/0.00688986</f>
        <v>14514.083014749211</v>
      </c>
      <c r="ABQ150" s="14">
        <f>ABO150/610</f>
        <v>0.16393442622950818</v>
      </c>
      <c r="ABV150" s="14" t="s">
        <v>1057</v>
      </c>
      <c r="ABW150" s="14" t="s">
        <v>1074</v>
      </c>
      <c r="ABZ150" s="14" t="s">
        <v>1057</v>
      </c>
      <c r="AEN150" s="14" t="s">
        <v>1057</v>
      </c>
      <c r="AEW150" s="14" t="s">
        <v>1057</v>
      </c>
      <c r="AFG150" s="14" t="s">
        <v>1057</v>
      </c>
      <c r="AFS150" s="14" t="s">
        <v>1057</v>
      </c>
      <c r="AGE150" s="14" t="s">
        <v>1062</v>
      </c>
      <c r="AGF150" s="14">
        <v>1</v>
      </c>
      <c r="AGG150" s="14">
        <v>0</v>
      </c>
      <c r="AGH150" s="14">
        <v>0</v>
      </c>
      <c r="AGI150" s="14">
        <v>0</v>
      </c>
      <c r="AGJ150" s="14">
        <v>0</v>
      </c>
      <c r="AGK150" s="14">
        <v>0</v>
      </c>
      <c r="AGL150" s="14">
        <v>0</v>
      </c>
      <c r="AGM150" s="14">
        <v>0</v>
      </c>
      <c r="AGN150" s="14">
        <v>0</v>
      </c>
      <c r="AGO150" s="14">
        <v>0</v>
      </c>
      <c r="AGP150" s="14">
        <v>0</v>
      </c>
      <c r="AGQ150" s="14">
        <v>0</v>
      </c>
      <c r="AGR150" s="14">
        <v>0</v>
      </c>
      <c r="AGT150" s="14" t="s">
        <v>1063</v>
      </c>
      <c r="AGV150" s="14" t="s">
        <v>1064</v>
      </c>
      <c r="AGW150" s="14">
        <v>1</v>
      </c>
      <c r="AGX150" s="14">
        <v>0</v>
      </c>
      <c r="AGY150" s="14">
        <v>0</v>
      </c>
      <c r="AGZ150" s="14">
        <v>0</v>
      </c>
      <c r="AHA150" s="14">
        <v>0</v>
      </c>
      <c r="AHB150" s="14">
        <v>0</v>
      </c>
      <c r="AHC150" s="14">
        <v>0</v>
      </c>
      <c r="AHD150" s="14">
        <v>0</v>
      </c>
      <c r="AHE150" s="14">
        <v>0</v>
      </c>
      <c r="AHF150" s="14">
        <v>0</v>
      </c>
      <c r="AHG150" s="14">
        <v>0</v>
      </c>
      <c r="AHI150" s="14" t="s">
        <v>1095</v>
      </c>
      <c r="AHJ150" s="14">
        <v>0</v>
      </c>
      <c r="AHK150" s="14">
        <v>0</v>
      </c>
      <c r="AHL150" s="14">
        <v>0</v>
      </c>
      <c r="AHM150" s="14">
        <v>0</v>
      </c>
      <c r="AHN150" s="14">
        <v>0</v>
      </c>
      <c r="AHO150" s="14">
        <v>0</v>
      </c>
      <c r="AHP150" s="14">
        <v>1</v>
      </c>
      <c r="AHQ150" s="14">
        <v>0</v>
      </c>
      <c r="AHS150" s="14" t="s">
        <v>1085</v>
      </c>
      <c r="AHT150" s="14">
        <v>1</v>
      </c>
      <c r="AHU150" s="14">
        <v>0</v>
      </c>
      <c r="AHV150" s="14">
        <v>0</v>
      </c>
      <c r="AHW150" s="14">
        <v>0</v>
      </c>
      <c r="AHX150" s="14">
        <v>0</v>
      </c>
      <c r="AHY150" s="14">
        <v>0</v>
      </c>
      <c r="AHZ150" s="14">
        <v>0</v>
      </c>
      <c r="AIA150" s="14">
        <v>0</v>
      </c>
      <c r="AIB150" s="14">
        <v>0</v>
      </c>
      <c r="AIC150" s="14">
        <v>0</v>
      </c>
      <c r="AID150" s="14">
        <v>0</v>
      </c>
      <c r="AIE150" s="14">
        <v>0</v>
      </c>
      <c r="AIF150" s="14">
        <v>0</v>
      </c>
      <c r="AIG150" s="14">
        <v>0</v>
      </c>
      <c r="AIH150" s="14">
        <v>0</v>
      </c>
      <c r="AII150" s="14">
        <v>0</v>
      </c>
      <c r="AIJ150" s="14">
        <v>0</v>
      </c>
      <c r="AIL150" s="14" t="s">
        <v>1067</v>
      </c>
      <c r="AIM150" s="14">
        <v>1</v>
      </c>
      <c r="AIN150" s="14">
        <v>0</v>
      </c>
      <c r="AIO150" s="14">
        <v>0</v>
      </c>
      <c r="AIP150" s="14">
        <v>0</v>
      </c>
      <c r="AIQ150" s="14">
        <v>0</v>
      </c>
      <c r="AIR150" s="14">
        <v>0</v>
      </c>
      <c r="AIS150" s="14">
        <v>0</v>
      </c>
      <c r="AIT150" s="14">
        <v>0</v>
      </c>
      <c r="AIU150" s="14">
        <v>0</v>
      </c>
      <c r="AIW150" s="14" t="s">
        <v>1086</v>
      </c>
      <c r="AIY150" s="14" t="s">
        <v>1561</v>
      </c>
      <c r="AIZ150" s="14">
        <v>2514336</v>
      </c>
      <c r="AJA150" s="15">
        <v>45681.644074074073</v>
      </c>
      <c r="AJD150" s="14" t="s">
        <v>1069</v>
      </c>
      <c r="AJE150" s="14" t="s">
        <v>1070</v>
      </c>
      <c r="AJF150" s="14" t="s">
        <v>1313</v>
      </c>
      <c r="AJH150" s="14">
        <v>150</v>
      </c>
    </row>
    <row r="151" spans="1:944" x14ac:dyDescent="0.45">
      <c r="A151" s="14" t="s">
        <v>1562</v>
      </c>
      <c r="B151" s="14" t="s">
        <v>936</v>
      </c>
      <c r="C151" s="14" t="s">
        <v>937</v>
      </c>
      <c r="D151" s="14" t="s">
        <v>1308</v>
      </c>
      <c r="E151" s="43">
        <v>45688</v>
      </c>
      <c r="F151" s="15">
        <v>45680.655339189812</v>
      </c>
      <c r="G151" s="15">
        <v>45680.659802916663</v>
      </c>
      <c r="H151" s="15">
        <v>45680</v>
      </c>
      <c r="I151" s="14" t="s">
        <v>1550</v>
      </c>
      <c r="J151" s="15">
        <v>45680</v>
      </c>
      <c r="K151" s="14" t="s">
        <v>943</v>
      </c>
      <c r="L151" s="14" t="s">
        <v>944</v>
      </c>
      <c r="M151" s="14" t="s">
        <v>945</v>
      </c>
      <c r="N151" s="14" t="s">
        <v>946</v>
      </c>
      <c r="O151" s="14" t="s">
        <v>947</v>
      </c>
      <c r="P151" s="14" t="s">
        <v>946</v>
      </c>
      <c r="Q151" s="14" t="s">
        <v>947</v>
      </c>
      <c r="R151" s="14" t="s">
        <v>1024</v>
      </c>
      <c r="T151" s="14" t="s">
        <v>1027</v>
      </c>
      <c r="V151" s="14" t="s">
        <v>1180</v>
      </c>
      <c r="W151" s="14">
        <v>0</v>
      </c>
      <c r="X151" s="14">
        <v>0</v>
      </c>
      <c r="Y151" s="14">
        <v>0</v>
      </c>
      <c r="Z151" s="14">
        <v>0</v>
      </c>
      <c r="AA151" s="14">
        <v>0</v>
      </c>
      <c r="AB151" s="14">
        <v>0</v>
      </c>
      <c r="AC151" s="14">
        <v>0</v>
      </c>
      <c r="AD151" s="14">
        <v>0</v>
      </c>
      <c r="AE151" s="14">
        <v>1</v>
      </c>
      <c r="AF151" s="14">
        <v>0</v>
      </c>
      <c r="AG151" s="14">
        <v>0</v>
      </c>
      <c r="AH151" s="14">
        <v>0</v>
      </c>
      <c r="AI151" s="14">
        <v>0</v>
      </c>
      <c r="AJ151" s="14">
        <v>0</v>
      </c>
      <c r="AK151" s="14">
        <v>0</v>
      </c>
      <c r="AL151" s="14">
        <v>0</v>
      </c>
      <c r="AM151" s="14">
        <v>0</v>
      </c>
      <c r="AN151" s="14">
        <v>0</v>
      </c>
      <c r="AO151" s="14">
        <v>0</v>
      </c>
      <c r="AP151" s="14">
        <v>0</v>
      </c>
      <c r="AQ151" s="14">
        <v>0</v>
      </c>
      <c r="AR151" s="14">
        <v>0</v>
      </c>
      <c r="AS151" s="14">
        <v>0</v>
      </c>
      <c r="LL151" s="14" t="s">
        <v>1073</v>
      </c>
      <c r="LM151" s="14" t="s">
        <v>1096</v>
      </c>
      <c r="LN151" s="14">
        <v>500</v>
      </c>
      <c r="LO151" s="14">
        <v>750</v>
      </c>
      <c r="LP151" s="14">
        <v>525</v>
      </c>
      <c r="LQ151" s="14">
        <v>1500</v>
      </c>
      <c r="LR151" s="14">
        <f>LP151/610</f>
        <v>0.86065573770491799</v>
      </c>
      <c r="LX151" s="14" t="s">
        <v>1074</v>
      </c>
      <c r="MA151" s="14" t="s">
        <v>1057</v>
      </c>
      <c r="AEN151" s="14" t="s">
        <v>1057</v>
      </c>
      <c r="AEW151" s="14" t="s">
        <v>1057</v>
      </c>
      <c r="AFG151" s="14" t="s">
        <v>1057</v>
      </c>
      <c r="AFS151" s="14" t="s">
        <v>1057</v>
      </c>
      <c r="AGE151" s="14" t="s">
        <v>1062</v>
      </c>
      <c r="AGF151" s="14">
        <v>1</v>
      </c>
      <c r="AGG151" s="14">
        <v>0</v>
      </c>
      <c r="AGH151" s="14">
        <v>0</v>
      </c>
      <c r="AGI151" s="14">
        <v>0</v>
      </c>
      <c r="AGJ151" s="14">
        <v>0</v>
      </c>
      <c r="AGK151" s="14">
        <v>0</v>
      </c>
      <c r="AGL151" s="14">
        <v>0</v>
      </c>
      <c r="AGM151" s="14">
        <v>0</v>
      </c>
      <c r="AGN151" s="14">
        <v>0</v>
      </c>
      <c r="AGO151" s="14">
        <v>0</v>
      </c>
      <c r="AGP151" s="14">
        <v>0</v>
      </c>
      <c r="AGQ151" s="14">
        <v>0</v>
      </c>
      <c r="AGR151" s="14">
        <v>0</v>
      </c>
      <c r="AGT151" s="14" t="s">
        <v>1063</v>
      </c>
      <c r="AGV151" s="14" t="s">
        <v>1064</v>
      </c>
      <c r="AGW151" s="14">
        <v>1</v>
      </c>
      <c r="AGX151" s="14">
        <v>0</v>
      </c>
      <c r="AGY151" s="14">
        <v>0</v>
      </c>
      <c r="AGZ151" s="14">
        <v>0</v>
      </c>
      <c r="AHA151" s="14">
        <v>0</v>
      </c>
      <c r="AHB151" s="14">
        <v>0</v>
      </c>
      <c r="AHC151" s="14">
        <v>0</v>
      </c>
      <c r="AHD151" s="14">
        <v>0</v>
      </c>
      <c r="AHE151" s="14">
        <v>0</v>
      </c>
      <c r="AHF151" s="14">
        <v>0</v>
      </c>
      <c r="AHG151" s="14">
        <v>0</v>
      </c>
      <c r="AHI151" s="14" t="s">
        <v>1095</v>
      </c>
      <c r="AHJ151" s="14">
        <v>0</v>
      </c>
      <c r="AHK151" s="14">
        <v>0</v>
      </c>
      <c r="AHL151" s="14">
        <v>0</v>
      </c>
      <c r="AHM151" s="14">
        <v>0</v>
      </c>
      <c r="AHN151" s="14">
        <v>0</v>
      </c>
      <c r="AHO151" s="14">
        <v>0</v>
      </c>
      <c r="AHP151" s="14">
        <v>1</v>
      </c>
      <c r="AHQ151" s="14">
        <v>0</v>
      </c>
      <c r="AHS151" s="14" t="s">
        <v>1085</v>
      </c>
      <c r="AHT151" s="14">
        <v>1</v>
      </c>
      <c r="AHU151" s="14">
        <v>0</v>
      </c>
      <c r="AHV151" s="14">
        <v>0</v>
      </c>
      <c r="AHW151" s="14">
        <v>0</v>
      </c>
      <c r="AHX151" s="14">
        <v>0</v>
      </c>
      <c r="AHY151" s="14">
        <v>0</v>
      </c>
      <c r="AHZ151" s="14">
        <v>0</v>
      </c>
      <c r="AIA151" s="14">
        <v>0</v>
      </c>
      <c r="AIB151" s="14">
        <v>0</v>
      </c>
      <c r="AIC151" s="14">
        <v>0</v>
      </c>
      <c r="AID151" s="14">
        <v>0</v>
      </c>
      <c r="AIE151" s="14">
        <v>0</v>
      </c>
      <c r="AIF151" s="14">
        <v>0</v>
      </c>
      <c r="AIG151" s="14">
        <v>0</v>
      </c>
      <c r="AIH151" s="14">
        <v>0</v>
      </c>
      <c r="AII151" s="14">
        <v>0</v>
      </c>
      <c r="AIJ151" s="14">
        <v>0</v>
      </c>
      <c r="AIL151" s="14" t="s">
        <v>1067</v>
      </c>
      <c r="AIM151" s="14">
        <v>1</v>
      </c>
      <c r="AIN151" s="14">
        <v>0</v>
      </c>
      <c r="AIO151" s="14">
        <v>0</v>
      </c>
      <c r="AIP151" s="14">
        <v>0</v>
      </c>
      <c r="AIQ151" s="14">
        <v>0</v>
      </c>
      <c r="AIR151" s="14">
        <v>0</v>
      </c>
      <c r="AIS151" s="14">
        <v>0</v>
      </c>
      <c r="AIT151" s="14">
        <v>0</v>
      </c>
      <c r="AIU151" s="14">
        <v>0</v>
      </c>
      <c r="AIW151" s="14" t="s">
        <v>1086</v>
      </c>
      <c r="AIY151" s="14" t="s">
        <v>1563</v>
      </c>
      <c r="AIZ151" s="14">
        <v>2514337</v>
      </c>
      <c r="AJA151" s="15">
        <v>45681.644328703696</v>
      </c>
      <c r="AJD151" s="14" t="s">
        <v>1069</v>
      </c>
      <c r="AJE151" s="14" t="s">
        <v>1070</v>
      </c>
      <c r="AJF151" s="14" t="s">
        <v>1313</v>
      </c>
      <c r="AJH151" s="14">
        <v>151</v>
      </c>
    </row>
    <row r="152" spans="1:944" x14ac:dyDescent="0.45">
      <c r="A152" s="14" t="s">
        <v>1564</v>
      </c>
      <c r="B152" s="14" t="s">
        <v>936</v>
      </c>
      <c r="C152" s="14" t="s">
        <v>937</v>
      </c>
      <c r="D152" s="14" t="s">
        <v>1308</v>
      </c>
      <c r="E152" s="43">
        <v>45688</v>
      </c>
      <c r="F152" s="15">
        <v>45680.660040046299</v>
      </c>
      <c r="G152" s="15">
        <v>45680.668148472221</v>
      </c>
      <c r="H152" s="15">
        <v>45680</v>
      </c>
      <c r="I152" s="14" t="s">
        <v>1550</v>
      </c>
      <c r="J152" s="15">
        <v>45680</v>
      </c>
      <c r="K152" s="14" t="s">
        <v>943</v>
      </c>
      <c r="L152" s="14" t="s">
        <v>944</v>
      </c>
      <c r="M152" s="14" t="s">
        <v>945</v>
      </c>
      <c r="N152" s="14" t="s">
        <v>946</v>
      </c>
      <c r="O152" s="14" t="s">
        <v>947</v>
      </c>
      <c r="P152" s="14" t="s">
        <v>946</v>
      </c>
      <c r="Q152" s="14" t="s">
        <v>947</v>
      </c>
      <c r="R152" s="14" t="s">
        <v>1024</v>
      </c>
      <c r="T152" s="14" t="s">
        <v>1026</v>
      </c>
      <c r="V152" s="14" t="s">
        <v>1089</v>
      </c>
      <c r="W152" s="14">
        <v>0</v>
      </c>
      <c r="X152" s="14">
        <v>0</v>
      </c>
      <c r="Y152" s="14">
        <v>0</v>
      </c>
      <c r="Z152" s="14">
        <v>0</v>
      </c>
      <c r="AA152" s="14">
        <v>0</v>
      </c>
      <c r="AB152" s="14">
        <v>0</v>
      </c>
      <c r="AC152" s="14">
        <v>0</v>
      </c>
      <c r="AD152" s="14">
        <v>0</v>
      </c>
      <c r="AE152" s="14">
        <v>0</v>
      </c>
      <c r="AF152" s="14">
        <v>0</v>
      </c>
      <c r="AG152" s="14">
        <v>0</v>
      </c>
      <c r="AH152" s="14">
        <v>0</v>
      </c>
      <c r="AI152" s="14">
        <v>0</v>
      </c>
      <c r="AJ152" s="14">
        <v>0</v>
      </c>
      <c r="AK152" s="14">
        <v>0</v>
      </c>
      <c r="AL152" s="14">
        <v>1</v>
      </c>
      <c r="AM152" s="14">
        <v>0</v>
      </c>
      <c r="AN152" s="14">
        <v>0</v>
      </c>
      <c r="AO152" s="14">
        <v>0</v>
      </c>
      <c r="AP152" s="14">
        <v>0</v>
      </c>
      <c r="AQ152" s="14">
        <v>0</v>
      </c>
      <c r="AR152" s="14">
        <v>0</v>
      </c>
      <c r="AS152" s="14">
        <v>0</v>
      </c>
      <c r="SD152" s="14" t="s">
        <v>1073</v>
      </c>
      <c r="SE152" s="14" t="s">
        <v>1059</v>
      </c>
      <c r="SG152" s="14">
        <v>2000</v>
      </c>
      <c r="SH152" s="14">
        <v>2000</v>
      </c>
      <c r="SI152" s="14">
        <f>SH152/610</f>
        <v>3.278688524590164</v>
      </c>
      <c r="SO152" s="14" t="s">
        <v>1057</v>
      </c>
      <c r="SP152" s="14" t="s">
        <v>1074</v>
      </c>
      <c r="SS152" s="14" t="s">
        <v>1057</v>
      </c>
      <c r="TL152" s="14" t="s">
        <v>1072</v>
      </c>
      <c r="AEN152" s="14" t="s">
        <v>1057</v>
      </c>
      <c r="AEW152" s="14" t="s">
        <v>1057</v>
      </c>
      <c r="AFG152" s="14" t="s">
        <v>1057</v>
      </c>
      <c r="AFS152" s="14" t="s">
        <v>1057</v>
      </c>
      <c r="AGE152" s="14" t="s">
        <v>1062</v>
      </c>
      <c r="AGF152" s="14">
        <v>1</v>
      </c>
      <c r="AGG152" s="14">
        <v>0</v>
      </c>
      <c r="AGH152" s="14">
        <v>0</v>
      </c>
      <c r="AGI152" s="14">
        <v>0</v>
      </c>
      <c r="AGJ152" s="14">
        <v>0</v>
      </c>
      <c r="AGK152" s="14">
        <v>0</v>
      </c>
      <c r="AGL152" s="14">
        <v>0</v>
      </c>
      <c r="AGM152" s="14">
        <v>0</v>
      </c>
      <c r="AGN152" s="14">
        <v>0</v>
      </c>
      <c r="AGO152" s="14">
        <v>0</v>
      </c>
      <c r="AGP152" s="14">
        <v>0</v>
      </c>
      <c r="AGQ152" s="14">
        <v>0</v>
      </c>
      <c r="AGR152" s="14">
        <v>0</v>
      </c>
      <c r="AGT152" s="14" t="s">
        <v>1063</v>
      </c>
      <c r="AGV152" s="14" t="s">
        <v>1064</v>
      </c>
      <c r="AGW152" s="14">
        <v>1</v>
      </c>
      <c r="AGX152" s="14">
        <v>0</v>
      </c>
      <c r="AGY152" s="14">
        <v>0</v>
      </c>
      <c r="AGZ152" s="14">
        <v>0</v>
      </c>
      <c r="AHA152" s="14">
        <v>0</v>
      </c>
      <c r="AHB152" s="14">
        <v>0</v>
      </c>
      <c r="AHC152" s="14">
        <v>0</v>
      </c>
      <c r="AHD152" s="14">
        <v>0</v>
      </c>
      <c r="AHE152" s="14">
        <v>0</v>
      </c>
      <c r="AHF152" s="14">
        <v>0</v>
      </c>
      <c r="AHG152" s="14">
        <v>0</v>
      </c>
      <c r="AHI152" s="14" t="s">
        <v>1095</v>
      </c>
      <c r="AHJ152" s="14">
        <v>0</v>
      </c>
      <c r="AHK152" s="14">
        <v>0</v>
      </c>
      <c r="AHL152" s="14">
        <v>0</v>
      </c>
      <c r="AHM152" s="14">
        <v>0</v>
      </c>
      <c r="AHN152" s="14">
        <v>0</v>
      </c>
      <c r="AHO152" s="14">
        <v>0</v>
      </c>
      <c r="AHP152" s="14">
        <v>1</v>
      </c>
      <c r="AHQ152" s="14">
        <v>0</v>
      </c>
      <c r="AHS152" s="14" t="s">
        <v>1085</v>
      </c>
      <c r="AHT152" s="14">
        <v>1</v>
      </c>
      <c r="AHU152" s="14">
        <v>0</v>
      </c>
      <c r="AHV152" s="14">
        <v>0</v>
      </c>
      <c r="AHW152" s="14">
        <v>0</v>
      </c>
      <c r="AHX152" s="14">
        <v>0</v>
      </c>
      <c r="AHY152" s="14">
        <v>0</v>
      </c>
      <c r="AHZ152" s="14">
        <v>0</v>
      </c>
      <c r="AIA152" s="14">
        <v>0</v>
      </c>
      <c r="AIB152" s="14">
        <v>0</v>
      </c>
      <c r="AIC152" s="14">
        <v>0</v>
      </c>
      <c r="AID152" s="14">
        <v>0</v>
      </c>
      <c r="AIE152" s="14">
        <v>0</v>
      </c>
      <c r="AIF152" s="14">
        <v>0</v>
      </c>
      <c r="AIG152" s="14">
        <v>0</v>
      </c>
      <c r="AIH152" s="14">
        <v>0</v>
      </c>
      <c r="AII152" s="14">
        <v>0</v>
      </c>
      <c r="AIJ152" s="14">
        <v>0</v>
      </c>
      <c r="AIL152" s="14" t="s">
        <v>1067</v>
      </c>
      <c r="AIM152" s="14">
        <v>1</v>
      </c>
      <c r="AIN152" s="14">
        <v>0</v>
      </c>
      <c r="AIO152" s="14">
        <v>0</v>
      </c>
      <c r="AIP152" s="14">
        <v>0</v>
      </c>
      <c r="AIQ152" s="14">
        <v>0</v>
      </c>
      <c r="AIR152" s="14">
        <v>0</v>
      </c>
      <c r="AIS152" s="14">
        <v>0</v>
      </c>
      <c r="AIT152" s="14">
        <v>0</v>
      </c>
      <c r="AIU152" s="14">
        <v>0</v>
      </c>
      <c r="AIW152" s="14" t="s">
        <v>1087</v>
      </c>
      <c r="AIY152" s="14" t="s">
        <v>1077</v>
      </c>
      <c r="AIZ152" s="14">
        <v>2514338</v>
      </c>
      <c r="AJA152" s="15">
        <v>45681.644502314812</v>
      </c>
      <c r="AJD152" s="14" t="s">
        <v>1069</v>
      </c>
      <c r="AJE152" s="14" t="s">
        <v>1070</v>
      </c>
      <c r="AJF152" s="14" t="s">
        <v>1313</v>
      </c>
      <c r="AJH152" s="14">
        <v>152</v>
      </c>
    </row>
    <row r="153" spans="1:944" x14ac:dyDescent="0.45">
      <c r="A153" s="14" t="s">
        <v>1565</v>
      </c>
      <c r="B153" s="14" t="s">
        <v>936</v>
      </c>
      <c r="C153" s="14" t="s">
        <v>937</v>
      </c>
      <c r="D153" s="14" t="s">
        <v>1308</v>
      </c>
      <c r="E153" s="43">
        <v>45688</v>
      </c>
      <c r="F153" s="15">
        <v>45680.668527118047</v>
      </c>
      <c r="G153" s="15">
        <v>45680.672496122686</v>
      </c>
      <c r="H153" s="15">
        <v>45680</v>
      </c>
      <c r="I153" s="14" t="s">
        <v>1550</v>
      </c>
      <c r="J153" s="15">
        <v>45680</v>
      </c>
      <c r="K153" s="14" t="s">
        <v>943</v>
      </c>
      <c r="L153" s="14" t="s">
        <v>944</v>
      </c>
      <c r="M153" s="14" t="s">
        <v>945</v>
      </c>
      <c r="N153" s="14" t="s">
        <v>946</v>
      </c>
      <c r="O153" s="14" t="s">
        <v>947</v>
      </c>
      <c r="P153" s="14" t="s">
        <v>946</v>
      </c>
      <c r="Q153" s="14" t="s">
        <v>947</v>
      </c>
      <c r="R153" s="14" t="s">
        <v>1024</v>
      </c>
      <c r="T153" s="14" t="s">
        <v>1027</v>
      </c>
      <c r="V153" s="14" t="s">
        <v>1126</v>
      </c>
      <c r="W153" s="14">
        <v>0</v>
      </c>
      <c r="X153" s="14">
        <v>0</v>
      </c>
      <c r="Y153" s="14">
        <v>0</v>
      </c>
      <c r="Z153" s="14">
        <v>0</v>
      </c>
      <c r="AA153" s="14">
        <v>0</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1</v>
      </c>
      <c r="AT153" s="14" t="s">
        <v>1072</v>
      </c>
      <c r="AEA153" s="14" t="s">
        <v>1073</v>
      </c>
      <c r="AEB153" s="14" t="s">
        <v>1057</v>
      </c>
      <c r="AEC153" s="14">
        <v>25</v>
      </c>
      <c r="AED153" s="14" t="s">
        <v>1057</v>
      </c>
      <c r="AEE153" s="14">
        <v>10</v>
      </c>
      <c r="AEF153" s="14">
        <v>8</v>
      </c>
      <c r="AEG153" s="14">
        <v>1</v>
      </c>
      <c r="AEH153" s="14">
        <f>AEF153/610</f>
        <v>1.3114754098360656E-2</v>
      </c>
      <c r="AEN153" s="14" t="s">
        <v>1057</v>
      </c>
      <c r="AEW153" s="14" t="s">
        <v>1057</v>
      </c>
      <c r="AFG153" s="14" t="s">
        <v>1057</v>
      </c>
      <c r="AFS153" s="14" t="s">
        <v>1057</v>
      </c>
      <c r="AGE153" s="14" t="s">
        <v>1062</v>
      </c>
      <c r="AGF153" s="14">
        <v>1</v>
      </c>
      <c r="AGG153" s="14">
        <v>0</v>
      </c>
      <c r="AGH153" s="14">
        <v>0</v>
      </c>
      <c r="AGI153" s="14">
        <v>0</v>
      </c>
      <c r="AGJ153" s="14">
        <v>0</v>
      </c>
      <c r="AGK153" s="14">
        <v>0</v>
      </c>
      <c r="AGL153" s="14">
        <v>0</v>
      </c>
      <c r="AGM153" s="14">
        <v>0</v>
      </c>
      <c r="AGN153" s="14">
        <v>0</v>
      </c>
      <c r="AGO153" s="14">
        <v>0</v>
      </c>
      <c r="AGP153" s="14">
        <v>0</v>
      </c>
      <c r="AGQ153" s="14">
        <v>0</v>
      </c>
      <c r="AGR153" s="14">
        <v>0</v>
      </c>
      <c r="AGT153" s="14" t="s">
        <v>1063</v>
      </c>
      <c r="AGV153" s="14" t="s">
        <v>1064</v>
      </c>
      <c r="AGW153" s="14">
        <v>1</v>
      </c>
      <c r="AGX153" s="14">
        <v>0</v>
      </c>
      <c r="AGY153" s="14">
        <v>0</v>
      </c>
      <c r="AGZ153" s="14">
        <v>0</v>
      </c>
      <c r="AHA153" s="14">
        <v>0</v>
      </c>
      <c r="AHB153" s="14">
        <v>0</v>
      </c>
      <c r="AHC153" s="14">
        <v>0</v>
      </c>
      <c r="AHD153" s="14">
        <v>0</v>
      </c>
      <c r="AHE153" s="14">
        <v>0</v>
      </c>
      <c r="AHF153" s="14">
        <v>0</v>
      </c>
      <c r="AHG153" s="14">
        <v>0</v>
      </c>
      <c r="AHI153" s="14" t="s">
        <v>1095</v>
      </c>
      <c r="AHJ153" s="14">
        <v>0</v>
      </c>
      <c r="AHK153" s="14">
        <v>0</v>
      </c>
      <c r="AHL153" s="14">
        <v>0</v>
      </c>
      <c r="AHM153" s="14">
        <v>0</v>
      </c>
      <c r="AHN153" s="14">
        <v>0</v>
      </c>
      <c r="AHO153" s="14">
        <v>0</v>
      </c>
      <c r="AHP153" s="14">
        <v>1</v>
      </c>
      <c r="AHQ153" s="14">
        <v>0</v>
      </c>
      <c r="AHS153" s="14" t="s">
        <v>1085</v>
      </c>
      <c r="AHT153" s="14">
        <v>1</v>
      </c>
      <c r="AHU153" s="14">
        <v>0</v>
      </c>
      <c r="AHV153" s="14">
        <v>0</v>
      </c>
      <c r="AHW153" s="14">
        <v>0</v>
      </c>
      <c r="AHX153" s="14">
        <v>0</v>
      </c>
      <c r="AHY153" s="14">
        <v>0</v>
      </c>
      <c r="AHZ153" s="14">
        <v>0</v>
      </c>
      <c r="AIA153" s="14">
        <v>0</v>
      </c>
      <c r="AIB153" s="14">
        <v>0</v>
      </c>
      <c r="AIC153" s="14">
        <v>0</v>
      </c>
      <c r="AID153" s="14">
        <v>0</v>
      </c>
      <c r="AIE153" s="14">
        <v>0</v>
      </c>
      <c r="AIF153" s="14">
        <v>0</v>
      </c>
      <c r="AIG153" s="14">
        <v>0</v>
      </c>
      <c r="AIH153" s="14">
        <v>0</v>
      </c>
      <c r="AII153" s="14">
        <v>0</v>
      </c>
      <c r="AIJ153" s="14">
        <v>0</v>
      </c>
      <c r="AIL153" s="14" t="s">
        <v>1067</v>
      </c>
      <c r="AIM153" s="14">
        <v>1</v>
      </c>
      <c r="AIN153" s="14">
        <v>0</v>
      </c>
      <c r="AIO153" s="14">
        <v>0</v>
      </c>
      <c r="AIP153" s="14">
        <v>0</v>
      </c>
      <c r="AIQ153" s="14">
        <v>0</v>
      </c>
      <c r="AIR153" s="14">
        <v>0</v>
      </c>
      <c r="AIS153" s="14">
        <v>0</v>
      </c>
      <c r="AIT153" s="14">
        <v>0</v>
      </c>
      <c r="AIU153" s="14">
        <v>0</v>
      </c>
      <c r="AIW153" s="14" t="s">
        <v>1087</v>
      </c>
      <c r="AIY153" s="14" t="s">
        <v>1133</v>
      </c>
      <c r="AIZ153" s="14">
        <v>2514339</v>
      </c>
      <c r="AJA153" s="15">
        <v>45681.64472222222</v>
      </c>
      <c r="AJD153" s="14" t="s">
        <v>1069</v>
      </c>
      <c r="AJE153" s="14" t="s">
        <v>1070</v>
      </c>
      <c r="AJF153" s="14" t="s">
        <v>1313</v>
      </c>
      <c r="AJH153" s="14">
        <v>153</v>
      </c>
    </row>
    <row r="154" spans="1:944" x14ac:dyDescent="0.45">
      <c r="A154" s="14" t="s">
        <v>1566</v>
      </c>
      <c r="B154" s="14" t="s">
        <v>936</v>
      </c>
      <c r="C154" s="14" t="s">
        <v>937</v>
      </c>
      <c r="D154" s="14" t="s">
        <v>1308</v>
      </c>
      <c r="E154" s="43">
        <v>45688</v>
      </c>
      <c r="F154" s="15">
        <v>45680.675026481476</v>
      </c>
      <c r="G154" s="15">
        <v>45680.679524039348</v>
      </c>
      <c r="H154" s="15">
        <v>45680</v>
      </c>
      <c r="I154" s="14" t="s">
        <v>1550</v>
      </c>
      <c r="J154" s="15">
        <v>45680</v>
      </c>
      <c r="K154" s="14" t="s">
        <v>943</v>
      </c>
      <c r="L154" s="14" t="s">
        <v>944</v>
      </c>
      <c r="M154" s="14" t="s">
        <v>945</v>
      </c>
      <c r="N154" s="14" t="s">
        <v>946</v>
      </c>
      <c r="O154" s="14" t="s">
        <v>947</v>
      </c>
      <c r="P154" s="14" t="s">
        <v>946</v>
      </c>
      <c r="Q154" s="14" t="s">
        <v>947</v>
      </c>
      <c r="R154" s="14" t="s">
        <v>1024</v>
      </c>
      <c r="T154" s="14" t="s">
        <v>1027</v>
      </c>
      <c r="V154" s="14" t="s">
        <v>1128</v>
      </c>
      <c r="W154" s="14">
        <v>0</v>
      </c>
      <c r="X154" s="14">
        <v>0</v>
      </c>
      <c r="Y154" s="14">
        <v>0</v>
      </c>
      <c r="Z154" s="14">
        <v>0</v>
      </c>
      <c r="AA154" s="14">
        <v>0</v>
      </c>
      <c r="AB154" s="14">
        <v>0</v>
      </c>
      <c r="AC154" s="14">
        <v>0</v>
      </c>
      <c r="AD154" s="14">
        <v>0</v>
      </c>
      <c r="AE154" s="14">
        <v>0</v>
      </c>
      <c r="AF154" s="14">
        <v>1</v>
      </c>
      <c r="AG154" s="14">
        <v>0</v>
      </c>
      <c r="AH154" s="14">
        <v>0</v>
      </c>
      <c r="AI154" s="14">
        <v>0</v>
      </c>
      <c r="AJ154" s="14">
        <v>0</v>
      </c>
      <c r="AK154" s="14">
        <v>0</v>
      </c>
      <c r="AL154" s="14">
        <v>0</v>
      </c>
      <c r="AM154" s="14">
        <v>0</v>
      </c>
      <c r="AN154" s="14">
        <v>0</v>
      </c>
      <c r="AO154" s="14">
        <v>0</v>
      </c>
      <c r="AP154" s="14">
        <v>0</v>
      </c>
      <c r="AQ154" s="14">
        <v>0</v>
      </c>
      <c r="AR154" s="14">
        <v>0</v>
      </c>
      <c r="AS154" s="14">
        <v>0</v>
      </c>
      <c r="MT154" s="14" t="s">
        <v>1073</v>
      </c>
      <c r="MU154" s="14" t="s">
        <v>1096</v>
      </c>
      <c r="MV154" s="14">
        <v>10000</v>
      </c>
      <c r="MW154" s="14">
        <v>1500</v>
      </c>
      <c r="MX154" s="14">
        <v>75</v>
      </c>
      <c r="MY154" s="14">
        <v>150</v>
      </c>
      <c r="MZ154" s="14">
        <f>MX154/610</f>
        <v>0.12295081967213115</v>
      </c>
      <c r="NF154" s="14" t="s">
        <v>1057</v>
      </c>
      <c r="NG154" s="14" t="s">
        <v>1074</v>
      </c>
      <c r="NJ154" s="14" t="s">
        <v>1057</v>
      </c>
      <c r="OC154" s="14" t="s">
        <v>1072</v>
      </c>
      <c r="AEN154" s="14" t="s">
        <v>1057</v>
      </c>
      <c r="AEW154" s="14" t="s">
        <v>1057</v>
      </c>
      <c r="AFG154" s="14" t="s">
        <v>1057</v>
      </c>
      <c r="AFS154" s="14" t="s">
        <v>1057</v>
      </c>
      <c r="AGE154" s="14" t="s">
        <v>1062</v>
      </c>
      <c r="AGF154" s="14">
        <v>1</v>
      </c>
      <c r="AGG154" s="14">
        <v>0</v>
      </c>
      <c r="AGH154" s="14">
        <v>0</v>
      </c>
      <c r="AGI154" s="14">
        <v>0</v>
      </c>
      <c r="AGJ154" s="14">
        <v>0</v>
      </c>
      <c r="AGK154" s="14">
        <v>0</v>
      </c>
      <c r="AGL154" s="14">
        <v>0</v>
      </c>
      <c r="AGM154" s="14">
        <v>0</v>
      </c>
      <c r="AGN154" s="14">
        <v>0</v>
      </c>
      <c r="AGO154" s="14">
        <v>0</v>
      </c>
      <c r="AGP154" s="14">
        <v>0</v>
      </c>
      <c r="AGQ154" s="14">
        <v>0</v>
      </c>
      <c r="AGR154" s="14">
        <v>0</v>
      </c>
      <c r="AGT154" s="14" t="s">
        <v>1063</v>
      </c>
      <c r="AGV154" s="14" t="s">
        <v>1064</v>
      </c>
      <c r="AGW154" s="14">
        <v>1</v>
      </c>
      <c r="AGX154" s="14">
        <v>0</v>
      </c>
      <c r="AGY154" s="14">
        <v>0</v>
      </c>
      <c r="AGZ154" s="14">
        <v>0</v>
      </c>
      <c r="AHA154" s="14">
        <v>0</v>
      </c>
      <c r="AHB154" s="14">
        <v>0</v>
      </c>
      <c r="AHC154" s="14">
        <v>0</v>
      </c>
      <c r="AHD154" s="14">
        <v>0</v>
      </c>
      <c r="AHE154" s="14">
        <v>0</v>
      </c>
      <c r="AHF154" s="14">
        <v>0</v>
      </c>
      <c r="AHG154" s="14">
        <v>0</v>
      </c>
      <c r="AHI154" s="14" t="s">
        <v>1095</v>
      </c>
      <c r="AHJ154" s="14">
        <v>0</v>
      </c>
      <c r="AHK154" s="14">
        <v>0</v>
      </c>
      <c r="AHL154" s="14">
        <v>0</v>
      </c>
      <c r="AHM154" s="14">
        <v>0</v>
      </c>
      <c r="AHN154" s="14">
        <v>0</v>
      </c>
      <c r="AHO154" s="14">
        <v>0</v>
      </c>
      <c r="AHP154" s="14">
        <v>1</v>
      </c>
      <c r="AHQ154" s="14">
        <v>0</v>
      </c>
      <c r="AHS154" s="14" t="s">
        <v>1085</v>
      </c>
      <c r="AHT154" s="14">
        <v>1</v>
      </c>
      <c r="AHU154" s="14">
        <v>0</v>
      </c>
      <c r="AHV154" s="14">
        <v>0</v>
      </c>
      <c r="AHW154" s="14">
        <v>0</v>
      </c>
      <c r="AHX154" s="14">
        <v>0</v>
      </c>
      <c r="AHY154" s="14">
        <v>0</v>
      </c>
      <c r="AHZ154" s="14">
        <v>0</v>
      </c>
      <c r="AIA154" s="14">
        <v>0</v>
      </c>
      <c r="AIB154" s="14">
        <v>0</v>
      </c>
      <c r="AIC154" s="14">
        <v>0</v>
      </c>
      <c r="AID154" s="14">
        <v>0</v>
      </c>
      <c r="AIE154" s="14">
        <v>0</v>
      </c>
      <c r="AIF154" s="14">
        <v>0</v>
      </c>
      <c r="AIG154" s="14">
        <v>0</v>
      </c>
      <c r="AIH154" s="14">
        <v>0</v>
      </c>
      <c r="AII154" s="14">
        <v>0</v>
      </c>
      <c r="AIJ154" s="14">
        <v>0</v>
      </c>
      <c r="AIL154" s="14" t="s">
        <v>1067</v>
      </c>
      <c r="AIM154" s="14">
        <v>1</v>
      </c>
      <c r="AIN154" s="14">
        <v>0</v>
      </c>
      <c r="AIO154" s="14">
        <v>0</v>
      </c>
      <c r="AIP154" s="14">
        <v>0</v>
      </c>
      <c r="AIQ154" s="14">
        <v>0</v>
      </c>
      <c r="AIR154" s="14">
        <v>0</v>
      </c>
      <c r="AIS154" s="14">
        <v>0</v>
      </c>
      <c r="AIT154" s="14">
        <v>0</v>
      </c>
      <c r="AIU154" s="14">
        <v>0</v>
      </c>
      <c r="AIW154" s="14" t="s">
        <v>1087</v>
      </c>
      <c r="AIY154" s="14" t="s">
        <v>1133</v>
      </c>
      <c r="AIZ154" s="14">
        <v>2514340</v>
      </c>
      <c r="AJA154" s="15">
        <v>45681.644918981481</v>
      </c>
      <c r="AJD154" s="14" t="s">
        <v>1069</v>
      </c>
      <c r="AJE154" s="14" t="s">
        <v>1070</v>
      </c>
      <c r="AJF154" s="14" t="s">
        <v>1313</v>
      </c>
      <c r="AJH154" s="14">
        <v>154</v>
      </c>
    </row>
    <row r="155" spans="1:944" x14ac:dyDescent="0.45">
      <c r="A155" s="14" t="s">
        <v>1567</v>
      </c>
      <c r="B155" s="14" t="s">
        <v>936</v>
      </c>
      <c r="C155" s="14" t="s">
        <v>937</v>
      </c>
      <c r="D155" s="14" t="s">
        <v>1308</v>
      </c>
      <c r="E155" s="43">
        <v>45688</v>
      </c>
      <c r="F155" s="15">
        <v>45680.67980943287</v>
      </c>
      <c r="G155" s="15">
        <v>45680.685701851849</v>
      </c>
      <c r="H155" s="15">
        <v>45680</v>
      </c>
      <c r="I155" s="14" t="s">
        <v>1550</v>
      </c>
      <c r="J155" s="15">
        <v>45680</v>
      </c>
      <c r="K155" s="14" t="s">
        <v>943</v>
      </c>
      <c r="L155" s="14" t="s">
        <v>944</v>
      </c>
      <c r="M155" s="14" t="s">
        <v>945</v>
      </c>
      <c r="N155" s="14" t="s">
        <v>946</v>
      </c>
      <c r="O155" s="14" t="s">
        <v>947</v>
      </c>
      <c r="P155" s="14" t="s">
        <v>946</v>
      </c>
      <c r="Q155" s="14" t="s">
        <v>947</v>
      </c>
      <c r="R155" s="14" t="s">
        <v>1024</v>
      </c>
      <c r="T155" s="14" t="s">
        <v>1027</v>
      </c>
      <c r="V155" s="14" t="s">
        <v>1083</v>
      </c>
      <c r="W155" s="14">
        <v>0</v>
      </c>
      <c r="X155" s="14">
        <v>0</v>
      </c>
      <c r="Y155" s="14">
        <v>0</v>
      </c>
      <c r="Z155" s="14">
        <v>0</v>
      </c>
      <c r="AA155" s="14">
        <v>0</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1</v>
      </c>
      <c r="AR155" s="14">
        <v>0</v>
      </c>
      <c r="AS155" s="14">
        <v>0</v>
      </c>
      <c r="ABL155" s="14" t="s">
        <v>1073</v>
      </c>
      <c r="ABM155" s="14" t="s">
        <v>1059</v>
      </c>
      <c r="ABO155" s="14">
        <v>100</v>
      </c>
      <c r="ABP155" s="14">
        <f>ABO155/0.00688986</f>
        <v>14514.083014749211</v>
      </c>
      <c r="ABQ155" s="14">
        <f>ABO155/610</f>
        <v>0.16393442622950818</v>
      </c>
      <c r="ABV155" s="14" t="s">
        <v>1057</v>
      </c>
      <c r="ABW155" s="14" t="s">
        <v>1074</v>
      </c>
      <c r="ABZ155" s="14" t="s">
        <v>1057</v>
      </c>
      <c r="AEN155" s="14" t="s">
        <v>1057</v>
      </c>
      <c r="AEW155" s="14" t="s">
        <v>1057</v>
      </c>
      <c r="AFG155" s="14" t="s">
        <v>1057</v>
      </c>
      <c r="AFS155" s="14" t="s">
        <v>1057</v>
      </c>
      <c r="AGE155" s="14" t="s">
        <v>1062</v>
      </c>
      <c r="AGF155" s="14">
        <v>1</v>
      </c>
      <c r="AGG155" s="14">
        <v>0</v>
      </c>
      <c r="AGH155" s="14">
        <v>0</v>
      </c>
      <c r="AGI155" s="14">
        <v>0</v>
      </c>
      <c r="AGJ155" s="14">
        <v>0</v>
      </c>
      <c r="AGK155" s="14">
        <v>0</v>
      </c>
      <c r="AGL155" s="14">
        <v>0</v>
      </c>
      <c r="AGM155" s="14">
        <v>0</v>
      </c>
      <c r="AGN155" s="14">
        <v>0</v>
      </c>
      <c r="AGO155" s="14">
        <v>0</v>
      </c>
      <c r="AGP155" s="14">
        <v>0</v>
      </c>
      <c r="AGQ155" s="14">
        <v>0</v>
      </c>
      <c r="AGR155" s="14">
        <v>0</v>
      </c>
      <c r="AGT155" s="14" t="s">
        <v>1063</v>
      </c>
      <c r="AGV155" s="14" t="s">
        <v>1064</v>
      </c>
      <c r="AGW155" s="14">
        <v>1</v>
      </c>
      <c r="AGX155" s="14">
        <v>0</v>
      </c>
      <c r="AGY155" s="14">
        <v>0</v>
      </c>
      <c r="AGZ155" s="14">
        <v>0</v>
      </c>
      <c r="AHA155" s="14">
        <v>0</v>
      </c>
      <c r="AHB155" s="14">
        <v>0</v>
      </c>
      <c r="AHC155" s="14">
        <v>0</v>
      </c>
      <c r="AHD155" s="14">
        <v>0</v>
      </c>
      <c r="AHE155" s="14">
        <v>0</v>
      </c>
      <c r="AHF155" s="14">
        <v>0</v>
      </c>
      <c r="AHG155" s="14">
        <v>0</v>
      </c>
      <c r="AHI155" s="14" t="s">
        <v>1084</v>
      </c>
      <c r="AHJ155" s="14">
        <v>1</v>
      </c>
      <c r="AHK155" s="14">
        <v>0</v>
      </c>
      <c r="AHL155" s="14">
        <v>0</v>
      </c>
      <c r="AHM155" s="14">
        <v>0</v>
      </c>
      <c r="AHN155" s="14">
        <v>0</v>
      </c>
      <c r="AHO155" s="14">
        <v>0</v>
      </c>
      <c r="AHP155" s="14">
        <v>0</v>
      </c>
      <c r="AHQ155" s="14">
        <v>0</v>
      </c>
      <c r="AHS155" s="14" t="s">
        <v>1085</v>
      </c>
      <c r="AHT155" s="14">
        <v>1</v>
      </c>
      <c r="AHU155" s="14">
        <v>0</v>
      </c>
      <c r="AHV155" s="14">
        <v>0</v>
      </c>
      <c r="AHW155" s="14">
        <v>0</v>
      </c>
      <c r="AHX155" s="14">
        <v>0</v>
      </c>
      <c r="AHY155" s="14">
        <v>0</v>
      </c>
      <c r="AHZ155" s="14">
        <v>0</v>
      </c>
      <c r="AIA155" s="14">
        <v>0</v>
      </c>
      <c r="AIB155" s="14">
        <v>0</v>
      </c>
      <c r="AIC155" s="14">
        <v>0</v>
      </c>
      <c r="AID155" s="14">
        <v>0</v>
      </c>
      <c r="AIE155" s="14">
        <v>0</v>
      </c>
      <c r="AIF155" s="14">
        <v>0</v>
      </c>
      <c r="AIG155" s="14">
        <v>0</v>
      </c>
      <c r="AIH155" s="14">
        <v>0</v>
      </c>
      <c r="AII155" s="14">
        <v>0</v>
      </c>
      <c r="AIJ155" s="14">
        <v>0</v>
      </c>
      <c r="AIL155" s="14" t="s">
        <v>1067</v>
      </c>
      <c r="AIM155" s="14">
        <v>1</v>
      </c>
      <c r="AIN155" s="14">
        <v>0</v>
      </c>
      <c r="AIO155" s="14">
        <v>0</v>
      </c>
      <c r="AIP155" s="14">
        <v>0</v>
      </c>
      <c r="AIQ155" s="14">
        <v>0</v>
      </c>
      <c r="AIR155" s="14">
        <v>0</v>
      </c>
      <c r="AIS155" s="14">
        <v>0</v>
      </c>
      <c r="AIT155" s="14">
        <v>0</v>
      </c>
      <c r="AIU155" s="14">
        <v>0</v>
      </c>
      <c r="AIW155" s="14" t="s">
        <v>1087</v>
      </c>
      <c r="AIY155" s="14" t="s">
        <v>1133</v>
      </c>
      <c r="AIZ155" s="14">
        <v>2514341</v>
      </c>
      <c r="AJA155" s="15">
        <v>45681.645196759258</v>
      </c>
      <c r="AJD155" s="14" t="s">
        <v>1069</v>
      </c>
      <c r="AJE155" s="14" t="s">
        <v>1070</v>
      </c>
      <c r="AJF155" s="14" t="s">
        <v>1313</v>
      </c>
      <c r="AJH155" s="14">
        <v>155</v>
      </c>
    </row>
    <row r="156" spans="1:944" x14ac:dyDescent="0.45">
      <c r="A156" s="14" t="s">
        <v>1568</v>
      </c>
      <c r="B156" s="14" t="s">
        <v>936</v>
      </c>
      <c r="C156" s="14" t="s">
        <v>937</v>
      </c>
      <c r="D156" s="14" t="s">
        <v>1308</v>
      </c>
      <c r="E156" s="43">
        <v>45688</v>
      </c>
      <c r="F156" s="15">
        <v>45681.318750069448</v>
      </c>
      <c r="G156" s="15">
        <v>45681.325475925929</v>
      </c>
      <c r="H156" s="15">
        <v>45681</v>
      </c>
      <c r="I156" s="14" t="s">
        <v>1550</v>
      </c>
      <c r="J156" s="15">
        <v>45681</v>
      </c>
      <c r="K156" s="14" t="s">
        <v>943</v>
      </c>
      <c r="L156" s="14" t="s">
        <v>944</v>
      </c>
      <c r="M156" s="14" t="s">
        <v>945</v>
      </c>
      <c r="N156" s="14" t="s">
        <v>946</v>
      </c>
      <c r="O156" s="14" t="s">
        <v>947</v>
      </c>
      <c r="P156" s="14" t="s">
        <v>946</v>
      </c>
      <c r="Q156" s="14" t="s">
        <v>947</v>
      </c>
      <c r="R156" s="14" t="s">
        <v>1024</v>
      </c>
      <c r="T156" s="14" t="s">
        <v>1029</v>
      </c>
      <c r="V156" s="14" t="s">
        <v>1569</v>
      </c>
      <c r="W156" s="14">
        <v>1</v>
      </c>
      <c r="X156" s="14">
        <v>1</v>
      </c>
      <c r="Y156" s="14">
        <v>0</v>
      </c>
      <c r="Z156" s="14">
        <v>0</v>
      </c>
      <c r="AA156" s="14">
        <v>1</v>
      </c>
      <c r="AB156" s="14">
        <v>0</v>
      </c>
      <c r="AC156" s="14">
        <v>0</v>
      </c>
      <c r="AD156" s="14">
        <v>1</v>
      </c>
      <c r="AE156" s="14">
        <v>0</v>
      </c>
      <c r="AF156" s="14">
        <v>0</v>
      </c>
      <c r="AG156" s="14">
        <v>1</v>
      </c>
      <c r="AH156" s="14">
        <v>0</v>
      </c>
      <c r="AI156" s="14">
        <v>0</v>
      </c>
      <c r="AJ156" s="14">
        <v>0</v>
      </c>
      <c r="AK156" s="14">
        <v>0</v>
      </c>
      <c r="AL156" s="14">
        <v>0</v>
      </c>
      <c r="AM156" s="14">
        <v>0</v>
      </c>
      <c r="AN156" s="14">
        <v>0</v>
      </c>
      <c r="AO156" s="14">
        <v>0</v>
      </c>
      <c r="AP156" s="14">
        <v>0</v>
      </c>
      <c r="AQ156" s="14">
        <v>0</v>
      </c>
      <c r="AR156" s="14">
        <v>0</v>
      </c>
      <c r="AS156" s="14">
        <v>0</v>
      </c>
      <c r="AT156" s="14" t="s">
        <v>1055</v>
      </c>
      <c r="AU156" s="14" t="s">
        <v>1059</v>
      </c>
      <c r="AW156" s="14">
        <v>1000</v>
      </c>
      <c r="AX156" s="14">
        <v>1000</v>
      </c>
      <c r="AY156" s="14">
        <f>AX156/610</f>
        <v>1.639344262295082</v>
      </c>
      <c r="BE156" s="14" t="s">
        <v>1057</v>
      </c>
      <c r="BF156" s="14" t="s">
        <v>1079</v>
      </c>
      <c r="BG156" s="14" t="s">
        <v>1080</v>
      </c>
      <c r="BI156" s="14" t="s">
        <v>1057</v>
      </c>
      <c r="CB156" s="14" t="s">
        <v>1073</v>
      </c>
      <c r="CC156" s="14" t="s">
        <v>1057</v>
      </c>
      <c r="CD156" s="14">
        <v>25</v>
      </c>
      <c r="CE156" s="14">
        <v>1500</v>
      </c>
      <c r="CF156" s="14">
        <v>1200</v>
      </c>
      <c r="CG156" s="14">
        <v>60</v>
      </c>
      <c r="CH156" s="14">
        <f>CF156/610</f>
        <v>1.9672131147540983</v>
      </c>
      <c r="CN156" s="14" t="s">
        <v>1057</v>
      </c>
      <c r="CO156" s="14" t="s">
        <v>1074</v>
      </c>
      <c r="CR156" s="14" t="s">
        <v>1057</v>
      </c>
      <c r="KC156" s="14" t="s">
        <v>1073</v>
      </c>
      <c r="KD156" s="14" t="s">
        <v>1059</v>
      </c>
      <c r="KF156" s="14">
        <v>6000</v>
      </c>
      <c r="KG156" s="14">
        <v>6000</v>
      </c>
      <c r="KH156" s="14">
        <v>200</v>
      </c>
      <c r="KI156" s="14">
        <f>KG156/610</f>
        <v>9.8360655737704921</v>
      </c>
      <c r="KO156" s="14" t="s">
        <v>1057</v>
      </c>
      <c r="KP156" s="14" t="s">
        <v>1079</v>
      </c>
      <c r="KQ156" s="14" t="s">
        <v>1080</v>
      </c>
      <c r="KS156" s="14" t="s">
        <v>1057</v>
      </c>
      <c r="OC156" s="14" t="s">
        <v>1055</v>
      </c>
      <c r="OD156" s="14" t="s">
        <v>1096</v>
      </c>
      <c r="OE156" s="14">
        <v>500</v>
      </c>
      <c r="OF156" s="14">
        <v>350</v>
      </c>
      <c r="OG156" s="14">
        <v>350</v>
      </c>
      <c r="OH156" s="14">
        <v>700</v>
      </c>
      <c r="OI156" s="14">
        <v>3.278688524590164</v>
      </c>
      <c r="OO156" s="14" t="s">
        <v>1057</v>
      </c>
      <c r="OP156" s="14" t="s">
        <v>1079</v>
      </c>
      <c r="OQ156" s="14" t="s">
        <v>1080</v>
      </c>
      <c r="OS156" s="14" t="s">
        <v>1057</v>
      </c>
      <c r="AEN156" s="14" t="s">
        <v>1059</v>
      </c>
      <c r="AEO156" s="14" t="s">
        <v>1075</v>
      </c>
      <c r="AEP156" s="14">
        <v>0</v>
      </c>
      <c r="AEQ156" s="14">
        <v>1</v>
      </c>
      <c r="AER156" s="14">
        <v>0</v>
      </c>
      <c r="AES156" s="14">
        <v>0</v>
      </c>
      <c r="AET156" s="14">
        <v>0</v>
      </c>
      <c r="AEU156" s="14">
        <v>0</v>
      </c>
      <c r="AEW156" s="14" t="s">
        <v>1057</v>
      </c>
      <c r="AFG156" s="14" t="s">
        <v>1057</v>
      </c>
      <c r="AFS156" s="14" t="s">
        <v>1057</v>
      </c>
      <c r="AGE156" s="14" t="s">
        <v>1062</v>
      </c>
      <c r="AGF156" s="14">
        <v>1</v>
      </c>
      <c r="AGG156" s="14">
        <v>0</v>
      </c>
      <c r="AGH156" s="14">
        <v>0</v>
      </c>
      <c r="AGI156" s="14">
        <v>0</v>
      </c>
      <c r="AGJ156" s="14">
        <v>0</v>
      </c>
      <c r="AGK156" s="14">
        <v>0</v>
      </c>
      <c r="AGL156" s="14">
        <v>0</v>
      </c>
      <c r="AGM156" s="14">
        <v>0</v>
      </c>
      <c r="AGN156" s="14">
        <v>0</v>
      </c>
      <c r="AGO156" s="14">
        <v>0</v>
      </c>
      <c r="AGP156" s="14">
        <v>0</v>
      </c>
      <c r="AGQ156" s="14">
        <v>0</v>
      </c>
      <c r="AGR156" s="14">
        <v>0</v>
      </c>
      <c r="AGT156" s="14" t="s">
        <v>1063</v>
      </c>
      <c r="AGV156" s="14" t="s">
        <v>1064</v>
      </c>
      <c r="AGW156" s="14">
        <v>1</v>
      </c>
      <c r="AGX156" s="14">
        <v>0</v>
      </c>
      <c r="AGY156" s="14">
        <v>0</v>
      </c>
      <c r="AGZ156" s="14">
        <v>0</v>
      </c>
      <c r="AHA156" s="14">
        <v>0</v>
      </c>
      <c r="AHB156" s="14">
        <v>0</v>
      </c>
      <c r="AHC156" s="14">
        <v>0</v>
      </c>
      <c r="AHD156" s="14">
        <v>0</v>
      </c>
      <c r="AHE156" s="14">
        <v>0</v>
      </c>
      <c r="AHF156" s="14">
        <v>0</v>
      </c>
      <c r="AHG156" s="14">
        <v>0</v>
      </c>
      <c r="AHI156" s="14" t="s">
        <v>1084</v>
      </c>
      <c r="AHJ156" s="14">
        <v>1</v>
      </c>
      <c r="AHK156" s="14">
        <v>0</v>
      </c>
      <c r="AHL156" s="14">
        <v>0</v>
      </c>
      <c r="AHM156" s="14">
        <v>0</v>
      </c>
      <c r="AHN156" s="14">
        <v>0</v>
      </c>
      <c r="AHO156" s="14">
        <v>0</v>
      </c>
      <c r="AHP156" s="14">
        <v>0</v>
      </c>
      <c r="AHQ156" s="14">
        <v>0</v>
      </c>
      <c r="AHS156" s="14" t="s">
        <v>1085</v>
      </c>
      <c r="AHT156" s="14">
        <v>1</v>
      </c>
      <c r="AHU156" s="14">
        <v>0</v>
      </c>
      <c r="AHV156" s="14">
        <v>0</v>
      </c>
      <c r="AHW156" s="14">
        <v>0</v>
      </c>
      <c r="AHX156" s="14">
        <v>0</v>
      </c>
      <c r="AHY156" s="14">
        <v>0</v>
      </c>
      <c r="AHZ156" s="14">
        <v>0</v>
      </c>
      <c r="AIA156" s="14">
        <v>0</v>
      </c>
      <c r="AIB156" s="14">
        <v>0</v>
      </c>
      <c r="AIC156" s="14">
        <v>0</v>
      </c>
      <c r="AID156" s="14">
        <v>0</v>
      </c>
      <c r="AIE156" s="14">
        <v>0</v>
      </c>
      <c r="AIF156" s="14">
        <v>0</v>
      </c>
      <c r="AIG156" s="14">
        <v>0</v>
      </c>
      <c r="AIH156" s="14">
        <v>0</v>
      </c>
      <c r="AII156" s="14">
        <v>0</v>
      </c>
      <c r="AIJ156" s="14">
        <v>0</v>
      </c>
      <c r="AIL156" s="14" t="s">
        <v>1067</v>
      </c>
      <c r="AIM156" s="14">
        <v>1</v>
      </c>
      <c r="AIN156" s="14">
        <v>0</v>
      </c>
      <c r="AIO156" s="14">
        <v>0</v>
      </c>
      <c r="AIP156" s="14">
        <v>0</v>
      </c>
      <c r="AIQ156" s="14">
        <v>0</v>
      </c>
      <c r="AIR156" s="14">
        <v>0</v>
      </c>
      <c r="AIS156" s="14">
        <v>0</v>
      </c>
      <c r="AIT156" s="14">
        <v>0</v>
      </c>
      <c r="AIU156" s="14">
        <v>0</v>
      </c>
      <c r="AIW156" s="14" t="s">
        <v>1086</v>
      </c>
      <c r="AIY156" s="14" t="s">
        <v>1570</v>
      </c>
      <c r="AIZ156" s="14">
        <v>2514342</v>
      </c>
      <c r="AJA156" s="15">
        <v>45681.645925925928</v>
      </c>
      <c r="AJD156" s="14" t="s">
        <v>1069</v>
      </c>
      <c r="AJE156" s="14" t="s">
        <v>1070</v>
      </c>
      <c r="AJF156" s="14" t="s">
        <v>1313</v>
      </c>
      <c r="AJH156" s="14">
        <v>156</v>
      </c>
    </row>
    <row r="157" spans="1:944" x14ac:dyDescent="0.45">
      <c r="A157" s="14" t="s">
        <v>1571</v>
      </c>
      <c r="B157" s="14" t="s">
        <v>936</v>
      </c>
      <c r="C157" s="14" t="s">
        <v>937</v>
      </c>
      <c r="D157" s="14" t="s">
        <v>1308</v>
      </c>
      <c r="E157" s="43">
        <v>45688</v>
      </c>
      <c r="F157" s="15">
        <v>45681.361877199073</v>
      </c>
      <c r="G157" s="15">
        <v>45681.371632337963</v>
      </c>
      <c r="H157" s="15">
        <v>45681</v>
      </c>
      <c r="I157" s="14" t="s">
        <v>1550</v>
      </c>
      <c r="J157" s="15">
        <v>45681</v>
      </c>
      <c r="K157" s="14" t="s">
        <v>943</v>
      </c>
      <c r="L157" s="14" t="s">
        <v>944</v>
      </c>
      <c r="M157" s="14" t="s">
        <v>945</v>
      </c>
      <c r="N157" s="14" t="s">
        <v>946</v>
      </c>
      <c r="O157" s="14" t="s">
        <v>947</v>
      </c>
      <c r="P157" s="14" t="s">
        <v>946</v>
      </c>
      <c r="Q157" s="14" t="s">
        <v>947</v>
      </c>
      <c r="R157" s="14" t="s">
        <v>1023</v>
      </c>
      <c r="T157" s="14" t="s">
        <v>1026</v>
      </c>
      <c r="V157" s="14" t="s">
        <v>1572</v>
      </c>
      <c r="W157" s="14">
        <v>0</v>
      </c>
      <c r="X157" s="14">
        <v>1</v>
      </c>
      <c r="Y157" s="14">
        <v>0</v>
      </c>
      <c r="Z157" s="14">
        <v>0</v>
      </c>
      <c r="AA157" s="14">
        <v>1</v>
      </c>
      <c r="AB157" s="14">
        <v>0</v>
      </c>
      <c r="AC157" s="14">
        <v>0</v>
      </c>
      <c r="AD157" s="14">
        <v>1</v>
      </c>
      <c r="AE157" s="14">
        <v>0</v>
      </c>
      <c r="AF157" s="14">
        <v>0</v>
      </c>
      <c r="AG157" s="14">
        <v>1</v>
      </c>
      <c r="AH157" s="14">
        <v>0</v>
      </c>
      <c r="AI157" s="14">
        <v>0</v>
      </c>
      <c r="AJ157" s="14">
        <v>1</v>
      </c>
      <c r="AK157" s="14">
        <v>1</v>
      </c>
      <c r="AL157" s="14">
        <v>0</v>
      </c>
      <c r="AM157" s="14">
        <v>1</v>
      </c>
      <c r="AN157" s="14">
        <v>1</v>
      </c>
      <c r="AO157" s="14">
        <v>1</v>
      </c>
      <c r="AP157" s="14">
        <v>1</v>
      </c>
      <c r="AQ157" s="14">
        <v>0</v>
      </c>
      <c r="AR157" s="14">
        <v>0</v>
      </c>
      <c r="AS157" s="14">
        <v>0</v>
      </c>
      <c r="CB157" s="14" t="s">
        <v>1073</v>
      </c>
      <c r="CC157" s="14" t="s">
        <v>1057</v>
      </c>
      <c r="CD157" s="14">
        <v>25</v>
      </c>
      <c r="CE157" s="14">
        <v>1500</v>
      </c>
      <c r="CF157" s="14">
        <v>1200</v>
      </c>
      <c r="CG157" s="14">
        <v>60</v>
      </c>
      <c r="CH157" s="14">
        <f>CF157/610</f>
        <v>1.9672131147540983</v>
      </c>
      <c r="CN157" s="14" t="s">
        <v>1057</v>
      </c>
      <c r="CO157" s="14" t="s">
        <v>1079</v>
      </c>
      <c r="CP157" s="14" t="s">
        <v>1080</v>
      </c>
      <c r="CR157" s="14" t="s">
        <v>1057</v>
      </c>
      <c r="GC157" s="14" t="s">
        <v>1073</v>
      </c>
      <c r="GD157" s="14" t="s">
        <v>1059</v>
      </c>
      <c r="GF157" s="14">
        <v>3500</v>
      </c>
      <c r="GG157" s="14">
        <v>3500</v>
      </c>
      <c r="GH157" s="14">
        <f>GF157/610</f>
        <v>5.7377049180327866</v>
      </c>
      <c r="GN157" s="14" t="s">
        <v>1057</v>
      </c>
      <c r="GO157" s="14" t="s">
        <v>1079</v>
      </c>
      <c r="GP157" s="14" t="s">
        <v>948</v>
      </c>
      <c r="GR157" s="14" t="s">
        <v>1057</v>
      </c>
      <c r="KC157" s="14" t="s">
        <v>1073</v>
      </c>
      <c r="KD157" s="14" t="s">
        <v>1059</v>
      </c>
      <c r="KF157" s="14">
        <v>6000</v>
      </c>
      <c r="KG157" s="14">
        <v>6000</v>
      </c>
      <c r="KH157" s="14">
        <v>200</v>
      </c>
      <c r="KI157" s="14">
        <f>KG157/610</f>
        <v>9.8360655737704921</v>
      </c>
      <c r="KO157" s="14" t="s">
        <v>1057</v>
      </c>
      <c r="KP157" s="14" t="s">
        <v>1079</v>
      </c>
      <c r="KQ157" s="14" t="s">
        <v>1080</v>
      </c>
      <c r="KS157" s="14" t="s">
        <v>1057</v>
      </c>
      <c r="TL157" s="14" t="s">
        <v>1073</v>
      </c>
      <c r="TM157" s="14" t="s">
        <v>1059</v>
      </c>
      <c r="TO157" s="14">
        <v>1000</v>
      </c>
      <c r="TP157" s="14">
        <v>1000</v>
      </c>
      <c r="TQ157" s="14">
        <f>TP157/610</f>
        <v>1.639344262295082</v>
      </c>
      <c r="TW157" s="14" t="s">
        <v>1057</v>
      </c>
      <c r="TX157" s="14" t="s">
        <v>1079</v>
      </c>
      <c r="TY157" s="14" t="s">
        <v>1080</v>
      </c>
      <c r="UA157" s="14" t="s">
        <v>1057</v>
      </c>
      <c r="UT157" s="14" t="s">
        <v>1073</v>
      </c>
      <c r="UU157" s="14" t="s">
        <v>1096</v>
      </c>
      <c r="UV157" s="14">
        <v>200</v>
      </c>
      <c r="UW157" s="14">
        <v>170</v>
      </c>
      <c r="UX157" s="14">
        <v>170</v>
      </c>
      <c r="UY157" s="14">
        <v>850</v>
      </c>
      <c r="UZ157" s="14">
        <f>UX157/610</f>
        <v>0.27868852459016391</v>
      </c>
      <c r="VF157" s="14" t="s">
        <v>1057</v>
      </c>
      <c r="VG157" s="14" t="s">
        <v>1079</v>
      </c>
      <c r="VH157" s="14" t="s">
        <v>1080</v>
      </c>
      <c r="VJ157" s="14" t="s">
        <v>1057</v>
      </c>
      <c r="WC157" s="14" t="s">
        <v>1073</v>
      </c>
      <c r="WD157" s="14" t="s">
        <v>1096</v>
      </c>
      <c r="WE157" s="14">
        <v>150</v>
      </c>
      <c r="WF157" s="14">
        <v>50</v>
      </c>
      <c r="WG157" s="14">
        <v>50</v>
      </c>
      <c r="WH157" s="14">
        <v>333</v>
      </c>
      <c r="WI157" s="14">
        <f>WG157/610</f>
        <v>8.1967213114754092E-2</v>
      </c>
      <c r="WO157" s="14" t="s">
        <v>1057</v>
      </c>
      <c r="WP157" s="14" t="s">
        <v>1079</v>
      </c>
      <c r="WQ157" s="14" t="s">
        <v>1080</v>
      </c>
      <c r="WS157" s="14" t="s">
        <v>1057</v>
      </c>
      <c r="XL157" s="14" t="s">
        <v>1073</v>
      </c>
      <c r="XM157" s="14" t="s">
        <v>1059</v>
      </c>
      <c r="XO157" s="14">
        <v>300</v>
      </c>
      <c r="XP157" s="14">
        <v>300</v>
      </c>
      <c r="XQ157" s="14">
        <v>1500</v>
      </c>
      <c r="XR157" s="14">
        <f>XP157/610</f>
        <v>0.49180327868852458</v>
      </c>
      <c r="XX157" s="14" t="s">
        <v>1057</v>
      </c>
      <c r="XY157" s="14" t="s">
        <v>1079</v>
      </c>
      <c r="XZ157" s="14" t="s">
        <v>1080</v>
      </c>
      <c r="YB157" s="14" t="s">
        <v>1057</v>
      </c>
      <c r="YU157" s="14" t="s">
        <v>1055</v>
      </c>
      <c r="YV157" s="14" t="s">
        <v>1059</v>
      </c>
      <c r="YX157" s="14">
        <v>1500</v>
      </c>
      <c r="YY157" s="14">
        <v>1500</v>
      </c>
      <c r="YZ157" s="14">
        <f>YY157/610</f>
        <v>2.459016393442623</v>
      </c>
      <c r="ZF157" s="14" t="s">
        <v>1057</v>
      </c>
      <c r="ZG157" s="14" t="s">
        <v>1074</v>
      </c>
      <c r="ZJ157" s="14" t="s">
        <v>1057</v>
      </c>
      <c r="AAC157" s="14" t="s">
        <v>1073</v>
      </c>
      <c r="AAD157" s="14" t="s">
        <v>1059</v>
      </c>
      <c r="AAF157" s="14">
        <v>3500</v>
      </c>
      <c r="AAG157" s="14">
        <v>3500</v>
      </c>
      <c r="AAH157" s="14">
        <v>175</v>
      </c>
      <c r="AAI157" s="14">
        <f>AAG157/610</f>
        <v>5.7377049180327866</v>
      </c>
      <c r="AAO157" s="14" t="s">
        <v>1057</v>
      </c>
      <c r="AAP157" s="14" t="s">
        <v>1074</v>
      </c>
      <c r="AAS157" s="14" t="s">
        <v>1057</v>
      </c>
      <c r="AEN157" s="14" t="s">
        <v>1057</v>
      </c>
      <c r="AEW157" s="14" t="s">
        <v>1057</v>
      </c>
      <c r="AFG157" s="14" t="s">
        <v>1057</v>
      </c>
      <c r="AFS157" s="14" t="s">
        <v>1057</v>
      </c>
      <c r="AGE157" s="14" t="s">
        <v>1062</v>
      </c>
      <c r="AGF157" s="14">
        <v>1</v>
      </c>
      <c r="AGG157" s="14">
        <v>0</v>
      </c>
      <c r="AGH157" s="14">
        <v>0</v>
      </c>
      <c r="AGI157" s="14">
        <v>0</v>
      </c>
      <c r="AGJ157" s="14">
        <v>0</v>
      </c>
      <c r="AGK157" s="14">
        <v>0</v>
      </c>
      <c r="AGL157" s="14">
        <v>0</v>
      </c>
      <c r="AGM157" s="14">
        <v>0</v>
      </c>
      <c r="AGN157" s="14">
        <v>0</v>
      </c>
      <c r="AGO157" s="14">
        <v>0</v>
      </c>
      <c r="AGP157" s="14">
        <v>0</v>
      </c>
      <c r="AGQ157" s="14">
        <v>0</v>
      </c>
      <c r="AGR157" s="14">
        <v>0</v>
      </c>
      <c r="AGT157" s="14" t="s">
        <v>1063</v>
      </c>
      <c r="AGV157" s="14" t="s">
        <v>1064</v>
      </c>
      <c r="AGW157" s="14">
        <v>1</v>
      </c>
      <c r="AGX157" s="14">
        <v>0</v>
      </c>
      <c r="AGY157" s="14">
        <v>0</v>
      </c>
      <c r="AGZ157" s="14">
        <v>0</v>
      </c>
      <c r="AHA157" s="14">
        <v>0</v>
      </c>
      <c r="AHB157" s="14">
        <v>0</v>
      </c>
      <c r="AHC157" s="14">
        <v>0</v>
      </c>
      <c r="AHD157" s="14">
        <v>0</v>
      </c>
      <c r="AHE157" s="14">
        <v>0</v>
      </c>
      <c r="AHF157" s="14">
        <v>0</v>
      </c>
      <c r="AHG157" s="14">
        <v>0</v>
      </c>
      <c r="AHI157" s="14" t="s">
        <v>1084</v>
      </c>
      <c r="AHJ157" s="14">
        <v>1</v>
      </c>
      <c r="AHK157" s="14">
        <v>0</v>
      </c>
      <c r="AHL157" s="14">
        <v>0</v>
      </c>
      <c r="AHM157" s="14">
        <v>0</v>
      </c>
      <c r="AHN157" s="14">
        <v>0</v>
      </c>
      <c r="AHO157" s="14">
        <v>0</v>
      </c>
      <c r="AHP157" s="14">
        <v>0</v>
      </c>
      <c r="AHQ157" s="14">
        <v>0</v>
      </c>
      <c r="AHS157" s="14" t="s">
        <v>1085</v>
      </c>
      <c r="AHT157" s="14">
        <v>1</v>
      </c>
      <c r="AHU157" s="14">
        <v>0</v>
      </c>
      <c r="AHV157" s="14">
        <v>0</v>
      </c>
      <c r="AHW157" s="14">
        <v>0</v>
      </c>
      <c r="AHX157" s="14">
        <v>0</v>
      </c>
      <c r="AHY157" s="14">
        <v>0</v>
      </c>
      <c r="AHZ157" s="14">
        <v>0</v>
      </c>
      <c r="AIA157" s="14">
        <v>0</v>
      </c>
      <c r="AIB157" s="14">
        <v>0</v>
      </c>
      <c r="AIC157" s="14">
        <v>0</v>
      </c>
      <c r="AID157" s="14">
        <v>0</v>
      </c>
      <c r="AIE157" s="14">
        <v>0</v>
      </c>
      <c r="AIF157" s="14">
        <v>0</v>
      </c>
      <c r="AIG157" s="14">
        <v>0</v>
      </c>
      <c r="AIH157" s="14">
        <v>0</v>
      </c>
      <c r="AII157" s="14">
        <v>0</v>
      </c>
      <c r="AIJ157" s="14">
        <v>0</v>
      </c>
      <c r="AIL157" s="14" t="s">
        <v>1067</v>
      </c>
      <c r="AIM157" s="14">
        <v>1</v>
      </c>
      <c r="AIN157" s="14">
        <v>0</v>
      </c>
      <c r="AIO157" s="14">
        <v>0</v>
      </c>
      <c r="AIP157" s="14">
        <v>0</v>
      </c>
      <c r="AIQ157" s="14">
        <v>0</v>
      </c>
      <c r="AIR157" s="14">
        <v>0</v>
      </c>
      <c r="AIS157" s="14">
        <v>0</v>
      </c>
      <c r="AIT157" s="14">
        <v>0</v>
      </c>
      <c r="AIU157" s="14">
        <v>0</v>
      </c>
      <c r="AIW157" s="14" t="s">
        <v>1086</v>
      </c>
      <c r="AIY157" s="14" t="s">
        <v>1133</v>
      </c>
      <c r="AIZ157" s="14">
        <v>2514343</v>
      </c>
      <c r="AJA157" s="15">
        <v>45681.647361111107</v>
      </c>
      <c r="AJD157" s="14" t="s">
        <v>1069</v>
      </c>
      <c r="AJE157" s="14" t="s">
        <v>1070</v>
      </c>
      <c r="AJF157" s="14" t="s">
        <v>1313</v>
      </c>
      <c r="AJH157" s="14">
        <v>157</v>
      </c>
    </row>
    <row r="158" spans="1:944" x14ac:dyDescent="0.45">
      <c r="A158" s="14" t="s">
        <v>1573</v>
      </c>
      <c r="B158" s="14" t="s">
        <v>936</v>
      </c>
      <c r="C158" s="14" t="s">
        <v>937</v>
      </c>
      <c r="D158" s="14" t="s">
        <v>1308</v>
      </c>
      <c r="E158" s="43">
        <v>45688</v>
      </c>
      <c r="F158" s="15">
        <v>45681.326528715283</v>
      </c>
      <c r="G158" s="15">
        <v>45681.35021434028</v>
      </c>
      <c r="H158" s="15">
        <v>45681</v>
      </c>
      <c r="I158" s="14" t="s">
        <v>1550</v>
      </c>
      <c r="J158" s="15">
        <v>45681</v>
      </c>
      <c r="K158" s="14" t="s">
        <v>943</v>
      </c>
      <c r="L158" s="14" t="s">
        <v>944</v>
      </c>
      <c r="M158" s="14" t="s">
        <v>945</v>
      </c>
      <c r="N158" s="14" t="s">
        <v>946</v>
      </c>
      <c r="O158" s="14" t="s">
        <v>947</v>
      </c>
      <c r="P158" s="14" t="s">
        <v>946</v>
      </c>
      <c r="Q158" s="14" t="s">
        <v>947</v>
      </c>
      <c r="R158" s="14" t="s">
        <v>1024</v>
      </c>
      <c r="T158" s="14" t="s">
        <v>1027</v>
      </c>
      <c r="V158" s="14" t="s">
        <v>1574</v>
      </c>
      <c r="W158" s="14">
        <v>0</v>
      </c>
      <c r="X158" s="14">
        <v>0</v>
      </c>
      <c r="Y158" s="14">
        <v>0</v>
      </c>
      <c r="Z158" s="14">
        <v>0</v>
      </c>
      <c r="AA158" s="14">
        <v>0</v>
      </c>
      <c r="AB158" s="14">
        <v>0</v>
      </c>
      <c r="AC158" s="14">
        <v>0</v>
      </c>
      <c r="AD158" s="14">
        <v>0</v>
      </c>
      <c r="AE158" s="14">
        <v>1</v>
      </c>
      <c r="AF158" s="14">
        <v>1</v>
      </c>
      <c r="AG158" s="14">
        <v>0</v>
      </c>
      <c r="AH158" s="14">
        <v>1</v>
      </c>
      <c r="AI158" s="14">
        <v>1</v>
      </c>
      <c r="AJ158" s="14">
        <v>0</v>
      </c>
      <c r="AK158" s="14">
        <v>0</v>
      </c>
      <c r="AL158" s="14">
        <v>0</v>
      </c>
      <c r="AM158" s="14">
        <v>0</v>
      </c>
      <c r="AN158" s="14">
        <v>0</v>
      </c>
      <c r="AO158" s="14">
        <v>0</v>
      </c>
      <c r="AP158" s="14">
        <v>0</v>
      </c>
      <c r="AQ158" s="14">
        <v>0</v>
      </c>
      <c r="AR158" s="14">
        <v>0</v>
      </c>
      <c r="AS158" s="14">
        <v>0</v>
      </c>
      <c r="LL158" s="14" t="s">
        <v>1073</v>
      </c>
      <c r="LM158" s="14" t="s">
        <v>1096</v>
      </c>
      <c r="LN158" s="14">
        <v>500</v>
      </c>
      <c r="LO158" s="14">
        <v>750</v>
      </c>
      <c r="LP158" s="14">
        <v>525</v>
      </c>
      <c r="LQ158" s="14">
        <v>1500</v>
      </c>
      <c r="LR158" s="14">
        <f>LP158/610</f>
        <v>0.86065573770491799</v>
      </c>
      <c r="LX158" s="14" t="s">
        <v>1074</v>
      </c>
      <c r="MA158" s="14" t="s">
        <v>1057</v>
      </c>
      <c r="MT158" s="14" t="s">
        <v>1073</v>
      </c>
      <c r="MU158" s="14" t="s">
        <v>1096</v>
      </c>
      <c r="MV158" s="14">
        <v>5000</v>
      </c>
      <c r="MW158" s="14">
        <v>750</v>
      </c>
      <c r="MX158" s="14">
        <v>75</v>
      </c>
      <c r="MY158" s="14">
        <v>150</v>
      </c>
      <c r="MZ158" s="14">
        <f>MX158/610</f>
        <v>0.12295081967213115</v>
      </c>
      <c r="NF158" s="14" t="s">
        <v>1057</v>
      </c>
      <c r="NG158" s="14" t="s">
        <v>1074</v>
      </c>
      <c r="NJ158" s="14" t="s">
        <v>1057</v>
      </c>
      <c r="PL158" s="14" t="s">
        <v>1073</v>
      </c>
      <c r="PM158" s="14" t="s">
        <v>1096</v>
      </c>
      <c r="PN158" s="14">
        <v>500</v>
      </c>
      <c r="PO158" s="14">
        <v>500</v>
      </c>
      <c r="PP158" s="14">
        <v>500</v>
      </c>
      <c r="PQ158" s="14">
        <v>1000</v>
      </c>
      <c r="PR158" s="14">
        <f>PP158/610</f>
        <v>0.81967213114754101</v>
      </c>
      <c r="PX158" s="14" t="s">
        <v>1057</v>
      </c>
      <c r="PY158" s="14" t="s">
        <v>1074</v>
      </c>
      <c r="QB158" s="14" t="s">
        <v>1057</v>
      </c>
      <c r="QU158" s="14" t="s">
        <v>1073</v>
      </c>
      <c r="QV158" s="14" t="s">
        <v>1096</v>
      </c>
      <c r="QW158" s="14">
        <v>150</v>
      </c>
      <c r="QX158" s="14">
        <v>150</v>
      </c>
      <c r="QY158" s="14">
        <v>150</v>
      </c>
      <c r="QZ158" s="14">
        <v>1000</v>
      </c>
      <c r="RA158" s="14">
        <f>QY158/610</f>
        <v>0.24590163934426229</v>
      </c>
      <c r="RG158" s="14" t="s">
        <v>1057</v>
      </c>
      <c r="RH158" s="14" t="s">
        <v>1074</v>
      </c>
      <c r="RK158" s="14" t="s">
        <v>1057</v>
      </c>
      <c r="AEN158" s="14" t="s">
        <v>1057</v>
      </c>
      <c r="AEW158" s="14" t="s">
        <v>1059</v>
      </c>
      <c r="AEX158" s="14" t="s">
        <v>1148</v>
      </c>
      <c r="AEY158" s="14">
        <v>1</v>
      </c>
      <c r="AEZ158" s="14">
        <v>0</v>
      </c>
      <c r="AFA158" s="14">
        <v>0</v>
      </c>
      <c r="AFB158" s="14">
        <v>0</v>
      </c>
      <c r="AFC158" s="14">
        <v>0</v>
      </c>
      <c r="AFD158" s="14">
        <v>0</v>
      </c>
      <c r="AFE158" s="14">
        <v>0</v>
      </c>
      <c r="AFG158" s="14" t="s">
        <v>1057</v>
      </c>
      <c r="AFS158" s="14" t="s">
        <v>1057</v>
      </c>
      <c r="AGE158" s="14" t="s">
        <v>1062</v>
      </c>
      <c r="AGF158" s="14">
        <v>1</v>
      </c>
      <c r="AGG158" s="14">
        <v>0</v>
      </c>
      <c r="AGH158" s="14">
        <v>0</v>
      </c>
      <c r="AGI158" s="14">
        <v>0</v>
      </c>
      <c r="AGJ158" s="14">
        <v>0</v>
      </c>
      <c r="AGK158" s="14">
        <v>0</v>
      </c>
      <c r="AGL158" s="14">
        <v>0</v>
      </c>
      <c r="AGM158" s="14">
        <v>0</v>
      </c>
      <c r="AGN158" s="14">
        <v>0</v>
      </c>
      <c r="AGO158" s="14">
        <v>0</v>
      </c>
      <c r="AGP158" s="14">
        <v>0</v>
      </c>
      <c r="AGQ158" s="14">
        <v>0</v>
      </c>
      <c r="AGR158" s="14">
        <v>0</v>
      </c>
      <c r="AGT158" s="14" t="s">
        <v>1063</v>
      </c>
      <c r="AGV158" s="14" t="s">
        <v>1064</v>
      </c>
      <c r="AGW158" s="14">
        <v>1</v>
      </c>
      <c r="AGX158" s="14">
        <v>0</v>
      </c>
      <c r="AGY158" s="14">
        <v>0</v>
      </c>
      <c r="AGZ158" s="14">
        <v>0</v>
      </c>
      <c r="AHA158" s="14">
        <v>0</v>
      </c>
      <c r="AHB158" s="14">
        <v>0</v>
      </c>
      <c r="AHC158" s="14">
        <v>0</v>
      </c>
      <c r="AHD158" s="14">
        <v>0</v>
      </c>
      <c r="AHE158" s="14">
        <v>0</v>
      </c>
      <c r="AHF158" s="14">
        <v>0</v>
      </c>
      <c r="AHG158" s="14">
        <v>0</v>
      </c>
      <c r="AHI158" s="14" t="s">
        <v>1084</v>
      </c>
      <c r="AHJ158" s="14">
        <v>1</v>
      </c>
      <c r="AHK158" s="14">
        <v>0</v>
      </c>
      <c r="AHL158" s="14">
        <v>0</v>
      </c>
      <c r="AHM158" s="14">
        <v>0</v>
      </c>
      <c r="AHN158" s="14">
        <v>0</v>
      </c>
      <c r="AHO158" s="14">
        <v>0</v>
      </c>
      <c r="AHP158" s="14">
        <v>0</v>
      </c>
      <c r="AHQ158" s="14">
        <v>0</v>
      </c>
      <c r="AHS158" s="14" t="s">
        <v>1085</v>
      </c>
      <c r="AHT158" s="14">
        <v>1</v>
      </c>
      <c r="AHU158" s="14">
        <v>0</v>
      </c>
      <c r="AHV158" s="14">
        <v>0</v>
      </c>
      <c r="AHW158" s="14">
        <v>0</v>
      </c>
      <c r="AHX158" s="14">
        <v>0</v>
      </c>
      <c r="AHY158" s="14">
        <v>0</v>
      </c>
      <c r="AHZ158" s="14">
        <v>0</v>
      </c>
      <c r="AIA158" s="14">
        <v>0</v>
      </c>
      <c r="AIB158" s="14">
        <v>0</v>
      </c>
      <c r="AIC158" s="14">
        <v>0</v>
      </c>
      <c r="AID158" s="14">
        <v>0</v>
      </c>
      <c r="AIE158" s="14">
        <v>0</v>
      </c>
      <c r="AIF158" s="14">
        <v>0</v>
      </c>
      <c r="AIG158" s="14">
        <v>0</v>
      </c>
      <c r="AIH158" s="14">
        <v>0</v>
      </c>
      <c r="AII158" s="14">
        <v>0</v>
      </c>
      <c r="AIJ158" s="14">
        <v>0</v>
      </c>
      <c r="AIL158" s="14" t="s">
        <v>1067</v>
      </c>
      <c r="AIM158" s="14">
        <v>1</v>
      </c>
      <c r="AIN158" s="14">
        <v>0</v>
      </c>
      <c r="AIO158" s="14">
        <v>0</v>
      </c>
      <c r="AIP158" s="14">
        <v>0</v>
      </c>
      <c r="AIQ158" s="14">
        <v>0</v>
      </c>
      <c r="AIR158" s="14">
        <v>0</v>
      </c>
      <c r="AIS158" s="14">
        <v>0</v>
      </c>
      <c r="AIT158" s="14">
        <v>0</v>
      </c>
      <c r="AIU158" s="14">
        <v>0</v>
      </c>
      <c r="AIW158" s="14" t="s">
        <v>1087</v>
      </c>
      <c r="AIY158" s="14" t="s">
        <v>1133</v>
      </c>
      <c r="AIZ158" s="14">
        <v>2515711</v>
      </c>
      <c r="AJA158" s="15">
        <v>45683.408368055563</v>
      </c>
      <c r="AJD158" s="14" t="s">
        <v>1069</v>
      </c>
      <c r="AJE158" s="14" t="s">
        <v>1070</v>
      </c>
      <c r="AJF158" s="14" t="s">
        <v>1313</v>
      </c>
      <c r="AJH158" s="14">
        <v>158</v>
      </c>
    </row>
    <row r="159" spans="1:944" x14ac:dyDescent="0.45">
      <c r="A159" s="14" t="s">
        <v>1575</v>
      </c>
      <c r="B159" s="14" t="s">
        <v>936</v>
      </c>
      <c r="C159" s="14" t="s">
        <v>937</v>
      </c>
      <c r="D159" s="14" t="s">
        <v>1308</v>
      </c>
      <c r="E159" s="43">
        <v>45688</v>
      </c>
      <c r="F159" s="15">
        <v>45681.373542106478</v>
      </c>
      <c r="G159" s="15">
        <v>45681.384502766203</v>
      </c>
      <c r="H159" s="15">
        <v>45681</v>
      </c>
      <c r="I159" s="14" t="s">
        <v>1550</v>
      </c>
      <c r="J159" s="15">
        <v>45681</v>
      </c>
      <c r="K159" s="14" t="s">
        <v>943</v>
      </c>
      <c r="L159" s="14" t="s">
        <v>944</v>
      </c>
      <c r="M159" s="14" t="s">
        <v>945</v>
      </c>
      <c r="N159" s="14" t="s">
        <v>946</v>
      </c>
      <c r="O159" s="14" t="s">
        <v>947</v>
      </c>
      <c r="P159" s="14" t="s">
        <v>946</v>
      </c>
      <c r="Q159" s="14" t="s">
        <v>947</v>
      </c>
      <c r="R159" s="14" t="s">
        <v>1023</v>
      </c>
      <c r="T159" s="14" t="s">
        <v>1029</v>
      </c>
      <c r="V159" s="14" t="s">
        <v>1576</v>
      </c>
      <c r="W159" s="14">
        <v>1</v>
      </c>
      <c r="X159" s="14">
        <v>1</v>
      </c>
      <c r="Y159" s="14">
        <v>1</v>
      </c>
      <c r="Z159" s="14">
        <v>1</v>
      </c>
      <c r="AA159" s="14">
        <v>1</v>
      </c>
      <c r="AB159" s="14">
        <v>0</v>
      </c>
      <c r="AC159" s="14">
        <v>0</v>
      </c>
      <c r="AD159" s="14">
        <v>1</v>
      </c>
      <c r="AE159" s="14">
        <v>0</v>
      </c>
      <c r="AF159" s="14">
        <v>0</v>
      </c>
      <c r="AG159" s="14">
        <v>1</v>
      </c>
      <c r="AH159" s="14">
        <v>0</v>
      </c>
      <c r="AI159" s="14">
        <v>0</v>
      </c>
      <c r="AJ159" s="14">
        <v>1</v>
      </c>
      <c r="AK159" s="14">
        <v>1</v>
      </c>
      <c r="AL159" s="14">
        <v>0</v>
      </c>
      <c r="AM159" s="14">
        <v>1</v>
      </c>
      <c r="AN159" s="14">
        <v>1</v>
      </c>
      <c r="AO159" s="14">
        <v>1</v>
      </c>
      <c r="AP159" s="14">
        <v>1</v>
      </c>
      <c r="AQ159" s="14">
        <v>0</v>
      </c>
      <c r="AR159" s="14">
        <v>0</v>
      </c>
      <c r="AS159" s="14">
        <v>0</v>
      </c>
      <c r="AT159" s="14" t="s">
        <v>1055</v>
      </c>
      <c r="AU159" s="14" t="s">
        <v>1059</v>
      </c>
      <c r="AW159" s="14">
        <v>1000</v>
      </c>
      <c r="AX159" s="14">
        <v>1000</v>
      </c>
      <c r="AY159" s="14">
        <f>AX159/610</f>
        <v>1.639344262295082</v>
      </c>
      <c r="BE159" s="14" t="s">
        <v>1057</v>
      </c>
      <c r="BF159" s="14" t="s">
        <v>1079</v>
      </c>
      <c r="BG159" s="14" t="s">
        <v>1080</v>
      </c>
      <c r="BI159" s="14" t="s">
        <v>1057</v>
      </c>
      <c r="CB159" s="14" t="s">
        <v>1073</v>
      </c>
      <c r="CC159" s="14" t="s">
        <v>1057</v>
      </c>
      <c r="CD159" s="14">
        <v>25</v>
      </c>
      <c r="CE159" s="14">
        <v>1500</v>
      </c>
      <c r="CF159" s="14">
        <v>1200</v>
      </c>
      <c r="CG159" s="14">
        <v>60</v>
      </c>
      <c r="CH159" s="14">
        <f>CF159/610</f>
        <v>1.9672131147540983</v>
      </c>
      <c r="CN159" s="14" t="s">
        <v>1057</v>
      </c>
      <c r="CO159" s="14" t="s">
        <v>1074</v>
      </c>
      <c r="CR159" s="14" t="s">
        <v>1057</v>
      </c>
      <c r="DK159" s="14" t="s">
        <v>1073</v>
      </c>
      <c r="DL159" s="14" t="s">
        <v>1059</v>
      </c>
      <c r="DN159" s="14">
        <v>4000</v>
      </c>
      <c r="DO159" s="14">
        <v>4000</v>
      </c>
      <c r="DP159" s="14">
        <v>2000</v>
      </c>
      <c r="DQ159" s="14">
        <f>DO159/610</f>
        <v>6.557377049180328</v>
      </c>
      <c r="DW159" s="14" t="s">
        <v>1057</v>
      </c>
      <c r="DX159" s="14" t="s">
        <v>1079</v>
      </c>
      <c r="DY159" s="14" t="s">
        <v>1080</v>
      </c>
      <c r="EA159" s="14" t="s">
        <v>1057</v>
      </c>
      <c r="ET159" s="14" t="s">
        <v>1073</v>
      </c>
      <c r="EU159" s="14" t="s">
        <v>1059</v>
      </c>
      <c r="EW159" s="14">
        <v>4000</v>
      </c>
      <c r="EX159" s="14">
        <v>4000</v>
      </c>
      <c r="EY159" s="14">
        <v>729</v>
      </c>
      <c r="EZ159" s="14">
        <f>EX159/610</f>
        <v>6.557377049180328</v>
      </c>
      <c r="FF159" s="14" t="s">
        <v>1057</v>
      </c>
      <c r="FG159" s="14" t="s">
        <v>1101</v>
      </c>
      <c r="FI159" s="14" t="s">
        <v>1106</v>
      </c>
      <c r="FJ159" s="14" t="s">
        <v>1057</v>
      </c>
      <c r="GC159" s="14" t="s">
        <v>1073</v>
      </c>
      <c r="GD159" s="14" t="s">
        <v>1059</v>
      </c>
      <c r="GF159" s="14">
        <v>3000</v>
      </c>
      <c r="GG159" s="14">
        <v>3000</v>
      </c>
      <c r="GH159" s="14">
        <f>GF159/610</f>
        <v>4.918032786885246</v>
      </c>
      <c r="GN159" s="14" t="s">
        <v>1057</v>
      </c>
      <c r="GO159" s="14" t="s">
        <v>1058</v>
      </c>
      <c r="GR159" s="14" t="s">
        <v>1057</v>
      </c>
      <c r="KC159" s="14" t="s">
        <v>1073</v>
      </c>
      <c r="KD159" s="14" t="s">
        <v>1059</v>
      </c>
      <c r="KF159" s="14">
        <v>6000</v>
      </c>
      <c r="KG159" s="14">
        <v>6000</v>
      </c>
      <c r="KH159" s="14">
        <v>200</v>
      </c>
      <c r="KI159" s="14">
        <f>KG159/610</f>
        <v>9.8360655737704921</v>
      </c>
      <c r="KO159" s="14" t="s">
        <v>1057</v>
      </c>
      <c r="KP159" s="14" t="s">
        <v>1079</v>
      </c>
      <c r="KQ159" s="14" t="s">
        <v>1080</v>
      </c>
      <c r="KS159" s="14" t="s">
        <v>1057</v>
      </c>
      <c r="OC159" s="14" t="s">
        <v>1055</v>
      </c>
      <c r="OD159" s="14" t="s">
        <v>1096</v>
      </c>
      <c r="OE159" s="14">
        <v>500</v>
      </c>
      <c r="OF159" s="14">
        <v>350</v>
      </c>
      <c r="OG159" s="14">
        <v>350</v>
      </c>
      <c r="OH159" s="14">
        <v>700</v>
      </c>
      <c r="OI159" s="14">
        <v>3.278688524590164</v>
      </c>
      <c r="OO159" s="14" t="s">
        <v>1057</v>
      </c>
      <c r="OP159" s="14" t="s">
        <v>1079</v>
      </c>
      <c r="OQ159" s="14" t="s">
        <v>1080</v>
      </c>
      <c r="OS159" s="14" t="s">
        <v>1057</v>
      </c>
      <c r="TL159" s="14" t="s">
        <v>1073</v>
      </c>
      <c r="TM159" s="14" t="s">
        <v>1059</v>
      </c>
      <c r="TO159" s="14">
        <v>1000</v>
      </c>
      <c r="TP159" s="14">
        <v>1000</v>
      </c>
      <c r="TQ159" s="14">
        <f>TP159/610</f>
        <v>1.639344262295082</v>
      </c>
      <c r="TW159" s="14" t="s">
        <v>1057</v>
      </c>
      <c r="TX159" s="14" t="s">
        <v>1079</v>
      </c>
      <c r="TY159" s="14" t="s">
        <v>1080</v>
      </c>
      <c r="UA159" s="14" t="s">
        <v>1057</v>
      </c>
      <c r="UT159" s="14" t="s">
        <v>1073</v>
      </c>
      <c r="UU159" s="14" t="s">
        <v>1096</v>
      </c>
      <c r="UV159" s="14">
        <v>200</v>
      </c>
      <c r="UW159" s="14">
        <v>170</v>
      </c>
      <c r="UX159" s="14">
        <v>170</v>
      </c>
      <c r="UY159" s="14">
        <v>850</v>
      </c>
      <c r="UZ159" s="14">
        <f>UX159/610</f>
        <v>0.27868852459016391</v>
      </c>
      <c r="VF159" s="14" t="s">
        <v>1057</v>
      </c>
      <c r="VG159" s="14" t="s">
        <v>1079</v>
      </c>
      <c r="VH159" s="14" t="s">
        <v>1080</v>
      </c>
      <c r="VJ159" s="14" t="s">
        <v>1057</v>
      </c>
      <c r="WC159" s="14" t="s">
        <v>1073</v>
      </c>
      <c r="WD159" s="14" t="s">
        <v>1096</v>
      </c>
      <c r="WE159" s="14">
        <v>150</v>
      </c>
      <c r="WF159" s="14">
        <v>50</v>
      </c>
      <c r="WG159" s="14">
        <v>50</v>
      </c>
      <c r="WH159" s="14">
        <v>333</v>
      </c>
      <c r="WI159" s="14">
        <f>WG159/610</f>
        <v>8.1967213114754092E-2</v>
      </c>
      <c r="WO159" s="14" t="s">
        <v>1057</v>
      </c>
      <c r="WP159" s="14" t="s">
        <v>1079</v>
      </c>
      <c r="WQ159" s="14" t="s">
        <v>1080</v>
      </c>
      <c r="WS159" s="14" t="s">
        <v>1057</v>
      </c>
      <c r="XL159" s="14" t="s">
        <v>1073</v>
      </c>
      <c r="XM159" s="14" t="s">
        <v>1059</v>
      </c>
      <c r="XO159" s="14">
        <v>300</v>
      </c>
      <c r="XP159" s="14">
        <v>300</v>
      </c>
      <c r="XQ159" s="14">
        <v>1500</v>
      </c>
      <c r="XR159" s="14">
        <f>XP159/610</f>
        <v>0.49180327868852458</v>
      </c>
      <c r="XX159" s="14" t="s">
        <v>1057</v>
      </c>
      <c r="XY159" s="14" t="s">
        <v>1074</v>
      </c>
      <c r="YB159" s="14" t="s">
        <v>1057</v>
      </c>
      <c r="YU159" s="14" t="s">
        <v>1055</v>
      </c>
      <c r="YV159" s="14" t="s">
        <v>1059</v>
      </c>
      <c r="YX159" s="14">
        <v>1500</v>
      </c>
      <c r="YY159" s="14">
        <v>1500</v>
      </c>
      <c r="YZ159" s="14">
        <f>YY159/610</f>
        <v>2.459016393442623</v>
      </c>
      <c r="ZF159" s="14" t="s">
        <v>1057</v>
      </c>
      <c r="ZG159" s="14" t="s">
        <v>1058</v>
      </c>
      <c r="ZJ159" s="14" t="s">
        <v>1057</v>
      </c>
      <c r="AAC159" s="14" t="s">
        <v>1073</v>
      </c>
      <c r="AAD159" s="14" t="s">
        <v>1059</v>
      </c>
      <c r="AAF159" s="14">
        <v>3500</v>
      </c>
      <c r="AAG159" s="14">
        <v>3500</v>
      </c>
      <c r="AAH159" s="14">
        <v>175</v>
      </c>
      <c r="AAI159" s="14">
        <f>AAG159/610</f>
        <v>5.7377049180327866</v>
      </c>
      <c r="AAO159" s="14" t="s">
        <v>1057</v>
      </c>
      <c r="AAP159" s="14" t="s">
        <v>1079</v>
      </c>
      <c r="AAQ159" s="14" t="s">
        <v>1080</v>
      </c>
      <c r="AAS159" s="14" t="s">
        <v>1057</v>
      </c>
      <c r="AEN159" s="14" t="s">
        <v>1057</v>
      </c>
      <c r="AEW159" s="14" t="s">
        <v>1057</v>
      </c>
      <c r="AFG159" s="14" t="s">
        <v>1057</v>
      </c>
      <c r="AFS159" s="14" t="s">
        <v>1057</v>
      </c>
      <c r="AGE159" s="14" t="s">
        <v>1062</v>
      </c>
      <c r="AGF159" s="14">
        <v>1</v>
      </c>
      <c r="AGG159" s="14">
        <v>0</v>
      </c>
      <c r="AGH159" s="14">
        <v>0</v>
      </c>
      <c r="AGI159" s="14">
        <v>0</v>
      </c>
      <c r="AGJ159" s="14">
        <v>0</v>
      </c>
      <c r="AGK159" s="14">
        <v>0</v>
      </c>
      <c r="AGL159" s="14">
        <v>0</v>
      </c>
      <c r="AGM159" s="14">
        <v>0</v>
      </c>
      <c r="AGN159" s="14">
        <v>0</v>
      </c>
      <c r="AGO159" s="14">
        <v>0</v>
      </c>
      <c r="AGP159" s="14">
        <v>0</v>
      </c>
      <c r="AGQ159" s="14">
        <v>0</v>
      </c>
      <c r="AGR159" s="14">
        <v>0</v>
      </c>
      <c r="AGT159" s="14" t="s">
        <v>1063</v>
      </c>
      <c r="AGV159" s="14" t="s">
        <v>1064</v>
      </c>
      <c r="AGW159" s="14">
        <v>1</v>
      </c>
      <c r="AGX159" s="14">
        <v>0</v>
      </c>
      <c r="AGY159" s="14">
        <v>0</v>
      </c>
      <c r="AGZ159" s="14">
        <v>0</v>
      </c>
      <c r="AHA159" s="14">
        <v>0</v>
      </c>
      <c r="AHB159" s="14">
        <v>0</v>
      </c>
      <c r="AHC159" s="14">
        <v>0</v>
      </c>
      <c r="AHD159" s="14">
        <v>0</v>
      </c>
      <c r="AHE159" s="14">
        <v>0</v>
      </c>
      <c r="AHF159" s="14">
        <v>0</v>
      </c>
      <c r="AHG159" s="14">
        <v>0</v>
      </c>
      <c r="AHI159" s="14" t="s">
        <v>1084</v>
      </c>
      <c r="AHJ159" s="14">
        <v>1</v>
      </c>
      <c r="AHK159" s="14">
        <v>0</v>
      </c>
      <c r="AHL159" s="14">
        <v>0</v>
      </c>
      <c r="AHM159" s="14">
        <v>0</v>
      </c>
      <c r="AHN159" s="14">
        <v>0</v>
      </c>
      <c r="AHO159" s="14">
        <v>0</v>
      </c>
      <c r="AHP159" s="14">
        <v>0</v>
      </c>
      <c r="AHQ159" s="14">
        <v>0</v>
      </c>
      <c r="AHS159" s="14" t="s">
        <v>1085</v>
      </c>
      <c r="AHT159" s="14">
        <v>1</v>
      </c>
      <c r="AHU159" s="14">
        <v>0</v>
      </c>
      <c r="AHV159" s="14">
        <v>0</v>
      </c>
      <c r="AHW159" s="14">
        <v>0</v>
      </c>
      <c r="AHX159" s="14">
        <v>0</v>
      </c>
      <c r="AHY159" s="14">
        <v>0</v>
      </c>
      <c r="AHZ159" s="14">
        <v>0</v>
      </c>
      <c r="AIA159" s="14">
        <v>0</v>
      </c>
      <c r="AIB159" s="14">
        <v>0</v>
      </c>
      <c r="AIC159" s="14">
        <v>0</v>
      </c>
      <c r="AID159" s="14">
        <v>0</v>
      </c>
      <c r="AIE159" s="14">
        <v>0</v>
      </c>
      <c r="AIF159" s="14">
        <v>0</v>
      </c>
      <c r="AIG159" s="14">
        <v>0</v>
      </c>
      <c r="AIH159" s="14">
        <v>0</v>
      </c>
      <c r="AII159" s="14">
        <v>0</v>
      </c>
      <c r="AIJ159" s="14">
        <v>0</v>
      </c>
      <c r="AIL159" s="14" t="s">
        <v>1067</v>
      </c>
      <c r="AIM159" s="14">
        <v>1</v>
      </c>
      <c r="AIN159" s="14">
        <v>0</v>
      </c>
      <c r="AIO159" s="14">
        <v>0</v>
      </c>
      <c r="AIP159" s="14">
        <v>0</v>
      </c>
      <c r="AIQ159" s="14">
        <v>0</v>
      </c>
      <c r="AIR159" s="14">
        <v>0</v>
      </c>
      <c r="AIS159" s="14">
        <v>0</v>
      </c>
      <c r="AIT159" s="14">
        <v>0</v>
      </c>
      <c r="AIU159" s="14">
        <v>0</v>
      </c>
      <c r="AIW159" s="14" t="s">
        <v>1068</v>
      </c>
      <c r="AIY159" s="14" t="s">
        <v>1577</v>
      </c>
      <c r="AIZ159" s="14">
        <v>2515712</v>
      </c>
      <c r="AJA159" s="15">
        <v>45683.408414351848</v>
      </c>
      <c r="AJD159" s="14" t="s">
        <v>1069</v>
      </c>
      <c r="AJE159" s="14" t="s">
        <v>1070</v>
      </c>
      <c r="AJF159" s="14" t="s">
        <v>1313</v>
      </c>
      <c r="AJH159" s="14">
        <v>159</v>
      </c>
    </row>
    <row r="160" spans="1:944" x14ac:dyDescent="0.45">
      <c r="A160" s="14" t="s">
        <v>1578</v>
      </c>
      <c r="B160" s="14" t="s">
        <v>936</v>
      </c>
      <c r="C160" s="14" t="s">
        <v>937</v>
      </c>
      <c r="D160" s="14" t="s">
        <v>1308</v>
      </c>
      <c r="E160" s="43">
        <v>45688</v>
      </c>
      <c r="F160" s="15">
        <v>45681.385994305558</v>
      </c>
      <c r="G160" s="15">
        <v>45681.389334699074</v>
      </c>
      <c r="H160" s="15">
        <v>45681</v>
      </c>
      <c r="I160" s="14" t="s">
        <v>1550</v>
      </c>
      <c r="J160" s="15">
        <v>45681</v>
      </c>
      <c r="K160" s="14" t="s">
        <v>943</v>
      </c>
      <c r="L160" s="14" t="s">
        <v>944</v>
      </c>
      <c r="M160" s="14" t="s">
        <v>945</v>
      </c>
      <c r="N160" s="14" t="s">
        <v>946</v>
      </c>
      <c r="O160" s="14" t="s">
        <v>947</v>
      </c>
      <c r="P160" s="14" t="s">
        <v>946</v>
      </c>
      <c r="Q160" s="14" t="s">
        <v>947</v>
      </c>
      <c r="R160" s="14" t="s">
        <v>1023</v>
      </c>
      <c r="T160" s="14" t="s">
        <v>1027</v>
      </c>
      <c r="V160" s="14" t="s">
        <v>1126</v>
      </c>
      <c r="W160" s="14">
        <v>0</v>
      </c>
      <c r="X160" s="14">
        <v>0</v>
      </c>
      <c r="Y160" s="14">
        <v>0</v>
      </c>
      <c r="Z160" s="14">
        <v>0</v>
      </c>
      <c r="AA160" s="14">
        <v>0</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1</v>
      </c>
      <c r="AEA160" s="14" t="s">
        <v>1073</v>
      </c>
      <c r="AEB160" s="14" t="s">
        <v>1057</v>
      </c>
      <c r="AEC160" s="14">
        <v>25</v>
      </c>
      <c r="AED160" s="14" t="s">
        <v>1057</v>
      </c>
      <c r="AEE160" s="14">
        <v>10</v>
      </c>
      <c r="AEF160" s="14">
        <v>8</v>
      </c>
      <c r="AEG160" s="14">
        <v>1</v>
      </c>
      <c r="AEH160" s="14">
        <f>AEF160/610</f>
        <v>1.3114754098360656E-2</v>
      </c>
      <c r="AEN160" s="14" t="s">
        <v>1057</v>
      </c>
      <c r="AEW160" s="14" t="s">
        <v>1057</v>
      </c>
      <c r="AFG160" s="14" t="s">
        <v>1057</v>
      </c>
      <c r="AFS160" s="14" t="s">
        <v>1057</v>
      </c>
      <c r="AGE160" s="14" t="s">
        <v>1062</v>
      </c>
      <c r="AGF160" s="14">
        <v>1</v>
      </c>
      <c r="AGG160" s="14">
        <v>0</v>
      </c>
      <c r="AGH160" s="14">
        <v>0</v>
      </c>
      <c r="AGI160" s="14">
        <v>0</v>
      </c>
      <c r="AGJ160" s="14">
        <v>0</v>
      </c>
      <c r="AGK160" s="14">
        <v>0</v>
      </c>
      <c r="AGL160" s="14">
        <v>0</v>
      </c>
      <c r="AGM160" s="14">
        <v>0</v>
      </c>
      <c r="AGN160" s="14">
        <v>0</v>
      </c>
      <c r="AGO160" s="14">
        <v>0</v>
      </c>
      <c r="AGP160" s="14">
        <v>0</v>
      </c>
      <c r="AGQ160" s="14">
        <v>0</v>
      </c>
      <c r="AGR160" s="14">
        <v>0</v>
      </c>
      <c r="AGT160" s="14" t="s">
        <v>1063</v>
      </c>
      <c r="AGV160" s="14" t="s">
        <v>1064</v>
      </c>
      <c r="AGW160" s="14">
        <v>1</v>
      </c>
      <c r="AGX160" s="14">
        <v>0</v>
      </c>
      <c r="AGY160" s="14">
        <v>0</v>
      </c>
      <c r="AGZ160" s="14">
        <v>0</v>
      </c>
      <c r="AHA160" s="14">
        <v>0</v>
      </c>
      <c r="AHB160" s="14">
        <v>0</v>
      </c>
      <c r="AHC160" s="14">
        <v>0</v>
      </c>
      <c r="AHD160" s="14">
        <v>0</v>
      </c>
      <c r="AHE160" s="14">
        <v>0</v>
      </c>
      <c r="AHF160" s="14">
        <v>0</v>
      </c>
      <c r="AHG160" s="14">
        <v>0</v>
      </c>
      <c r="AHI160" s="14" t="s">
        <v>1084</v>
      </c>
      <c r="AHJ160" s="14">
        <v>1</v>
      </c>
      <c r="AHK160" s="14">
        <v>0</v>
      </c>
      <c r="AHL160" s="14">
        <v>0</v>
      </c>
      <c r="AHM160" s="14">
        <v>0</v>
      </c>
      <c r="AHN160" s="14">
        <v>0</v>
      </c>
      <c r="AHO160" s="14">
        <v>0</v>
      </c>
      <c r="AHP160" s="14">
        <v>0</v>
      </c>
      <c r="AHQ160" s="14">
        <v>0</v>
      </c>
      <c r="AHS160" s="14" t="s">
        <v>1085</v>
      </c>
      <c r="AHT160" s="14">
        <v>1</v>
      </c>
      <c r="AHU160" s="14">
        <v>0</v>
      </c>
      <c r="AHV160" s="14">
        <v>0</v>
      </c>
      <c r="AHW160" s="14">
        <v>0</v>
      </c>
      <c r="AHX160" s="14">
        <v>0</v>
      </c>
      <c r="AHY160" s="14">
        <v>0</v>
      </c>
      <c r="AHZ160" s="14">
        <v>0</v>
      </c>
      <c r="AIA160" s="14">
        <v>0</v>
      </c>
      <c r="AIB160" s="14">
        <v>0</v>
      </c>
      <c r="AIC160" s="14">
        <v>0</v>
      </c>
      <c r="AID160" s="14">
        <v>0</v>
      </c>
      <c r="AIE160" s="14">
        <v>0</v>
      </c>
      <c r="AIF160" s="14">
        <v>0</v>
      </c>
      <c r="AIG160" s="14">
        <v>0</v>
      </c>
      <c r="AIH160" s="14">
        <v>0</v>
      </c>
      <c r="AII160" s="14">
        <v>0</v>
      </c>
      <c r="AIJ160" s="14">
        <v>0</v>
      </c>
      <c r="AIL160" s="14" t="s">
        <v>1067</v>
      </c>
      <c r="AIM160" s="14">
        <v>1</v>
      </c>
      <c r="AIN160" s="14">
        <v>0</v>
      </c>
      <c r="AIO160" s="14">
        <v>0</v>
      </c>
      <c r="AIP160" s="14">
        <v>0</v>
      </c>
      <c r="AIQ160" s="14">
        <v>0</v>
      </c>
      <c r="AIR160" s="14">
        <v>0</v>
      </c>
      <c r="AIS160" s="14">
        <v>0</v>
      </c>
      <c r="AIT160" s="14">
        <v>0</v>
      </c>
      <c r="AIU160" s="14">
        <v>0</v>
      </c>
      <c r="AIW160" s="14" t="s">
        <v>1068</v>
      </c>
      <c r="AIY160" s="14" t="s">
        <v>1579</v>
      </c>
      <c r="AIZ160" s="14">
        <v>2515713</v>
      </c>
      <c r="AJA160" s="15">
        <v>45683.408437500002</v>
      </c>
      <c r="AJD160" s="14" t="s">
        <v>1069</v>
      </c>
      <c r="AJE160" s="14" t="s">
        <v>1070</v>
      </c>
      <c r="AJF160" s="14" t="s">
        <v>1313</v>
      </c>
      <c r="AJH160" s="14">
        <v>160</v>
      </c>
    </row>
    <row r="161" spans="1:944" x14ac:dyDescent="0.45">
      <c r="A161" s="14" t="s">
        <v>1580</v>
      </c>
      <c r="B161" s="14" t="s">
        <v>936</v>
      </c>
      <c r="C161" s="14" t="s">
        <v>937</v>
      </c>
      <c r="D161" s="14" t="s">
        <v>1308</v>
      </c>
      <c r="E161" s="43">
        <v>45688</v>
      </c>
      <c r="F161" s="15">
        <v>45681.389786886582</v>
      </c>
      <c r="G161" s="15">
        <v>45681.391416990737</v>
      </c>
      <c r="H161" s="15">
        <v>45681</v>
      </c>
      <c r="I161" s="14" t="s">
        <v>1550</v>
      </c>
      <c r="J161" s="15">
        <v>45681</v>
      </c>
      <c r="K161" s="14" t="s">
        <v>943</v>
      </c>
      <c r="L161" s="14" t="s">
        <v>944</v>
      </c>
      <c r="M161" s="14" t="s">
        <v>945</v>
      </c>
      <c r="N161" s="14" t="s">
        <v>946</v>
      </c>
      <c r="O161" s="14" t="s">
        <v>947</v>
      </c>
      <c r="P161" s="14" t="s">
        <v>946</v>
      </c>
      <c r="Q161" s="14" t="s">
        <v>947</v>
      </c>
      <c r="R161" s="14" t="s">
        <v>1023</v>
      </c>
      <c r="T161" s="14" t="s">
        <v>1027</v>
      </c>
      <c r="V161" s="14" t="s">
        <v>1126</v>
      </c>
      <c r="W161" s="14">
        <v>0</v>
      </c>
      <c r="X161" s="14">
        <v>0</v>
      </c>
      <c r="Y161" s="14">
        <v>0</v>
      </c>
      <c r="Z161" s="14">
        <v>0</v>
      </c>
      <c r="AA161" s="14">
        <v>0</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1</v>
      </c>
      <c r="AEA161" s="14" t="s">
        <v>1073</v>
      </c>
      <c r="AEB161" s="14" t="s">
        <v>1057</v>
      </c>
      <c r="AEC161" s="14">
        <v>25</v>
      </c>
      <c r="AED161" s="14" t="s">
        <v>1057</v>
      </c>
      <c r="AEE161" s="14">
        <v>10</v>
      </c>
      <c r="AEF161" s="14">
        <v>8</v>
      </c>
      <c r="AEG161" s="14">
        <v>1</v>
      </c>
      <c r="AEH161" s="14">
        <f>AEF161/610</f>
        <v>1.3114754098360656E-2</v>
      </c>
      <c r="AEN161" s="14" t="s">
        <v>1057</v>
      </c>
      <c r="AEW161" s="14" t="s">
        <v>1057</v>
      </c>
      <c r="AFG161" s="14" t="s">
        <v>1057</v>
      </c>
      <c r="AFS161" s="14" t="s">
        <v>1057</v>
      </c>
      <c r="AGE161" s="14" t="s">
        <v>1062</v>
      </c>
      <c r="AGF161" s="14">
        <v>1</v>
      </c>
      <c r="AGG161" s="14">
        <v>0</v>
      </c>
      <c r="AGH161" s="14">
        <v>0</v>
      </c>
      <c r="AGI161" s="14">
        <v>0</v>
      </c>
      <c r="AGJ161" s="14">
        <v>0</v>
      </c>
      <c r="AGK161" s="14">
        <v>0</v>
      </c>
      <c r="AGL161" s="14">
        <v>0</v>
      </c>
      <c r="AGM161" s="14">
        <v>0</v>
      </c>
      <c r="AGN161" s="14">
        <v>0</v>
      </c>
      <c r="AGO161" s="14">
        <v>0</v>
      </c>
      <c r="AGP161" s="14">
        <v>0</v>
      </c>
      <c r="AGQ161" s="14">
        <v>0</v>
      </c>
      <c r="AGR161" s="14">
        <v>0</v>
      </c>
      <c r="AGT161" s="14" t="s">
        <v>1063</v>
      </c>
      <c r="AGV161" s="14" t="s">
        <v>1064</v>
      </c>
      <c r="AGW161" s="14">
        <v>1</v>
      </c>
      <c r="AGX161" s="14">
        <v>0</v>
      </c>
      <c r="AGY161" s="14">
        <v>0</v>
      </c>
      <c r="AGZ161" s="14">
        <v>0</v>
      </c>
      <c r="AHA161" s="14">
        <v>0</v>
      </c>
      <c r="AHB161" s="14">
        <v>0</v>
      </c>
      <c r="AHC161" s="14">
        <v>0</v>
      </c>
      <c r="AHD161" s="14">
        <v>0</v>
      </c>
      <c r="AHE161" s="14">
        <v>0</v>
      </c>
      <c r="AHF161" s="14">
        <v>0</v>
      </c>
      <c r="AHG161" s="14">
        <v>0</v>
      </c>
      <c r="AHI161" s="14" t="s">
        <v>1084</v>
      </c>
      <c r="AHJ161" s="14">
        <v>1</v>
      </c>
      <c r="AHK161" s="14">
        <v>0</v>
      </c>
      <c r="AHL161" s="14">
        <v>0</v>
      </c>
      <c r="AHM161" s="14">
        <v>0</v>
      </c>
      <c r="AHN161" s="14">
        <v>0</v>
      </c>
      <c r="AHO161" s="14">
        <v>0</v>
      </c>
      <c r="AHP161" s="14">
        <v>0</v>
      </c>
      <c r="AHQ161" s="14">
        <v>0</v>
      </c>
      <c r="AHS161" s="14" t="s">
        <v>1085</v>
      </c>
      <c r="AHT161" s="14">
        <v>1</v>
      </c>
      <c r="AHU161" s="14">
        <v>0</v>
      </c>
      <c r="AHV161" s="14">
        <v>0</v>
      </c>
      <c r="AHW161" s="14">
        <v>0</v>
      </c>
      <c r="AHX161" s="14">
        <v>0</v>
      </c>
      <c r="AHY161" s="14">
        <v>0</v>
      </c>
      <c r="AHZ161" s="14">
        <v>0</v>
      </c>
      <c r="AIA161" s="14">
        <v>0</v>
      </c>
      <c r="AIB161" s="14">
        <v>0</v>
      </c>
      <c r="AIC161" s="14">
        <v>0</v>
      </c>
      <c r="AID161" s="14">
        <v>0</v>
      </c>
      <c r="AIE161" s="14">
        <v>0</v>
      </c>
      <c r="AIF161" s="14">
        <v>0</v>
      </c>
      <c r="AIG161" s="14">
        <v>0</v>
      </c>
      <c r="AIH161" s="14">
        <v>0</v>
      </c>
      <c r="AII161" s="14">
        <v>0</v>
      </c>
      <c r="AIJ161" s="14">
        <v>0</v>
      </c>
      <c r="AIL161" s="14" t="s">
        <v>1067</v>
      </c>
      <c r="AIM161" s="14">
        <v>1</v>
      </c>
      <c r="AIN161" s="14">
        <v>0</v>
      </c>
      <c r="AIO161" s="14">
        <v>0</v>
      </c>
      <c r="AIP161" s="14">
        <v>0</v>
      </c>
      <c r="AIQ161" s="14">
        <v>0</v>
      </c>
      <c r="AIR161" s="14">
        <v>0</v>
      </c>
      <c r="AIS161" s="14">
        <v>0</v>
      </c>
      <c r="AIT161" s="14">
        <v>0</v>
      </c>
      <c r="AIU161" s="14">
        <v>0</v>
      </c>
      <c r="AIW161" s="14" t="s">
        <v>1068</v>
      </c>
      <c r="AIY161" s="14" t="s">
        <v>1133</v>
      </c>
      <c r="AIZ161" s="14">
        <v>2515714</v>
      </c>
      <c r="AJA161" s="15">
        <v>45683.408460648148</v>
      </c>
      <c r="AJD161" s="14" t="s">
        <v>1069</v>
      </c>
      <c r="AJE161" s="14" t="s">
        <v>1070</v>
      </c>
      <c r="AJF161" s="14" t="s">
        <v>1313</v>
      </c>
      <c r="AJH161" s="14">
        <v>161</v>
      </c>
    </row>
    <row r="162" spans="1:944" x14ac:dyDescent="0.45">
      <c r="A162" s="14" t="s">
        <v>1581</v>
      </c>
      <c r="B162" s="14" t="s">
        <v>936</v>
      </c>
      <c r="C162" s="14" t="s">
        <v>937</v>
      </c>
      <c r="D162" s="14" t="s">
        <v>1308</v>
      </c>
      <c r="E162" s="43">
        <v>45688</v>
      </c>
      <c r="F162" s="15">
        <v>45681.391542118057</v>
      </c>
      <c r="G162" s="15">
        <v>45681.393771574083</v>
      </c>
      <c r="H162" s="15">
        <v>45681</v>
      </c>
      <c r="I162" s="14" t="s">
        <v>1550</v>
      </c>
      <c r="J162" s="15">
        <v>45681</v>
      </c>
      <c r="K162" s="14" t="s">
        <v>943</v>
      </c>
      <c r="L162" s="14" t="s">
        <v>944</v>
      </c>
      <c r="M162" s="14" t="s">
        <v>945</v>
      </c>
      <c r="N162" s="14" t="s">
        <v>946</v>
      </c>
      <c r="O162" s="14" t="s">
        <v>947</v>
      </c>
      <c r="P162" s="14" t="s">
        <v>946</v>
      </c>
      <c r="Q162" s="14" t="s">
        <v>947</v>
      </c>
      <c r="R162" s="14" t="s">
        <v>1024</v>
      </c>
      <c r="T162" s="14" t="s">
        <v>1027</v>
      </c>
      <c r="V162" s="14" t="s">
        <v>1126</v>
      </c>
      <c r="W162" s="14">
        <v>0</v>
      </c>
      <c r="X162" s="14">
        <v>0</v>
      </c>
      <c r="Y162" s="14">
        <v>0</v>
      </c>
      <c r="Z162" s="14">
        <v>0</v>
      </c>
      <c r="AA162" s="14">
        <v>0</v>
      </c>
      <c r="AB162" s="14">
        <v>0</v>
      </c>
      <c r="AC162" s="14">
        <v>0</v>
      </c>
      <c r="AD162" s="14">
        <v>0</v>
      </c>
      <c r="AE162" s="14">
        <v>0</v>
      </c>
      <c r="AF162" s="14">
        <v>0</v>
      </c>
      <c r="AG162" s="14">
        <v>0</v>
      </c>
      <c r="AH162" s="14">
        <v>0</v>
      </c>
      <c r="AI162" s="14">
        <v>0</v>
      </c>
      <c r="AJ162" s="14">
        <v>0</v>
      </c>
      <c r="AK162" s="14">
        <v>0</v>
      </c>
      <c r="AL162" s="14">
        <v>0</v>
      </c>
      <c r="AM162" s="14">
        <v>0</v>
      </c>
      <c r="AN162" s="14">
        <v>0</v>
      </c>
      <c r="AO162" s="14">
        <v>0</v>
      </c>
      <c r="AP162" s="14">
        <v>0</v>
      </c>
      <c r="AQ162" s="14">
        <v>0</v>
      </c>
      <c r="AR162" s="14">
        <v>0</v>
      </c>
      <c r="AS162" s="14">
        <v>1</v>
      </c>
      <c r="AEA162" s="14" t="s">
        <v>1073</v>
      </c>
      <c r="AEB162" s="14" t="s">
        <v>1057</v>
      </c>
      <c r="AEC162" s="14">
        <v>25</v>
      </c>
      <c r="AED162" s="14" t="s">
        <v>1057</v>
      </c>
      <c r="AEE162" s="14">
        <v>10</v>
      </c>
      <c r="AEF162" s="14">
        <v>8</v>
      </c>
      <c r="AEG162" s="14">
        <v>1</v>
      </c>
      <c r="AEH162" s="14">
        <f>AEF162/610</f>
        <v>1.3114754098360656E-2</v>
      </c>
      <c r="AEN162" s="14" t="s">
        <v>1057</v>
      </c>
      <c r="AEW162" s="14" t="s">
        <v>1057</v>
      </c>
      <c r="AFG162" s="14" t="s">
        <v>1057</v>
      </c>
      <c r="AFS162" s="14" t="s">
        <v>1057</v>
      </c>
      <c r="AGE162" s="14" t="s">
        <v>1062</v>
      </c>
      <c r="AGF162" s="14">
        <v>1</v>
      </c>
      <c r="AGG162" s="14">
        <v>0</v>
      </c>
      <c r="AGH162" s="14">
        <v>0</v>
      </c>
      <c r="AGI162" s="14">
        <v>0</v>
      </c>
      <c r="AGJ162" s="14">
        <v>0</v>
      </c>
      <c r="AGK162" s="14">
        <v>0</v>
      </c>
      <c r="AGL162" s="14">
        <v>0</v>
      </c>
      <c r="AGM162" s="14">
        <v>0</v>
      </c>
      <c r="AGN162" s="14">
        <v>0</v>
      </c>
      <c r="AGO162" s="14">
        <v>0</v>
      </c>
      <c r="AGP162" s="14">
        <v>0</v>
      </c>
      <c r="AGQ162" s="14">
        <v>0</v>
      </c>
      <c r="AGR162" s="14">
        <v>0</v>
      </c>
      <c r="AGT162" s="14" t="s">
        <v>1063</v>
      </c>
      <c r="AGV162" s="14" t="s">
        <v>1064</v>
      </c>
      <c r="AGW162" s="14">
        <v>1</v>
      </c>
      <c r="AGX162" s="14">
        <v>0</v>
      </c>
      <c r="AGY162" s="14">
        <v>0</v>
      </c>
      <c r="AGZ162" s="14">
        <v>0</v>
      </c>
      <c r="AHA162" s="14">
        <v>0</v>
      </c>
      <c r="AHB162" s="14">
        <v>0</v>
      </c>
      <c r="AHC162" s="14">
        <v>0</v>
      </c>
      <c r="AHD162" s="14">
        <v>0</v>
      </c>
      <c r="AHE162" s="14">
        <v>0</v>
      </c>
      <c r="AHF162" s="14">
        <v>0</v>
      </c>
      <c r="AHG162" s="14">
        <v>0</v>
      </c>
      <c r="AHI162" s="14" t="s">
        <v>1084</v>
      </c>
      <c r="AHJ162" s="14">
        <v>1</v>
      </c>
      <c r="AHK162" s="14">
        <v>0</v>
      </c>
      <c r="AHL162" s="14">
        <v>0</v>
      </c>
      <c r="AHM162" s="14">
        <v>0</v>
      </c>
      <c r="AHN162" s="14">
        <v>0</v>
      </c>
      <c r="AHO162" s="14">
        <v>0</v>
      </c>
      <c r="AHP162" s="14">
        <v>0</v>
      </c>
      <c r="AHQ162" s="14">
        <v>0</v>
      </c>
      <c r="AHS162" s="14" t="s">
        <v>1085</v>
      </c>
      <c r="AHT162" s="14">
        <v>1</v>
      </c>
      <c r="AHU162" s="14">
        <v>0</v>
      </c>
      <c r="AHV162" s="14">
        <v>0</v>
      </c>
      <c r="AHW162" s="14">
        <v>0</v>
      </c>
      <c r="AHX162" s="14">
        <v>0</v>
      </c>
      <c r="AHY162" s="14">
        <v>0</v>
      </c>
      <c r="AHZ162" s="14">
        <v>0</v>
      </c>
      <c r="AIA162" s="14">
        <v>0</v>
      </c>
      <c r="AIB162" s="14">
        <v>0</v>
      </c>
      <c r="AIC162" s="14">
        <v>0</v>
      </c>
      <c r="AID162" s="14">
        <v>0</v>
      </c>
      <c r="AIE162" s="14">
        <v>0</v>
      </c>
      <c r="AIF162" s="14">
        <v>0</v>
      </c>
      <c r="AIG162" s="14">
        <v>0</v>
      </c>
      <c r="AIH162" s="14">
        <v>0</v>
      </c>
      <c r="AII162" s="14">
        <v>0</v>
      </c>
      <c r="AIJ162" s="14">
        <v>0</v>
      </c>
      <c r="AIL162" s="14" t="s">
        <v>1067</v>
      </c>
      <c r="AIM162" s="14">
        <v>1</v>
      </c>
      <c r="AIN162" s="14">
        <v>0</v>
      </c>
      <c r="AIO162" s="14">
        <v>0</v>
      </c>
      <c r="AIP162" s="14">
        <v>0</v>
      </c>
      <c r="AIQ162" s="14">
        <v>0</v>
      </c>
      <c r="AIR162" s="14">
        <v>0</v>
      </c>
      <c r="AIS162" s="14">
        <v>0</v>
      </c>
      <c r="AIT162" s="14">
        <v>0</v>
      </c>
      <c r="AIU162" s="14">
        <v>0</v>
      </c>
      <c r="AIW162" s="14" t="s">
        <v>1068</v>
      </c>
      <c r="AIY162" s="14" t="s">
        <v>1133</v>
      </c>
      <c r="AIZ162" s="14">
        <v>2515715</v>
      </c>
      <c r="AJA162" s="15">
        <v>45683.408483796287</v>
      </c>
      <c r="AJD162" s="14" t="s">
        <v>1069</v>
      </c>
      <c r="AJE162" s="14" t="s">
        <v>1070</v>
      </c>
      <c r="AJF162" s="14" t="s">
        <v>1313</v>
      </c>
      <c r="AJH162" s="14">
        <v>162</v>
      </c>
    </row>
    <row r="163" spans="1:944" x14ac:dyDescent="0.45">
      <c r="A163" s="14" t="s">
        <v>1582</v>
      </c>
      <c r="B163" s="14" t="s">
        <v>936</v>
      </c>
      <c r="C163" s="14" t="s">
        <v>937</v>
      </c>
      <c r="D163" s="14" t="s">
        <v>1308</v>
      </c>
      <c r="E163" s="43">
        <v>45688</v>
      </c>
      <c r="F163" s="15">
        <v>45681.393934363427</v>
      </c>
      <c r="G163" s="15">
        <v>45681.397298425924</v>
      </c>
      <c r="H163" s="15">
        <v>45681</v>
      </c>
      <c r="I163" s="14" t="s">
        <v>1550</v>
      </c>
      <c r="J163" s="15">
        <v>45681</v>
      </c>
      <c r="K163" s="14" t="s">
        <v>943</v>
      </c>
      <c r="L163" s="14" t="s">
        <v>944</v>
      </c>
      <c r="M163" s="14" t="s">
        <v>945</v>
      </c>
      <c r="N163" s="14" t="s">
        <v>946</v>
      </c>
      <c r="O163" s="14" t="s">
        <v>947</v>
      </c>
      <c r="P163" s="14" t="s">
        <v>946</v>
      </c>
      <c r="Q163" s="14" t="s">
        <v>947</v>
      </c>
      <c r="R163" s="14" t="s">
        <v>1024</v>
      </c>
      <c r="T163" s="14" t="s">
        <v>1026</v>
      </c>
      <c r="V163" s="14" t="s">
        <v>1123</v>
      </c>
      <c r="W163" s="14">
        <v>0</v>
      </c>
      <c r="X163" s="14">
        <v>0</v>
      </c>
      <c r="Y163" s="14">
        <v>0</v>
      </c>
      <c r="Z163" s="14">
        <v>0</v>
      </c>
      <c r="AA163" s="14">
        <v>0</v>
      </c>
      <c r="AB163" s="14">
        <v>0</v>
      </c>
      <c r="AC163" s="14">
        <v>0</v>
      </c>
      <c r="AD163" s="14">
        <v>0</v>
      </c>
      <c r="AE163" s="14">
        <v>0</v>
      </c>
      <c r="AF163" s="14">
        <v>0</v>
      </c>
      <c r="AG163" s="14">
        <v>0</v>
      </c>
      <c r="AH163" s="14">
        <v>0</v>
      </c>
      <c r="AI163" s="14">
        <v>0</v>
      </c>
      <c r="AJ163" s="14">
        <v>0</v>
      </c>
      <c r="AK163" s="14">
        <v>0</v>
      </c>
      <c r="AL163" s="14">
        <v>0</v>
      </c>
      <c r="AM163" s="14">
        <v>0</v>
      </c>
      <c r="AN163" s="14">
        <v>0</v>
      </c>
      <c r="AO163" s="14">
        <v>0</v>
      </c>
      <c r="AP163" s="14">
        <v>0</v>
      </c>
      <c r="AQ163" s="14">
        <v>0</v>
      </c>
      <c r="AR163" s="14">
        <v>1</v>
      </c>
      <c r="AS163" s="14">
        <v>0</v>
      </c>
      <c r="ACS163" s="14" t="s">
        <v>1073</v>
      </c>
      <c r="ACT163" s="14" t="s">
        <v>1059</v>
      </c>
      <c r="ACV163" s="14">
        <v>1300</v>
      </c>
      <c r="ACW163" s="14">
        <v>1300</v>
      </c>
      <c r="ACX163" s="14">
        <f>ACW163/610</f>
        <v>2.1311475409836067</v>
      </c>
      <c r="ADD163" s="14" t="s">
        <v>1057</v>
      </c>
      <c r="ADE163" s="14" t="s">
        <v>1074</v>
      </c>
      <c r="ADH163" s="14" t="s">
        <v>1057</v>
      </c>
      <c r="AEN163" s="14" t="s">
        <v>1057</v>
      </c>
      <c r="AEW163" s="14" t="s">
        <v>1057</v>
      </c>
      <c r="AFG163" s="14" t="s">
        <v>1057</v>
      </c>
      <c r="AFS163" s="14" t="s">
        <v>1057</v>
      </c>
      <c r="AGE163" s="14" t="s">
        <v>1062</v>
      </c>
      <c r="AGF163" s="14">
        <v>1</v>
      </c>
      <c r="AGG163" s="14">
        <v>0</v>
      </c>
      <c r="AGH163" s="14">
        <v>0</v>
      </c>
      <c r="AGI163" s="14">
        <v>0</v>
      </c>
      <c r="AGJ163" s="14">
        <v>0</v>
      </c>
      <c r="AGK163" s="14">
        <v>0</v>
      </c>
      <c r="AGL163" s="14">
        <v>0</v>
      </c>
      <c r="AGM163" s="14">
        <v>0</v>
      </c>
      <c r="AGN163" s="14">
        <v>0</v>
      </c>
      <c r="AGO163" s="14">
        <v>0</v>
      </c>
      <c r="AGP163" s="14">
        <v>0</v>
      </c>
      <c r="AGQ163" s="14">
        <v>0</v>
      </c>
      <c r="AGR163" s="14">
        <v>0</v>
      </c>
      <c r="AGT163" s="14" t="s">
        <v>1063</v>
      </c>
      <c r="AGV163" s="14" t="s">
        <v>1064</v>
      </c>
      <c r="AGW163" s="14">
        <v>1</v>
      </c>
      <c r="AGX163" s="14">
        <v>0</v>
      </c>
      <c r="AGY163" s="14">
        <v>0</v>
      </c>
      <c r="AGZ163" s="14">
        <v>0</v>
      </c>
      <c r="AHA163" s="14">
        <v>0</v>
      </c>
      <c r="AHB163" s="14">
        <v>0</v>
      </c>
      <c r="AHC163" s="14">
        <v>0</v>
      </c>
      <c r="AHD163" s="14">
        <v>0</v>
      </c>
      <c r="AHE163" s="14">
        <v>0</v>
      </c>
      <c r="AHF163" s="14">
        <v>0</v>
      </c>
      <c r="AHG163" s="14">
        <v>0</v>
      </c>
      <c r="AHI163" s="14" t="s">
        <v>1084</v>
      </c>
      <c r="AHJ163" s="14">
        <v>1</v>
      </c>
      <c r="AHK163" s="14">
        <v>0</v>
      </c>
      <c r="AHL163" s="14">
        <v>0</v>
      </c>
      <c r="AHM163" s="14">
        <v>0</v>
      </c>
      <c r="AHN163" s="14">
        <v>0</v>
      </c>
      <c r="AHO163" s="14">
        <v>0</v>
      </c>
      <c r="AHP163" s="14">
        <v>0</v>
      </c>
      <c r="AHQ163" s="14">
        <v>0</v>
      </c>
      <c r="AHS163" s="14" t="s">
        <v>1085</v>
      </c>
      <c r="AHT163" s="14">
        <v>1</v>
      </c>
      <c r="AHU163" s="14">
        <v>0</v>
      </c>
      <c r="AHV163" s="14">
        <v>0</v>
      </c>
      <c r="AHW163" s="14">
        <v>0</v>
      </c>
      <c r="AHX163" s="14">
        <v>0</v>
      </c>
      <c r="AHY163" s="14">
        <v>0</v>
      </c>
      <c r="AHZ163" s="14">
        <v>0</v>
      </c>
      <c r="AIA163" s="14">
        <v>0</v>
      </c>
      <c r="AIB163" s="14">
        <v>0</v>
      </c>
      <c r="AIC163" s="14">
        <v>0</v>
      </c>
      <c r="AID163" s="14">
        <v>0</v>
      </c>
      <c r="AIE163" s="14">
        <v>0</v>
      </c>
      <c r="AIF163" s="14">
        <v>0</v>
      </c>
      <c r="AIG163" s="14">
        <v>0</v>
      </c>
      <c r="AIH163" s="14">
        <v>0</v>
      </c>
      <c r="AII163" s="14">
        <v>0</v>
      </c>
      <c r="AIJ163" s="14">
        <v>0</v>
      </c>
      <c r="AIL163" s="14" t="s">
        <v>1067</v>
      </c>
      <c r="AIM163" s="14">
        <v>1</v>
      </c>
      <c r="AIN163" s="14">
        <v>0</v>
      </c>
      <c r="AIO163" s="14">
        <v>0</v>
      </c>
      <c r="AIP163" s="14">
        <v>0</v>
      </c>
      <c r="AIQ163" s="14">
        <v>0</v>
      </c>
      <c r="AIR163" s="14">
        <v>0</v>
      </c>
      <c r="AIS163" s="14">
        <v>0</v>
      </c>
      <c r="AIT163" s="14">
        <v>0</v>
      </c>
      <c r="AIU163" s="14">
        <v>0</v>
      </c>
      <c r="AIW163" s="14" t="s">
        <v>1068</v>
      </c>
      <c r="AIY163" s="14" t="s">
        <v>1583</v>
      </c>
      <c r="AIZ163" s="14">
        <v>2515716</v>
      </c>
      <c r="AJA163" s="15">
        <v>45683.408506944441</v>
      </c>
      <c r="AJD163" s="14" t="s">
        <v>1069</v>
      </c>
      <c r="AJE163" s="14" t="s">
        <v>1070</v>
      </c>
      <c r="AJF163" s="14" t="s">
        <v>1313</v>
      </c>
      <c r="AJH163" s="14">
        <v>163</v>
      </c>
    </row>
    <row r="164" spans="1:944" x14ac:dyDescent="0.45">
      <c r="A164" s="14" t="s">
        <v>1584</v>
      </c>
      <c r="B164" s="14" t="s">
        <v>936</v>
      </c>
      <c r="C164" s="14" t="s">
        <v>937</v>
      </c>
      <c r="D164" s="14" t="s">
        <v>1308</v>
      </c>
      <c r="E164" s="43">
        <v>45688</v>
      </c>
      <c r="F164" s="15">
        <v>45681.39745300926</v>
      </c>
      <c r="G164" s="15">
        <v>45681.399350428241</v>
      </c>
      <c r="H164" s="15">
        <v>45681</v>
      </c>
      <c r="I164" s="14" t="s">
        <v>1550</v>
      </c>
      <c r="J164" s="15">
        <v>45681</v>
      </c>
      <c r="K164" s="14" t="s">
        <v>943</v>
      </c>
      <c r="L164" s="14" t="s">
        <v>944</v>
      </c>
      <c r="M164" s="14" t="s">
        <v>945</v>
      </c>
      <c r="N164" s="14" t="s">
        <v>946</v>
      </c>
      <c r="O164" s="14" t="s">
        <v>947</v>
      </c>
      <c r="P164" s="14" t="s">
        <v>946</v>
      </c>
      <c r="Q164" s="14" t="s">
        <v>947</v>
      </c>
      <c r="R164" s="14" t="s">
        <v>1023</v>
      </c>
      <c r="T164" s="14" t="s">
        <v>1027</v>
      </c>
      <c r="V164" s="14" t="s">
        <v>1123</v>
      </c>
      <c r="W164" s="14">
        <v>0</v>
      </c>
      <c r="X164" s="14">
        <v>0</v>
      </c>
      <c r="Y164" s="14">
        <v>0</v>
      </c>
      <c r="Z164" s="14">
        <v>0</v>
      </c>
      <c r="AA164" s="14">
        <v>0</v>
      </c>
      <c r="AB164" s="14">
        <v>0</v>
      </c>
      <c r="AC164" s="14">
        <v>0</v>
      </c>
      <c r="AD164" s="14">
        <v>0</v>
      </c>
      <c r="AE164" s="14">
        <v>0</v>
      </c>
      <c r="AF164" s="14">
        <v>0</v>
      </c>
      <c r="AG164" s="14">
        <v>0</v>
      </c>
      <c r="AH164" s="14">
        <v>0</v>
      </c>
      <c r="AI164" s="14">
        <v>0</v>
      </c>
      <c r="AJ164" s="14">
        <v>0</v>
      </c>
      <c r="AK164" s="14">
        <v>0</v>
      </c>
      <c r="AL164" s="14">
        <v>0</v>
      </c>
      <c r="AM164" s="14">
        <v>0</v>
      </c>
      <c r="AN164" s="14">
        <v>0</v>
      </c>
      <c r="AO164" s="14">
        <v>0</v>
      </c>
      <c r="AP164" s="14">
        <v>0</v>
      </c>
      <c r="AQ164" s="14">
        <v>0</v>
      </c>
      <c r="AR164" s="14">
        <v>1</v>
      </c>
      <c r="AS164" s="14">
        <v>0</v>
      </c>
      <c r="ACS164" s="14" t="s">
        <v>1073</v>
      </c>
      <c r="ACT164" s="14" t="s">
        <v>1059</v>
      </c>
      <c r="ACV164" s="14">
        <v>1400</v>
      </c>
      <c r="ACW164" s="14">
        <v>1400</v>
      </c>
      <c r="ACX164" s="14">
        <f>ACW164/610</f>
        <v>2.2950819672131146</v>
      </c>
      <c r="ADD164" s="14" t="s">
        <v>1059</v>
      </c>
      <c r="ADE164" s="14" t="s">
        <v>1074</v>
      </c>
      <c r="ADH164" s="14" t="s">
        <v>1057</v>
      </c>
      <c r="AEN164" s="14" t="s">
        <v>1057</v>
      </c>
      <c r="AEW164" s="14" t="s">
        <v>1057</v>
      </c>
      <c r="AFG164" s="14" t="s">
        <v>1057</v>
      </c>
      <c r="AFS164" s="14" t="s">
        <v>1057</v>
      </c>
      <c r="AGE164" s="14" t="s">
        <v>1062</v>
      </c>
      <c r="AGF164" s="14">
        <v>1</v>
      </c>
      <c r="AGG164" s="14">
        <v>0</v>
      </c>
      <c r="AGH164" s="14">
        <v>0</v>
      </c>
      <c r="AGI164" s="14">
        <v>0</v>
      </c>
      <c r="AGJ164" s="14">
        <v>0</v>
      </c>
      <c r="AGK164" s="14">
        <v>0</v>
      </c>
      <c r="AGL164" s="14">
        <v>0</v>
      </c>
      <c r="AGM164" s="14">
        <v>0</v>
      </c>
      <c r="AGN164" s="14">
        <v>0</v>
      </c>
      <c r="AGO164" s="14">
        <v>0</v>
      </c>
      <c r="AGP164" s="14">
        <v>0</v>
      </c>
      <c r="AGQ164" s="14">
        <v>0</v>
      </c>
      <c r="AGR164" s="14">
        <v>0</v>
      </c>
      <c r="AGT164" s="14" t="s">
        <v>1063</v>
      </c>
      <c r="AGV164" s="14" t="s">
        <v>1064</v>
      </c>
      <c r="AGW164" s="14">
        <v>1</v>
      </c>
      <c r="AGX164" s="14">
        <v>0</v>
      </c>
      <c r="AGY164" s="14">
        <v>0</v>
      </c>
      <c r="AGZ164" s="14">
        <v>0</v>
      </c>
      <c r="AHA164" s="14">
        <v>0</v>
      </c>
      <c r="AHB164" s="14">
        <v>0</v>
      </c>
      <c r="AHC164" s="14">
        <v>0</v>
      </c>
      <c r="AHD164" s="14">
        <v>0</v>
      </c>
      <c r="AHE164" s="14">
        <v>0</v>
      </c>
      <c r="AHF164" s="14">
        <v>0</v>
      </c>
      <c r="AHG164" s="14">
        <v>0</v>
      </c>
      <c r="AHI164" s="14" t="s">
        <v>1084</v>
      </c>
      <c r="AHJ164" s="14">
        <v>1</v>
      </c>
      <c r="AHK164" s="14">
        <v>0</v>
      </c>
      <c r="AHL164" s="14">
        <v>0</v>
      </c>
      <c r="AHM164" s="14">
        <v>0</v>
      </c>
      <c r="AHN164" s="14">
        <v>0</v>
      </c>
      <c r="AHO164" s="14">
        <v>0</v>
      </c>
      <c r="AHP164" s="14">
        <v>0</v>
      </c>
      <c r="AHQ164" s="14">
        <v>0</v>
      </c>
      <c r="AHS164" s="14" t="s">
        <v>1085</v>
      </c>
      <c r="AHT164" s="14">
        <v>1</v>
      </c>
      <c r="AHU164" s="14">
        <v>0</v>
      </c>
      <c r="AHV164" s="14">
        <v>0</v>
      </c>
      <c r="AHW164" s="14">
        <v>0</v>
      </c>
      <c r="AHX164" s="14">
        <v>0</v>
      </c>
      <c r="AHY164" s="14">
        <v>0</v>
      </c>
      <c r="AHZ164" s="14">
        <v>0</v>
      </c>
      <c r="AIA164" s="14">
        <v>0</v>
      </c>
      <c r="AIB164" s="14">
        <v>0</v>
      </c>
      <c r="AIC164" s="14">
        <v>0</v>
      </c>
      <c r="AID164" s="14">
        <v>0</v>
      </c>
      <c r="AIE164" s="14">
        <v>0</v>
      </c>
      <c r="AIF164" s="14">
        <v>0</v>
      </c>
      <c r="AIG164" s="14">
        <v>0</v>
      </c>
      <c r="AIH164" s="14">
        <v>0</v>
      </c>
      <c r="AII164" s="14">
        <v>0</v>
      </c>
      <c r="AIJ164" s="14">
        <v>0</v>
      </c>
      <c r="AIL164" s="14" t="s">
        <v>1067</v>
      </c>
      <c r="AIM164" s="14">
        <v>1</v>
      </c>
      <c r="AIN164" s="14">
        <v>0</v>
      </c>
      <c r="AIO164" s="14">
        <v>0</v>
      </c>
      <c r="AIP164" s="14">
        <v>0</v>
      </c>
      <c r="AIQ164" s="14">
        <v>0</v>
      </c>
      <c r="AIR164" s="14">
        <v>0</v>
      </c>
      <c r="AIS164" s="14">
        <v>0</v>
      </c>
      <c r="AIT164" s="14">
        <v>0</v>
      </c>
      <c r="AIU164" s="14">
        <v>0</v>
      </c>
      <c r="AIW164" s="14" t="s">
        <v>1086</v>
      </c>
      <c r="AIY164" s="14" t="s">
        <v>1585</v>
      </c>
      <c r="AIZ164" s="14">
        <v>2515717</v>
      </c>
      <c r="AJA164" s="15">
        <v>45683.408518518518</v>
      </c>
      <c r="AJD164" s="14" t="s">
        <v>1069</v>
      </c>
      <c r="AJE164" s="14" t="s">
        <v>1070</v>
      </c>
      <c r="AJF164" s="14" t="s">
        <v>1313</v>
      </c>
      <c r="AJH164" s="14">
        <v>164</v>
      </c>
    </row>
    <row r="165" spans="1:944" x14ac:dyDescent="0.45">
      <c r="A165" s="14" t="s">
        <v>1586</v>
      </c>
      <c r="B165" s="14" t="s">
        <v>936</v>
      </c>
      <c r="C165" s="14" t="s">
        <v>937</v>
      </c>
      <c r="D165" s="14" t="s">
        <v>1308</v>
      </c>
      <c r="E165" s="43">
        <v>45688</v>
      </c>
      <c r="F165" s="15">
        <v>45681.399512708333</v>
      </c>
      <c r="G165" s="15">
        <v>45681.401776284722</v>
      </c>
      <c r="H165" s="15">
        <v>45681</v>
      </c>
      <c r="I165" s="14" t="s">
        <v>1550</v>
      </c>
      <c r="J165" s="15">
        <v>45681</v>
      </c>
      <c r="K165" s="14" t="s">
        <v>943</v>
      </c>
      <c r="L165" s="14" t="s">
        <v>944</v>
      </c>
      <c r="M165" s="14" t="s">
        <v>945</v>
      </c>
      <c r="N165" s="14" t="s">
        <v>946</v>
      </c>
      <c r="O165" s="14" t="s">
        <v>947</v>
      </c>
      <c r="P165" s="14" t="s">
        <v>946</v>
      </c>
      <c r="Q165" s="14" t="s">
        <v>947</v>
      </c>
      <c r="R165" s="14" t="s">
        <v>1023</v>
      </c>
      <c r="T165" s="14" t="s">
        <v>1027</v>
      </c>
      <c r="V165" s="14" t="s">
        <v>1123</v>
      </c>
      <c r="W165" s="14">
        <v>0</v>
      </c>
      <c r="X165" s="14">
        <v>0</v>
      </c>
      <c r="Y165" s="14">
        <v>0</v>
      </c>
      <c r="Z165" s="14">
        <v>0</v>
      </c>
      <c r="AA165" s="14">
        <v>0</v>
      </c>
      <c r="AB165" s="14">
        <v>0</v>
      </c>
      <c r="AC165" s="14">
        <v>0</v>
      </c>
      <c r="AD165" s="14">
        <v>0</v>
      </c>
      <c r="AE165" s="14">
        <v>0</v>
      </c>
      <c r="AF165" s="14">
        <v>0</v>
      </c>
      <c r="AG165" s="14">
        <v>0</v>
      </c>
      <c r="AH165" s="14">
        <v>0</v>
      </c>
      <c r="AI165" s="14">
        <v>0</v>
      </c>
      <c r="AJ165" s="14">
        <v>0</v>
      </c>
      <c r="AK165" s="14">
        <v>0</v>
      </c>
      <c r="AL165" s="14">
        <v>0</v>
      </c>
      <c r="AM165" s="14">
        <v>0</v>
      </c>
      <c r="AN165" s="14">
        <v>0</v>
      </c>
      <c r="AO165" s="14">
        <v>0</v>
      </c>
      <c r="AP165" s="14">
        <v>0</v>
      </c>
      <c r="AQ165" s="14">
        <v>0</v>
      </c>
      <c r="AR165" s="14">
        <v>1</v>
      </c>
      <c r="AS165" s="14">
        <v>0</v>
      </c>
      <c r="ACS165" s="14" t="s">
        <v>1073</v>
      </c>
      <c r="ACT165" s="14" t="s">
        <v>1059</v>
      </c>
      <c r="ACV165" s="14">
        <v>1400</v>
      </c>
      <c r="ACW165" s="14">
        <v>1400</v>
      </c>
      <c r="ACX165" s="14">
        <f>ACW165/610</f>
        <v>2.2950819672131146</v>
      </c>
      <c r="ADD165" s="14" t="s">
        <v>1057</v>
      </c>
      <c r="ADE165" s="14" t="s">
        <v>1074</v>
      </c>
      <c r="ADH165" s="14" t="s">
        <v>1057</v>
      </c>
      <c r="AEN165" s="14" t="s">
        <v>1057</v>
      </c>
      <c r="AEW165" s="14" t="s">
        <v>1057</v>
      </c>
      <c r="AFG165" s="14" t="s">
        <v>1057</v>
      </c>
      <c r="AFS165" s="14" t="s">
        <v>1057</v>
      </c>
      <c r="AGE165" s="14" t="s">
        <v>1062</v>
      </c>
      <c r="AGF165" s="14">
        <v>1</v>
      </c>
      <c r="AGG165" s="14">
        <v>0</v>
      </c>
      <c r="AGH165" s="14">
        <v>0</v>
      </c>
      <c r="AGI165" s="14">
        <v>0</v>
      </c>
      <c r="AGJ165" s="14">
        <v>0</v>
      </c>
      <c r="AGK165" s="14">
        <v>0</v>
      </c>
      <c r="AGL165" s="14">
        <v>0</v>
      </c>
      <c r="AGM165" s="14">
        <v>0</v>
      </c>
      <c r="AGN165" s="14">
        <v>0</v>
      </c>
      <c r="AGO165" s="14">
        <v>0</v>
      </c>
      <c r="AGP165" s="14">
        <v>0</v>
      </c>
      <c r="AGQ165" s="14">
        <v>0</v>
      </c>
      <c r="AGR165" s="14">
        <v>0</v>
      </c>
      <c r="AGT165" s="14" t="s">
        <v>1063</v>
      </c>
      <c r="AGV165" s="14" t="s">
        <v>1064</v>
      </c>
      <c r="AGW165" s="14">
        <v>1</v>
      </c>
      <c r="AGX165" s="14">
        <v>0</v>
      </c>
      <c r="AGY165" s="14">
        <v>0</v>
      </c>
      <c r="AGZ165" s="14">
        <v>0</v>
      </c>
      <c r="AHA165" s="14">
        <v>0</v>
      </c>
      <c r="AHB165" s="14">
        <v>0</v>
      </c>
      <c r="AHC165" s="14">
        <v>0</v>
      </c>
      <c r="AHD165" s="14">
        <v>0</v>
      </c>
      <c r="AHE165" s="14">
        <v>0</v>
      </c>
      <c r="AHF165" s="14">
        <v>0</v>
      </c>
      <c r="AHG165" s="14">
        <v>0</v>
      </c>
      <c r="AHI165" s="14" t="s">
        <v>1084</v>
      </c>
      <c r="AHJ165" s="14">
        <v>1</v>
      </c>
      <c r="AHK165" s="14">
        <v>0</v>
      </c>
      <c r="AHL165" s="14">
        <v>0</v>
      </c>
      <c r="AHM165" s="14">
        <v>0</v>
      </c>
      <c r="AHN165" s="14">
        <v>0</v>
      </c>
      <c r="AHO165" s="14">
        <v>0</v>
      </c>
      <c r="AHP165" s="14">
        <v>0</v>
      </c>
      <c r="AHQ165" s="14">
        <v>0</v>
      </c>
      <c r="AHS165" s="14" t="s">
        <v>1085</v>
      </c>
      <c r="AHT165" s="14">
        <v>1</v>
      </c>
      <c r="AHU165" s="14">
        <v>0</v>
      </c>
      <c r="AHV165" s="14">
        <v>0</v>
      </c>
      <c r="AHW165" s="14">
        <v>0</v>
      </c>
      <c r="AHX165" s="14">
        <v>0</v>
      </c>
      <c r="AHY165" s="14">
        <v>0</v>
      </c>
      <c r="AHZ165" s="14">
        <v>0</v>
      </c>
      <c r="AIA165" s="14">
        <v>0</v>
      </c>
      <c r="AIB165" s="14">
        <v>0</v>
      </c>
      <c r="AIC165" s="14">
        <v>0</v>
      </c>
      <c r="AID165" s="14">
        <v>0</v>
      </c>
      <c r="AIE165" s="14">
        <v>0</v>
      </c>
      <c r="AIF165" s="14">
        <v>0</v>
      </c>
      <c r="AIG165" s="14">
        <v>0</v>
      </c>
      <c r="AIH165" s="14">
        <v>0</v>
      </c>
      <c r="AII165" s="14">
        <v>0</v>
      </c>
      <c r="AIJ165" s="14">
        <v>0</v>
      </c>
      <c r="AIL165" s="14" t="s">
        <v>1067</v>
      </c>
      <c r="AIM165" s="14">
        <v>1</v>
      </c>
      <c r="AIN165" s="14">
        <v>0</v>
      </c>
      <c r="AIO165" s="14">
        <v>0</v>
      </c>
      <c r="AIP165" s="14">
        <v>0</v>
      </c>
      <c r="AIQ165" s="14">
        <v>0</v>
      </c>
      <c r="AIR165" s="14">
        <v>0</v>
      </c>
      <c r="AIS165" s="14">
        <v>0</v>
      </c>
      <c r="AIT165" s="14">
        <v>0</v>
      </c>
      <c r="AIU165" s="14">
        <v>0</v>
      </c>
      <c r="AIW165" s="14" t="s">
        <v>1086</v>
      </c>
      <c r="AIY165" s="14" t="s">
        <v>1133</v>
      </c>
      <c r="AIZ165" s="14">
        <v>2515718</v>
      </c>
      <c r="AJA165" s="15">
        <v>45683.408541666657</v>
      </c>
      <c r="AJD165" s="14" t="s">
        <v>1069</v>
      </c>
      <c r="AJE165" s="14" t="s">
        <v>1070</v>
      </c>
      <c r="AJF165" s="14" t="s">
        <v>1313</v>
      </c>
      <c r="AJH165" s="14">
        <v>165</v>
      </c>
    </row>
    <row r="166" spans="1:944" x14ac:dyDescent="0.45">
      <c r="A166" s="14" t="s">
        <v>1587</v>
      </c>
      <c r="B166" s="14" t="s">
        <v>936</v>
      </c>
      <c r="C166" s="14" t="s">
        <v>937</v>
      </c>
      <c r="D166" s="14" t="s">
        <v>1308</v>
      </c>
      <c r="E166" s="43">
        <v>45688</v>
      </c>
      <c r="F166" s="15">
        <v>45681.477202685193</v>
      </c>
      <c r="G166" s="15">
        <v>45681.480034155087</v>
      </c>
      <c r="H166" s="15">
        <v>45681</v>
      </c>
      <c r="I166" s="14" t="s">
        <v>1550</v>
      </c>
      <c r="J166" s="15">
        <v>45681</v>
      </c>
      <c r="K166" s="14" t="s">
        <v>943</v>
      </c>
      <c r="L166" s="14" t="s">
        <v>944</v>
      </c>
      <c r="M166" s="14" t="s">
        <v>945</v>
      </c>
      <c r="N166" s="14" t="s">
        <v>946</v>
      </c>
      <c r="O166" s="14" t="s">
        <v>947</v>
      </c>
      <c r="P166" s="14" t="s">
        <v>946</v>
      </c>
      <c r="Q166" s="14" t="s">
        <v>947</v>
      </c>
      <c r="R166" s="14" t="s">
        <v>1023</v>
      </c>
      <c r="T166" s="14" t="s">
        <v>1027</v>
      </c>
      <c r="V166" s="14" t="s">
        <v>1083</v>
      </c>
      <c r="W166" s="14">
        <v>0</v>
      </c>
      <c r="X166" s="14">
        <v>0</v>
      </c>
      <c r="Y166" s="14">
        <v>0</v>
      </c>
      <c r="Z166" s="14">
        <v>0</v>
      </c>
      <c r="AA166" s="14">
        <v>0</v>
      </c>
      <c r="AB166" s="14">
        <v>0</v>
      </c>
      <c r="AC166" s="14">
        <v>0</v>
      </c>
      <c r="AD166" s="14">
        <v>0</v>
      </c>
      <c r="AE166" s="14">
        <v>0</v>
      </c>
      <c r="AF166" s="14">
        <v>0</v>
      </c>
      <c r="AG166" s="14">
        <v>0</v>
      </c>
      <c r="AH166" s="14">
        <v>0</v>
      </c>
      <c r="AI166" s="14">
        <v>0</v>
      </c>
      <c r="AJ166" s="14">
        <v>0</v>
      </c>
      <c r="AK166" s="14">
        <v>0</v>
      </c>
      <c r="AL166" s="14">
        <v>0</v>
      </c>
      <c r="AM166" s="14">
        <v>0</v>
      </c>
      <c r="AN166" s="14">
        <v>0</v>
      </c>
      <c r="AO166" s="14">
        <v>0</v>
      </c>
      <c r="AP166" s="14">
        <v>0</v>
      </c>
      <c r="AQ166" s="14">
        <v>1</v>
      </c>
      <c r="AR166" s="14">
        <v>0</v>
      </c>
      <c r="AS166" s="14">
        <v>0</v>
      </c>
      <c r="AT166" s="14" t="s">
        <v>1072</v>
      </c>
      <c r="ABL166" s="14" t="s">
        <v>1073</v>
      </c>
      <c r="ABM166" s="14" t="s">
        <v>1059</v>
      </c>
      <c r="ABO166" s="14">
        <v>100</v>
      </c>
      <c r="ABP166" s="14">
        <f>ABO166/0.00688986</f>
        <v>14514.083014749211</v>
      </c>
      <c r="ABQ166" s="14">
        <f>ABO166/610</f>
        <v>0.16393442622950818</v>
      </c>
      <c r="ABV166" s="14" t="s">
        <v>1057</v>
      </c>
      <c r="ABW166" s="14" t="s">
        <v>1074</v>
      </c>
      <c r="ABZ166" s="14" t="s">
        <v>1057</v>
      </c>
      <c r="AEN166" s="14" t="s">
        <v>1057</v>
      </c>
      <c r="AEW166" s="14" t="s">
        <v>1057</v>
      </c>
      <c r="AFG166" s="14" t="s">
        <v>1057</v>
      </c>
      <c r="AFS166" s="14" t="s">
        <v>1057</v>
      </c>
      <c r="AGE166" s="14" t="s">
        <v>1062</v>
      </c>
      <c r="AGF166" s="14">
        <v>1</v>
      </c>
      <c r="AGG166" s="14">
        <v>0</v>
      </c>
      <c r="AGH166" s="14">
        <v>0</v>
      </c>
      <c r="AGI166" s="14">
        <v>0</v>
      </c>
      <c r="AGJ166" s="14">
        <v>0</v>
      </c>
      <c r="AGK166" s="14">
        <v>0</v>
      </c>
      <c r="AGL166" s="14">
        <v>0</v>
      </c>
      <c r="AGM166" s="14">
        <v>0</v>
      </c>
      <c r="AGN166" s="14">
        <v>0</v>
      </c>
      <c r="AGO166" s="14">
        <v>0</v>
      </c>
      <c r="AGP166" s="14">
        <v>0</v>
      </c>
      <c r="AGQ166" s="14">
        <v>0</v>
      </c>
      <c r="AGR166" s="14">
        <v>0</v>
      </c>
      <c r="AGT166" s="14" t="s">
        <v>1063</v>
      </c>
      <c r="AGV166" s="14" t="s">
        <v>1064</v>
      </c>
      <c r="AGW166" s="14">
        <v>1</v>
      </c>
      <c r="AGX166" s="14">
        <v>0</v>
      </c>
      <c r="AGY166" s="14">
        <v>0</v>
      </c>
      <c r="AGZ166" s="14">
        <v>0</v>
      </c>
      <c r="AHA166" s="14">
        <v>0</v>
      </c>
      <c r="AHB166" s="14">
        <v>0</v>
      </c>
      <c r="AHC166" s="14">
        <v>0</v>
      </c>
      <c r="AHD166" s="14">
        <v>0</v>
      </c>
      <c r="AHE166" s="14">
        <v>0</v>
      </c>
      <c r="AHF166" s="14">
        <v>0</v>
      </c>
      <c r="AHG166" s="14">
        <v>0</v>
      </c>
      <c r="AHI166" s="14" t="s">
        <v>1084</v>
      </c>
      <c r="AHJ166" s="14">
        <v>1</v>
      </c>
      <c r="AHK166" s="14">
        <v>0</v>
      </c>
      <c r="AHL166" s="14">
        <v>0</v>
      </c>
      <c r="AHM166" s="14">
        <v>0</v>
      </c>
      <c r="AHN166" s="14">
        <v>0</v>
      </c>
      <c r="AHO166" s="14">
        <v>0</v>
      </c>
      <c r="AHP166" s="14">
        <v>0</v>
      </c>
      <c r="AHQ166" s="14">
        <v>0</v>
      </c>
      <c r="AHS166" s="14" t="s">
        <v>1085</v>
      </c>
      <c r="AHT166" s="14">
        <v>1</v>
      </c>
      <c r="AHU166" s="14">
        <v>0</v>
      </c>
      <c r="AHV166" s="14">
        <v>0</v>
      </c>
      <c r="AHW166" s="14">
        <v>0</v>
      </c>
      <c r="AHX166" s="14">
        <v>0</v>
      </c>
      <c r="AHY166" s="14">
        <v>0</v>
      </c>
      <c r="AHZ166" s="14">
        <v>0</v>
      </c>
      <c r="AIA166" s="14">
        <v>0</v>
      </c>
      <c r="AIB166" s="14">
        <v>0</v>
      </c>
      <c r="AIC166" s="14">
        <v>0</v>
      </c>
      <c r="AID166" s="14">
        <v>0</v>
      </c>
      <c r="AIE166" s="14">
        <v>0</v>
      </c>
      <c r="AIF166" s="14">
        <v>0</v>
      </c>
      <c r="AIG166" s="14">
        <v>0</v>
      </c>
      <c r="AIH166" s="14">
        <v>0</v>
      </c>
      <c r="AII166" s="14">
        <v>0</v>
      </c>
      <c r="AIJ166" s="14">
        <v>0</v>
      </c>
      <c r="AIL166" s="14" t="s">
        <v>1067</v>
      </c>
      <c r="AIM166" s="14">
        <v>1</v>
      </c>
      <c r="AIN166" s="14">
        <v>0</v>
      </c>
      <c r="AIO166" s="14">
        <v>0</v>
      </c>
      <c r="AIP166" s="14">
        <v>0</v>
      </c>
      <c r="AIQ166" s="14">
        <v>0</v>
      </c>
      <c r="AIR166" s="14">
        <v>0</v>
      </c>
      <c r="AIS166" s="14">
        <v>0</v>
      </c>
      <c r="AIT166" s="14">
        <v>0</v>
      </c>
      <c r="AIU166" s="14">
        <v>0</v>
      </c>
      <c r="AIW166" s="14" t="s">
        <v>1098</v>
      </c>
      <c r="AIY166" s="14" t="s">
        <v>1133</v>
      </c>
      <c r="AIZ166" s="14">
        <v>2515719</v>
      </c>
      <c r="AJA166" s="15">
        <v>45683.408564814818</v>
      </c>
      <c r="AJD166" s="14" t="s">
        <v>1069</v>
      </c>
      <c r="AJE166" s="14" t="s">
        <v>1070</v>
      </c>
      <c r="AJF166" s="14" t="s">
        <v>1313</v>
      </c>
      <c r="AJH166" s="14">
        <v>166</v>
      </c>
    </row>
    <row r="167" spans="1:944" x14ac:dyDescent="0.45">
      <c r="A167" s="14" t="s">
        <v>1588</v>
      </c>
      <c r="B167" s="14" t="s">
        <v>936</v>
      </c>
      <c r="C167" s="14" t="s">
        <v>937</v>
      </c>
      <c r="D167" s="14" t="s">
        <v>1308</v>
      </c>
      <c r="E167" s="43">
        <v>45688</v>
      </c>
      <c r="F167" s="15">
        <v>45681.480349571757</v>
      </c>
      <c r="G167" s="15">
        <v>45681.483466956022</v>
      </c>
      <c r="H167" s="15">
        <v>45681</v>
      </c>
      <c r="I167" s="14" t="s">
        <v>1550</v>
      </c>
      <c r="J167" s="15">
        <v>45681</v>
      </c>
      <c r="K167" s="14" t="s">
        <v>943</v>
      </c>
      <c r="L167" s="14" t="s">
        <v>944</v>
      </c>
      <c r="M167" s="14" t="s">
        <v>945</v>
      </c>
      <c r="N167" s="14" t="s">
        <v>946</v>
      </c>
      <c r="O167" s="14" t="s">
        <v>947</v>
      </c>
      <c r="P167" s="14" t="s">
        <v>946</v>
      </c>
      <c r="Q167" s="14" t="s">
        <v>947</v>
      </c>
      <c r="R167" s="14" t="s">
        <v>1023</v>
      </c>
      <c r="T167" s="14" t="s">
        <v>1028</v>
      </c>
      <c r="V167" s="14" t="s">
        <v>1083</v>
      </c>
      <c r="W167" s="14">
        <v>0</v>
      </c>
      <c r="X167" s="14">
        <v>0</v>
      </c>
      <c r="Y167" s="14">
        <v>0</v>
      </c>
      <c r="Z167" s="14">
        <v>0</v>
      </c>
      <c r="AA167" s="14">
        <v>0</v>
      </c>
      <c r="AB167" s="14">
        <v>0</v>
      </c>
      <c r="AC167" s="14">
        <v>0</v>
      </c>
      <c r="AD167" s="14">
        <v>0</v>
      </c>
      <c r="AE167" s="14">
        <v>0</v>
      </c>
      <c r="AF167" s="14">
        <v>0</v>
      </c>
      <c r="AG167" s="14">
        <v>0</v>
      </c>
      <c r="AH167" s="14">
        <v>0</v>
      </c>
      <c r="AI167" s="14">
        <v>0</v>
      </c>
      <c r="AJ167" s="14">
        <v>0</v>
      </c>
      <c r="AK167" s="14">
        <v>0</v>
      </c>
      <c r="AL167" s="14">
        <v>0</v>
      </c>
      <c r="AM167" s="14">
        <v>0</v>
      </c>
      <c r="AN167" s="14">
        <v>0</v>
      </c>
      <c r="AO167" s="14">
        <v>0</v>
      </c>
      <c r="AP167" s="14">
        <v>0</v>
      </c>
      <c r="AQ167" s="14">
        <v>1</v>
      </c>
      <c r="AR167" s="14">
        <v>0</v>
      </c>
      <c r="AS167" s="14">
        <v>0</v>
      </c>
      <c r="ABL167" s="14" t="s">
        <v>1073</v>
      </c>
      <c r="ABM167" s="14" t="s">
        <v>1059</v>
      </c>
      <c r="ABO167" s="14">
        <v>100</v>
      </c>
      <c r="ABP167" s="14">
        <f>ABO167/0.00688986</f>
        <v>14514.083014749211</v>
      </c>
      <c r="ABQ167" s="14">
        <f>ABO167/610</f>
        <v>0.16393442622950818</v>
      </c>
      <c r="ABV167" s="14" t="s">
        <v>1057</v>
      </c>
      <c r="ABW167" s="14" t="s">
        <v>1074</v>
      </c>
      <c r="ABZ167" s="14" t="s">
        <v>1057</v>
      </c>
      <c r="AEN167" s="14" t="s">
        <v>1057</v>
      </c>
      <c r="AEW167" s="14" t="s">
        <v>1057</v>
      </c>
      <c r="AFG167" s="14" t="s">
        <v>1057</v>
      </c>
      <c r="AFS167" s="14" t="s">
        <v>1057</v>
      </c>
      <c r="AGE167" s="14" t="s">
        <v>1062</v>
      </c>
      <c r="AGF167" s="14">
        <v>1</v>
      </c>
      <c r="AGG167" s="14">
        <v>0</v>
      </c>
      <c r="AGH167" s="14">
        <v>0</v>
      </c>
      <c r="AGI167" s="14">
        <v>0</v>
      </c>
      <c r="AGJ167" s="14">
        <v>0</v>
      </c>
      <c r="AGK167" s="14">
        <v>0</v>
      </c>
      <c r="AGL167" s="14">
        <v>0</v>
      </c>
      <c r="AGM167" s="14">
        <v>0</v>
      </c>
      <c r="AGN167" s="14">
        <v>0</v>
      </c>
      <c r="AGO167" s="14">
        <v>0</v>
      </c>
      <c r="AGP167" s="14">
        <v>0</v>
      </c>
      <c r="AGQ167" s="14">
        <v>0</v>
      </c>
      <c r="AGR167" s="14">
        <v>0</v>
      </c>
      <c r="AGT167" s="14" t="s">
        <v>1063</v>
      </c>
      <c r="AGV167" s="14" t="s">
        <v>1064</v>
      </c>
      <c r="AGW167" s="14">
        <v>1</v>
      </c>
      <c r="AGX167" s="14">
        <v>0</v>
      </c>
      <c r="AGY167" s="14">
        <v>0</v>
      </c>
      <c r="AGZ167" s="14">
        <v>0</v>
      </c>
      <c r="AHA167" s="14">
        <v>0</v>
      </c>
      <c r="AHB167" s="14">
        <v>0</v>
      </c>
      <c r="AHC167" s="14">
        <v>0</v>
      </c>
      <c r="AHD167" s="14">
        <v>0</v>
      </c>
      <c r="AHE167" s="14">
        <v>0</v>
      </c>
      <c r="AHF167" s="14">
        <v>0</v>
      </c>
      <c r="AHG167" s="14">
        <v>0</v>
      </c>
      <c r="AHI167" s="14" t="s">
        <v>1084</v>
      </c>
      <c r="AHJ167" s="14">
        <v>1</v>
      </c>
      <c r="AHK167" s="14">
        <v>0</v>
      </c>
      <c r="AHL167" s="14">
        <v>0</v>
      </c>
      <c r="AHM167" s="14">
        <v>0</v>
      </c>
      <c r="AHN167" s="14">
        <v>0</v>
      </c>
      <c r="AHO167" s="14">
        <v>0</v>
      </c>
      <c r="AHP167" s="14">
        <v>0</v>
      </c>
      <c r="AHQ167" s="14">
        <v>0</v>
      </c>
      <c r="AHS167" s="14" t="s">
        <v>1085</v>
      </c>
      <c r="AHT167" s="14">
        <v>1</v>
      </c>
      <c r="AHU167" s="14">
        <v>0</v>
      </c>
      <c r="AHV167" s="14">
        <v>0</v>
      </c>
      <c r="AHW167" s="14">
        <v>0</v>
      </c>
      <c r="AHX167" s="14">
        <v>0</v>
      </c>
      <c r="AHY167" s="14">
        <v>0</v>
      </c>
      <c r="AHZ167" s="14">
        <v>0</v>
      </c>
      <c r="AIA167" s="14">
        <v>0</v>
      </c>
      <c r="AIB167" s="14">
        <v>0</v>
      </c>
      <c r="AIC167" s="14">
        <v>0</v>
      </c>
      <c r="AID167" s="14">
        <v>0</v>
      </c>
      <c r="AIE167" s="14">
        <v>0</v>
      </c>
      <c r="AIF167" s="14">
        <v>0</v>
      </c>
      <c r="AIG167" s="14">
        <v>0</v>
      </c>
      <c r="AIH167" s="14">
        <v>0</v>
      </c>
      <c r="AII167" s="14">
        <v>0</v>
      </c>
      <c r="AIJ167" s="14">
        <v>0</v>
      </c>
      <c r="AIL167" s="14" t="s">
        <v>1067</v>
      </c>
      <c r="AIM167" s="14">
        <v>1</v>
      </c>
      <c r="AIN167" s="14">
        <v>0</v>
      </c>
      <c r="AIO167" s="14">
        <v>0</v>
      </c>
      <c r="AIP167" s="14">
        <v>0</v>
      </c>
      <c r="AIQ167" s="14">
        <v>0</v>
      </c>
      <c r="AIR167" s="14">
        <v>0</v>
      </c>
      <c r="AIS167" s="14">
        <v>0</v>
      </c>
      <c r="AIT167" s="14">
        <v>0</v>
      </c>
      <c r="AIU167" s="14">
        <v>0</v>
      </c>
      <c r="AIW167" s="14" t="s">
        <v>1086</v>
      </c>
      <c r="AIY167" s="14" t="s">
        <v>1589</v>
      </c>
      <c r="AIZ167" s="14">
        <v>2515720</v>
      </c>
      <c r="AJA167" s="15">
        <v>45683.408587962957</v>
      </c>
      <c r="AJD167" s="14" t="s">
        <v>1069</v>
      </c>
      <c r="AJE167" s="14" t="s">
        <v>1070</v>
      </c>
      <c r="AJF167" s="14" t="s">
        <v>1313</v>
      </c>
      <c r="AJH167" s="14">
        <v>167</v>
      </c>
    </row>
    <row r="168" spans="1:944" x14ac:dyDescent="0.45">
      <c r="A168" s="14" t="s">
        <v>1590</v>
      </c>
      <c r="B168" s="14" t="s">
        <v>936</v>
      </c>
      <c r="C168" s="14" t="s">
        <v>937</v>
      </c>
      <c r="D168" s="14" t="s">
        <v>1308</v>
      </c>
      <c r="E168" s="43">
        <v>45688</v>
      </c>
      <c r="F168" s="15">
        <v>45681.4836459375</v>
      </c>
      <c r="G168" s="15">
        <v>45681.485108159723</v>
      </c>
      <c r="H168" s="15">
        <v>45681</v>
      </c>
      <c r="I168" s="14" t="s">
        <v>1550</v>
      </c>
      <c r="J168" s="15">
        <v>45681</v>
      </c>
      <c r="K168" s="14" t="s">
        <v>943</v>
      </c>
      <c r="L168" s="14" t="s">
        <v>944</v>
      </c>
      <c r="M168" s="14" t="s">
        <v>945</v>
      </c>
      <c r="N168" s="14" t="s">
        <v>946</v>
      </c>
      <c r="O168" s="14" t="s">
        <v>947</v>
      </c>
      <c r="P168" s="14" t="s">
        <v>946</v>
      </c>
      <c r="Q168" s="14" t="s">
        <v>947</v>
      </c>
      <c r="R168" s="14" t="s">
        <v>1024</v>
      </c>
      <c r="T168" s="14" t="s">
        <v>1027</v>
      </c>
      <c r="V168" s="14" t="s">
        <v>1083</v>
      </c>
      <c r="W168" s="14">
        <v>0</v>
      </c>
      <c r="X168" s="14">
        <v>0</v>
      </c>
      <c r="Y168" s="14">
        <v>0</v>
      </c>
      <c r="Z168" s="14">
        <v>0</v>
      </c>
      <c r="AA168" s="14">
        <v>0</v>
      </c>
      <c r="AB168" s="14">
        <v>0</v>
      </c>
      <c r="AC168" s="14">
        <v>0</v>
      </c>
      <c r="AD168" s="14">
        <v>0</v>
      </c>
      <c r="AE168" s="14">
        <v>0</v>
      </c>
      <c r="AF168" s="14">
        <v>0</v>
      </c>
      <c r="AG168" s="14">
        <v>0</v>
      </c>
      <c r="AH168" s="14">
        <v>0</v>
      </c>
      <c r="AI168" s="14">
        <v>0</v>
      </c>
      <c r="AJ168" s="14">
        <v>0</v>
      </c>
      <c r="AK168" s="14">
        <v>0</v>
      </c>
      <c r="AL168" s="14">
        <v>0</v>
      </c>
      <c r="AM168" s="14">
        <v>0</v>
      </c>
      <c r="AN168" s="14">
        <v>0</v>
      </c>
      <c r="AO168" s="14">
        <v>0</v>
      </c>
      <c r="AP168" s="14">
        <v>0</v>
      </c>
      <c r="AQ168" s="14">
        <v>1</v>
      </c>
      <c r="AR168" s="14">
        <v>0</v>
      </c>
      <c r="AS168" s="14">
        <v>0</v>
      </c>
      <c r="ABL168" s="14" t="s">
        <v>1073</v>
      </c>
      <c r="ABM168" s="14" t="s">
        <v>1059</v>
      </c>
      <c r="ABO168" s="14">
        <v>100</v>
      </c>
      <c r="ABP168" s="14">
        <f>ABO168/0.00688986</f>
        <v>14514.083014749211</v>
      </c>
      <c r="ABQ168" s="14">
        <f>ABO168/610</f>
        <v>0.16393442622950818</v>
      </c>
      <c r="ABV168" s="14" t="s">
        <v>1057</v>
      </c>
      <c r="ABW168" s="14" t="s">
        <v>1074</v>
      </c>
      <c r="ABZ168" s="14" t="s">
        <v>1057</v>
      </c>
      <c r="AEN168" s="14" t="s">
        <v>1057</v>
      </c>
      <c r="AEW168" s="14" t="s">
        <v>1057</v>
      </c>
      <c r="AFG168" s="14" t="s">
        <v>1057</v>
      </c>
      <c r="AFS168" s="14" t="s">
        <v>1057</v>
      </c>
      <c r="AGE168" s="14" t="s">
        <v>1062</v>
      </c>
      <c r="AGF168" s="14">
        <v>1</v>
      </c>
      <c r="AGG168" s="14">
        <v>0</v>
      </c>
      <c r="AGH168" s="14">
        <v>0</v>
      </c>
      <c r="AGI168" s="14">
        <v>0</v>
      </c>
      <c r="AGJ168" s="14">
        <v>0</v>
      </c>
      <c r="AGK168" s="14">
        <v>0</v>
      </c>
      <c r="AGL168" s="14">
        <v>0</v>
      </c>
      <c r="AGM168" s="14">
        <v>0</v>
      </c>
      <c r="AGN168" s="14">
        <v>0</v>
      </c>
      <c r="AGO168" s="14">
        <v>0</v>
      </c>
      <c r="AGP168" s="14">
        <v>0</v>
      </c>
      <c r="AGQ168" s="14">
        <v>0</v>
      </c>
      <c r="AGR168" s="14">
        <v>0</v>
      </c>
      <c r="AGT168" s="14" t="s">
        <v>1063</v>
      </c>
      <c r="AGV168" s="14" t="s">
        <v>1064</v>
      </c>
      <c r="AGW168" s="14">
        <v>1</v>
      </c>
      <c r="AGX168" s="14">
        <v>0</v>
      </c>
      <c r="AGY168" s="14">
        <v>0</v>
      </c>
      <c r="AGZ168" s="14">
        <v>0</v>
      </c>
      <c r="AHA168" s="14">
        <v>0</v>
      </c>
      <c r="AHB168" s="14">
        <v>0</v>
      </c>
      <c r="AHC168" s="14">
        <v>0</v>
      </c>
      <c r="AHD168" s="14">
        <v>0</v>
      </c>
      <c r="AHE168" s="14">
        <v>0</v>
      </c>
      <c r="AHF168" s="14">
        <v>0</v>
      </c>
      <c r="AHG168" s="14">
        <v>0</v>
      </c>
      <c r="AHI168" s="14" t="s">
        <v>1084</v>
      </c>
      <c r="AHJ168" s="14">
        <v>1</v>
      </c>
      <c r="AHK168" s="14">
        <v>0</v>
      </c>
      <c r="AHL168" s="14">
        <v>0</v>
      </c>
      <c r="AHM168" s="14">
        <v>0</v>
      </c>
      <c r="AHN168" s="14">
        <v>0</v>
      </c>
      <c r="AHO168" s="14">
        <v>0</v>
      </c>
      <c r="AHP168" s="14">
        <v>0</v>
      </c>
      <c r="AHQ168" s="14">
        <v>0</v>
      </c>
      <c r="AHS168" s="14" t="s">
        <v>1085</v>
      </c>
      <c r="AHT168" s="14">
        <v>1</v>
      </c>
      <c r="AHU168" s="14">
        <v>0</v>
      </c>
      <c r="AHV168" s="14">
        <v>0</v>
      </c>
      <c r="AHW168" s="14">
        <v>0</v>
      </c>
      <c r="AHX168" s="14">
        <v>0</v>
      </c>
      <c r="AHY168" s="14">
        <v>0</v>
      </c>
      <c r="AHZ168" s="14">
        <v>0</v>
      </c>
      <c r="AIA168" s="14">
        <v>0</v>
      </c>
      <c r="AIB168" s="14">
        <v>0</v>
      </c>
      <c r="AIC168" s="14">
        <v>0</v>
      </c>
      <c r="AID168" s="14">
        <v>0</v>
      </c>
      <c r="AIE168" s="14">
        <v>0</v>
      </c>
      <c r="AIF168" s="14">
        <v>0</v>
      </c>
      <c r="AIG168" s="14">
        <v>0</v>
      </c>
      <c r="AIH168" s="14">
        <v>0</v>
      </c>
      <c r="AII168" s="14">
        <v>0</v>
      </c>
      <c r="AIJ168" s="14">
        <v>0</v>
      </c>
      <c r="AIL168" s="14" t="s">
        <v>1067</v>
      </c>
      <c r="AIM168" s="14">
        <v>1</v>
      </c>
      <c r="AIN168" s="14">
        <v>0</v>
      </c>
      <c r="AIO168" s="14">
        <v>0</v>
      </c>
      <c r="AIP168" s="14">
        <v>0</v>
      </c>
      <c r="AIQ168" s="14">
        <v>0</v>
      </c>
      <c r="AIR168" s="14">
        <v>0</v>
      </c>
      <c r="AIS168" s="14">
        <v>0</v>
      </c>
      <c r="AIT168" s="14">
        <v>0</v>
      </c>
      <c r="AIU168" s="14">
        <v>0</v>
      </c>
      <c r="AIW168" s="14" t="s">
        <v>1068</v>
      </c>
      <c r="AIY168" s="14" t="s">
        <v>1133</v>
      </c>
      <c r="AIZ168" s="14">
        <v>2515721</v>
      </c>
      <c r="AJA168" s="15">
        <v>45683.40861111111</v>
      </c>
      <c r="AJD168" s="14" t="s">
        <v>1069</v>
      </c>
      <c r="AJE168" s="14" t="s">
        <v>1070</v>
      </c>
      <c r="AJF168" s="14" t="s">
        <v>1313</v>
      </c>
      <c r="AJH168" s="14">
        <v>168</v>
      </c>
    </row>
    <row r="169" spans="1:944" x14ac:dyDescent="0.45">
      <c r="A169" s="14" t="s">
        <v>1591</v>
      </c>
      <c r="B169" s="14" t="s">
        <v>936</v>
      </c>
      <c r="C169" s="14" t="s">
        <v>937</v>
      </c>
      <c r="D169" s="14" t="s">
        <v>1308</v>
      </c>
      <c r="E169" s="43">
        <v>45688</v>
      </c>
      <c r="F169" s="15">
        <v>45681.485305856477</v>
      </c>
      <c r="G169" s="15">
        <v>45681.486955486107</v>
      </c>
      <c r="H169" s="15">
        <v>45681</v>
      </c>
      <c r="I169" s="14" t="s">
        <v>1550</v>
      </c>
      <c r="J169" s="15">
        <v>45681</v>
      </c>
      <c r="K169" s="14" t="s">
        <v>943</v>
      </c>
      <c r="L169" s="14" t="s">
        <v>944</v>
      </c>
      <c r="M169" s="14" t="s">
        <v>945</v>
      </c>
      <c r="N169" s="14" t="s">
        <v>946</v>
      </c>
      <c r="O169" s="14" t="s">
        <v>947</v>
      </c>
      <c r="P169" s="14" t="s">
        <v>946</v>
      </c>
      <c r="Q169" s="14" t="s">
        <v>947</v>
      </c>
      <c r="R169" s="14" t="s">
        <v>1023</v>
      </c>
      <c r="T169" s="14" t="s">
        <v>1026</v>
      </c>
      <c r="V169" s="14" t="s">
        <v>1089</v>
      </c>
      <c r="W169" s="14">
        <v>0</v>
      </c>
      <c r="X169" s="14">
        <v>0</v>
      </c>
      <c r="Y169" s="14">
        <v>0</v>
      </c>
      <c r="Z169" s="14">
        <v>0</v>
      </c>
      <c r="AA169" s="14">
        <v>0</v>
      </c>
      <c r="AB169" s="14">
        <v>0</v>
      </c>
      <c r="AC169" s="14">
        <v>0</v>
      </c>
      <c r="AD169" s="14">
        <v>0</v>
      </c>
      <c r="AE169" s="14">
        <v>0</v>
      </c>
      <c r="AF169" s="14">
        <v>0</v>
      </c>
      <c r="AG169" s="14">
        <v>0</v>
      </c>
      <c r="AH169" s="14">
        <v>0</v>
      </c>
      <c r="AI169" s="14">
        <v>0</v>
      </c>
      <c r="AJ169" s="14">
        <v>0</v>
      </c>
      <c r="AK169" s="14">
        <v>0</v>
      </c>
      <c r="AL169" s="14">
        <v>1</v>
      </c>
      <c r="AM169" s="14">
        <v>0</v>
      </c>
      <c r="AN169" s="14">
        <v>0</v>
      </c>
      <c r="AO169" s="14">
        <v>0</v>
      </c>
      <c r="AP169" s="14">
        <v>0</v>
      </c>
      <c r="AQ169" s="14">
        <v>0</v>
      </c>
      <c r="AR169" s="14">
        <v>0</v>
      </c>
      <c r="AS169" s="14">
        <v>0</v>
      </c>
      <c r="SD169" s="14" t="s">
        <v>1055</v>
      </c>
      <c r="SE169" s="14" t="s">
        <v>1059</v>
      </c>
      <c r="SG169" s="14">
        <v>2000</v>
      </c>
      <c r="SH169" s="14">
        <v>2000</v>
      </c>
      <c r="SI169" s="14">
        <f>SH169/610</f>
        <v>3.278688524590164</v>
      </c>
      <c r="SO169" s="14" t="s">
        <v>1057</v>
      </c>
      <c r="SP169" s="14" t="s">
        <v>1074</v>
      </c>
      <c r="SS169" s="14" t="s">
        <v>1057</v>
      </c>
      <c r="AEN169" s="14" t="s">
        <v>1057</v>
      </c>
      <c r="AEW169" s="14" t="s">
        <v>1057</v>
      </c>
      <c r="AFG169" s="14" t="s">
        <v>1057</v>
      </c>
      <c r="AFS169" s="14" t="s">
        <v>1057</v>
      </c>
      <c r="AGE169" s="14" t="s">
        <v>1062</v>
      </c>
      <c r="AGF169" s="14">
        <v>1</v>
      </c>
      <c r="AGG169" s="14">
        <v>0</v>
      </c>
      <c r="AGH169" s="14">
        <v>0</v>
      </c>
      <c r="AGI169" s="14">
        <v>0</v>
      </c>
      <c r="AGJ169" s="14">
        <v>0</v>
      </c>
      <c r="AGK169" s="14">
        <v>0</v>
      </c>
      <c r="AGL169" s="14">
        <v>0</v>
      </c>
      <c r="AGM169" s="14">
        <v>0</v>
      </c>
      <c r="AGN169" s="14">
        <v>0</v>
      </c>
      <c r="AGO169" s="14">
        <v>0</v>
      </c>
      <c r="AGP169" s="14">
        <v>0</v>
      </c>
      <c r="AGQ169" s="14">
        <v>0</v>
      </c>
      <c r="AGR169" s="14">
        <v>0</v>
      </c>
      <c r="AGT169" s="14" t="s">
        <v>1063</v>
      </c>
      <c r="AGV169" s="14" t="s">
        <v>1064</v>
      </c>
      <c r="AGW169" s="14">
        <v>1</v>
      </c>
      <c r="AGX169" s="14">
        <v>0</v>
      </c>
      <c r="AGY169" s="14">
        <v>0</v>
      </c>
      <c r="AGZ169" s="14">
        <v>0</v>
      </c>
      <c r="AHA169" s="14">
        <v>0</v>
      </c>
      <c r="AHB169" s="14">
        <v>0</v>
      </c>
      <c r="AHC169" s="14">
        <v>0</v>
      </c>
      <c r="AHD169" s="14">
        <v>0</v>
      </c>
      <c r="AHE169" s="14">
        <v>0</v>
      </c>
      <c r="AHF169" s="14">
        <v>0</v>
      </c>
      <c r="AHG169" s="14">
        <v>0</v>
      </c>
      <c r="AHI169" s="14" t="s">
        <v>1084</v>
      </c>
      <c r="AHJ169" s="14">
        <v>1</v>
      </c>
      <c r="AHK169" s="14">
        <v>0</v>
      </c>
      <c r="AHL169" s="14">
        <v>0</v>
      </c>
      <c r="AHM169" s="14">
        <v>0</v>
      </c>
      <c r="AHN169" s="14">
        <v>0</v>
      </c>
      <c r="AHO169" s="14">
        <v>0</v>
      </c>
      <c r="AHP169" s="14">
        <v>0</v>
      </c>
      <c r="AHQ169" s="14">
        <v>0</v>
      </c>
      <c r="AHS169" s="14" t="s">
        <v>1085</v>
      </c>
      <c r="AHT169" s="14">
        <v>1</v>
      </c>
      <c r="AHU169" s="14">
        <v>0</v>
      </c>
      <c r="AHV169" s="14">
        <v>0</v>
      </c>
      <c r="AHW169" s="14">
        <v>0</v>
      </c>
      <c r="AHX169" s="14">
        <v>0</v>
      </c>
      <c r="AHY169" s="14">
        <v>0</v>
      </c>
      <c r="AHZ169" s="14">
        <v>0</v>
      </c>
      <c r="AIA169" s="14">
        <v>0</v>
      </c>
      <c r="AIB169" s="14">
        <v>0</v>
      </c>
      <c r="AIC169" s="14">
        <v>0</v>
      </c>
      <c r="AID169" s="14">
        <v>0</v>
      </c>
      <c r="AIE169" s="14">
        <v>0</v>
      </c>
      <c r="AIF169" s="14">
        <v>0</v>
      </c>
      <c r="AIG169" s="14">
        <v>0</v>
      </c>
      <c r="AIH169" s="14">
        <v>0</v>
      </c>
      <c r="AII169" s="14">
        <v>0</v>
      </c>
      <c r="AIJ169" s="14">
        <v>0</v>
      </c>
      <c r="AIL169" s="14" t="s">
        <v>1067</v>
      </c>
      <c r="AIM169" s="14">
        <v>1</v>
      </c>
      <c r="AIN169" s="14">
        <v>0</v>
      </c>
      <c r="AIO169" s="14">
        <v>0</v>
      </c>
      <c r="AIP169" s="14">
        <v>0</v>
      </c>
      <c r="AIQ169" s="14">
        <v>0</v>
      </c>
      <c r="AIR169" s="14">
        <v>0</v>
      </c>
      <c r="AIS169" s="14">
        <v>0</v>
      </c>
      <c r="AIT169" s="14">
        <v>0</v>
      </c>
      <c r="AIU169" s="14">
        <v>0</v>
      </c>
      <c r="AIW169" s="14" t="s">
        <v>1086</v>
      </c>
      <c r="AIY169" s="14" t="s">
        <v>1133</v>
      </c>
      <c r="AIZ169" s="14">
        <v>2515722</v>
      </c>
      <c r="AJA169" s="15">
        <v>45683.408634259264</v>
      </c>
      <c r="AJD169" s="14" t="s">
        <v>1069</v>
      </c>
      <c r="AJE169" s="14" t="s">
        <v>1070</v>
      </c>
      <c r="AJF169" s="14" t="s">
        <v>1313</v>
      </c>
      <c r="AJH169" s="14">
        <v>169</v>
      </c>
    </row>
    <row r="170" spans="1:944" x14ac:dyDescent="0.45">
      <c r="A170" s="14" t="s">
        <v>1592</v>
      </c>
      <c r="B170" s="14" t="s">
        <v>936</v>
      </c>
      <c r="C170" s="14" t="s">
        <v>937</v>
      </c>
      <c r="D170" s="14" t="s">
        <v>1308</v>
      </c>
      <c r="E170" s="43">
        <v>45688</v>
      </c>
      <c r="F170" s="15">
        <v>45681.487151041663</v>
      </c>
      <c r="G170" s="15">
        <v>45681.490009409717</v>
      </c>
      <c r="H170" s="15">
        <v>45681</v>
      </c>
      <c r="I170" s="14" t="s">
        <v>1550</v>
      </c>
      <c r="J170" s="15">
        <v>45681</v>
      </c>
      <c r="K170" s="14" t="s">
        <v>943</v>
      </c>
      <c r="L170" s="14" t="s">
        <v>944</v>
      </c>
      <c r="M170" s="14" t="s">
        <v>945</v>
      </c>
      <c r="N170" s="14" t="s">
        <v>946</v>
      </c>
      <c r="O170" s="14" t="s">
        <v>947</v>
      </c>
      <c r="P170" s="14" t="s">
        <v>946</v>
      </c>
      <c r="Q170" s="14" t="s">
        <v>947</v>
      </c>
      <c r="R170" s="14" t="s">
        <v>1023</v>
      </c>
      <c r="T170" s="14" t="s">
        <v>1026</v>
      </c>
      <c r="V170" s="14" t="s">
        <v>1089</v>
      </c>
      <c r="W170" s="14">
        <v>0</v>
      </c>
      <c r="X170" s="14">
        <v>0</v>
      </c>
      <c r="Y170" s="14">
        <v>0</v>
      </c>
      <c r="Z170" s="14">
        <v>0</v>
      </c>
      <c r="AA170" s="14">
        <v>0</v>
      </c>
      <c r="AB170" s="14">
        <v>0</v>
      </c>
      <c r="AC170" s="14">
        <v>0</v>
      </c>
      <c r="AD170" s="14">
        <v>0</v>
      </c>
      <c r="AE170" s="14">
        <v>0</v>
      </c>
      <c r="AF170" s="14">
        <v>0</v>
      </c>
      <c r="AG170" s="14">
        <v>0</v>
      </c>
      <c r="AH170" s="14">
        <v>0</v>
      </c>
      <c r="AI170" s="14">
        <v>0</v>
      </c>
      <c r="AJ170" s="14">
        <v>0</v>
      </c>
      <c r="AK170" s="14">
        <v>0</v>
      </c>
      <c r="AL170" s="14">
        <v>1</v>
      </c>
      <c r="AM170" s="14">
        <v>0</v>
      </c>
      <c r="AN170" s="14">
        <v>0</v>
      </c>
      <c r="AO170" s="14">
        <v>0</v>
      </c>
      <c r="AP170" s="14">
        <v>0</v>
      </c>
      <c r="AQ170" s="14">
        <v>0</v>
      </c>
      <c r="AR170" s="14">
        <v>0</v>
      </c>
      <c r="AS170" s="14">
        <v>0</v>
      </c>
      <c r="SD170" s="14" t="s">
        <v>1073</v>
      </c>
      <c r="SE170" s="14" t="s">
        <v>1059</v>
      </c>
      <c r="SG170" s="14">
        <v>2000</v>
      </c>
      <c r="SH170" s="14">
        <v>2000</v>
      </c>
      <c r="SI170" s="14">
        <f>SH170/610</f>
        <v>3.278688524590164</v>
      </c>
      <c r="SO170" s="14" t="s">
        <v>1057</v>
      </c>
      <c r="SP170" s="14" t="s">
        <v>1074</v>
      </c>
      <c r="SS170" s="14" t="s">
        <v>1057</v>
      </c>
      <c r="AEN170" s="14" t="s">
        <v>1057</v>
      </c>
      <c r="AEW170" s="14" t="s">
        <v>1057</v>
      </c>
      <c r="AFG170" s="14" t="s">
        <v>1057</v>
      </c>
      <c r="AFS170" s="14" t="s">
        <v>1057</v>
      </c>
      <c r="AGE170" s="14" t="s">
        <v>1062</v>
      </c>
      <c r="AGF170" s="14">
        <v>1</v>
      </c>
      <c r="AGG170" s="14">
        <v>0</v>
      </c>
      <c r="AGH170" s="14">
        <v>0</v>
      </c>
      <c r="AGI170" s="14">
        <v>0</v>
      </c>
      <c r="AGJ170" s="14">
        <v>0</v>
      </c>
      <c r="AGK170" s="14">
        <v>0</v>
      </c>
      <c r="AGL170" s="14">
        <v>0</v>
      </c>
      <c r="AGM170" s="14">
        <v>0</v>
      </c>
      <c r="AGN170" s="14">
        <v>0</v>
      </c>
      <c r="AGO170" s="14">
        <v>0</v>
      </c>
      <c r="AGP170" s="14">
        <v>0</v>
      </c>
      <c r="AGQ170" s="14">
        <v>0</v>
      </c>
      <c r="AGR170" s="14">
        <v>0</v>
      </c>
      <c r="AGT170" s="14" t="s">
        <v>1063</v>
      </c>
      <c r="AGV170" s="14" t="s">
        <v>1064</v>
      </c>
      <c r="AGW170" s="14">
        <v>1</v>
      </c>
      <c r="AGX170" s="14">
        <v>0</v>
      </c>
      <c r="AGY170" s="14">
        <v>0</v>
      </c>
      <c r="AGZ170" s="14">
        <v>0</v>
      </c>
      <c r="AHA170" s="14">
        <v>0</v>
      </c>
      <c r="AHB170" s="14">
        <v>0</v>
      </c>
      <c r="AHC170" s="14">
        <v>0</v>
      </c>
      <c r="AHD170" s="14">
        <v>0</v>
      </c>
      <c r="AHE170" s="14">
        <v>0</v>
      </c>
      <c r="AHF170" s="14">
        <v>0</v>
      </c>
      <c r="AHG170" s="14">
        <v>0</v>
      </c>
      <c r="AHI170" s="14" t="s">
        <v>1084</v>
      </c>
      <c r="AHJ170" s="14">
        <v>1</v>
      </c>
      <c r="AHK170" s="14">
        <v>0</v>
      </c>
      <c r="AHL170" s="14">
        <v>0</v>
      </c>
      <c r="AHM170" s="14">
        <v>0</v>
      </c>
      <c r="AHN170" s="14">
        <v>0</v>
      </c>
      <c r="AHO170" s="14">
        <v>0</v>
      </c>
      <c r="AHP170" s="14">
        <v>0</v>
      </c>
      <c r="AHQ170" s="14">
        <v>0</v>
      </c>
      <c r="AHS170" s="14" t="s">
        <v>1085</v>
      </c>
      <c r="AHT170" s="14">
        <v>1</v>
      </c>
      <c r="AHU170" s="14">
        <v>0</v>
      </c>
      <c r="AHV170" s="14">
        <v>0</v>
      </c>
      <c r="AHW170" s="14">
        <v>0</v>
      </c>
      <c r="AHX170" s="14">
        <v>0</v>
      </c>
      <c r="AHY170" s="14">
        <v>0</v>
      </c>
      <c r="AHZ170" s="14">
        <v>0</v>
      </c>
      <c r="AIA170" s="14">
        <v>0</v>
      </c>
      <c r="AIB170" s="14">
        <v>0</v>
      </c>
      <c r="AIC170" s="14">
        <v>0</v>
      </c>
      <c r="AID170" s="14">
        <v>0</v>
      </c>
      <c r="AIE170" s="14">
        <v>0</v>
      </c>
      <c r="AIF170" s="14">
        <v>0</v>
      </c>
      <c r="AIG170" s="14">
        <v>0</v>
      </c>
      <c r="AIH170" s="14">
        <v>0</v>
      </c>
      <c r="AII170" s="14">
        <v>0</v>
      </c>
      <c r="AIJ170" s="14">
        <v>0</v>
      </c>
      <c r="AIL170" s="14" t="s">
        <v>1067</v>
      </c>
      <c r="AIM170" s="14">
        <v>1</v>
      </c>
      <c r="AIN170" s="14">
        <v>0</v>
      </c>
      <c r="AIO170" s="14">
        <v>0</v>
      </c>
      <c r="AIP170" s="14">
        <v>0</v>
      </c>
      <c r="AIQ170" s="14">
        <v>0</v>
      </c>
      <c r="AIR170" s="14">
        <v>0</v>
      </c>
      <c r="AIS170" s="14">
        <v>0</v>
      </c>
      <c r="AIT170" s="14">
        <v>0</v>
      </c>
      <c r="AIU170" s="14">
        <v>0</v>
      </c>
      <c r="AIW170" s="14" t="s">
        <v>1086</v>
      </c>
      <c r="AIY170" s="14" t="s">
        <v>1133</v>
      </c>
      <c r="AIZ170" s="14">
        <v>2515723</v>
      </c>
      <c r="AJA170" s="15">
        <v>45683.40865740741</v>
      </c>
      <c r="AJD170" s="14" t="s">
        <v>1069</v>
      </c>
      <c r="AJE170" s="14" t="s">
        <v>1070</v>
      </c>
      <c r="AJF170" s="14" t="s">
        <v>1313</v>
      </c>
      <c r="AJH170" s="14">
        <v>170</v>
      </c>
    </row>
    <row r="171" spans="1:944" x14ac:dyDescent="0.45">
      <c r="A171" s="14" t="s">
        <v>1593</v>
      </c>
      <c r="B171" s="14" t="s">
        <v>936</v>
      </c>
      <c r="C171" s="14" t="s">
        <v>937</v>
      </c>
      <c r="D171" s="14" t="s">
        <v>1308</v>
      </c>
      <c r="E171" s="43">
        <v>45688</v>
      </c>
      <c r="F171" s="15">
        <v>45681.490211087963</v>
      </c>
      <c r="G171" s="15">
        <v>45681.493145555563</v>
      </c>
      <c r="H171" s="15">
        <v>45681</v>
      </c>
      <c r="I171" s="14" t="s">
        <v>1550</v>
      </c>
      <c r="J171" s="15">
        <v>45681</v>
      </c>
      <c r="K171" s="14" t="s">
        <v>943</v>
      </c>
      <c r="L171" s="14" t="s">
        <v>944</v>
      </c>
      <c r="M171" s="14" t="s">
        <v>945</v>
      </c>
      <c r="N171" s="14" t="s">
        <v>946</v>
      </c>
      <c r="O171" s="14" t="s">
        <v>947</v>
      </c>
      <c r="P171" s="14" t="s">
        <v>946</v>
      </c>
      <c r="Q171" s="14" t="s">
        <v>947</v>
      </c>
      <c r="R171" s="14" t="s">
        <v>1024</v>
      </c>
      <c r="T171" s="14" t="s">
        <v>1026</v>
      </c>
      <c r="V171" s="14" t="s">
        <v>1089</v>
      </c>
      <c r="W171" s="14">
        <v>0</v>
      </c>
      <c r="X171" s="14">
        <v>0</v>
      </c>
      <c r="Y171" s="14">
        <v>0</v>
      </c>
      <c r="Z171" s="14">
        <v>0</v>
      </c>
      <c r="AA171" s="14">
        <v>0</v>
      </c>
      <c r="AB171" s="14">
        <v>0</v>
      </c>
      <c r="AC171" s="14">
        <v>0</v>
      </c>
      <c r="AD171" s="14">
        <v>0</v>
      </c>
      <c r="AE171" s="14">
        <v>0</v>
      </c>
      <c r="AF171" s="14">
        <v>0</v>
      </c>
      <c r="AG171" s="14">
        <v>0</v>
      </c>
      <c r="AH171" s="14">
        <v>0</v>
      </c>
      <c r="AI171" s="14">
        <v>0</v>
      </c>
      <c r="AJ171" s="14">
        <v>0</v>
      </c>
      <c r="AK171" s="14">
        <v>0</v>
      </c>
      <c r="AL171" s="14">
        <v>1</v>
      </c>
      <c r="AM171" s="14">
        <v>0</v>
      </c>
      <c r="AN171" s="14">
        <v>0</v>
      </c>
      <c r="AO171" s="14">
        <v>0</v>
      </c>
      <c r="AP171" s="14">
        <v>0</v>
      </c>
      <c r="AQ171" s="14">
        <v>0</v>
      </c>
      <c r="AR171" s="14">
        <v>0</v>
      </c>
      <c r="AS171" s="14">
        <v>0</v>
      </c>
      <c r="AT171" s="14" t="s">
        <v>1147</v>
      </c>
      <c r="SD171" s="14" t="s">
        <v>1055</v>
      </c>
      <c r="SE171" s="14" t="s">
        <v>1059</v>
      </c>
      <c r="SG171" s="14">
        <v>2000</v>
      </c>
      <c r="SH171" s="14">
        <v>2000</v>
      </c>
      <c r="SI171" s="14">
        <f>SH171/610</f>
        <v>3.278688524590164</v>
      </c>
      <c r="SO171" s="14" t="s">
        <v>1057</v>
      </c>
      <c r="SP171" s="14" t="s">
        <v>1074</v>
      </c>
      <c r="SS171" s="14" t="s">
        <v>1057</v>
      </c>
      <c r="AEN171" s="14" t="s">
        <v>1057</v>
      </c>
      <c r="AEW171" s="14" t="s">
        <v>1059</v>
      </c>
      <c r="AEX171" s="14" t="s">
        <v>1061</v>
      </c>
      <c r="AEY171" s="14">
        <v>0</v>
      </c>
      <c r="AEZ171" s="14">
        <v>0</v>
      </c>
      <c r="AFA171" s="14">
        <v>0</v>
      </c>
      <c r="AFB171" s="14">
        <v>1</v>
      </c>
      <c r="AFC171" s="14">
        <v>0</v>
      </c>
      <c r="AFD171" s="14">
        <v>0</v>
      </c>
      <c r="AFE171" s="14">
        <v>0</v>
      </c>
      <c r="AFG171" s="14" t="s">
        <v>1057</v>
      </c>
      <c r="AFS171" s="14" t="s">
        <v>1057</v>
      </c>
      <c r="AGE171" s="14" t="s">
        <v>1062</v>
      </c>
      <c r="AGF171" s="14">
        <v>1</v>
      </c>
      <c r="AGG171" s="14">
        <v>0</v>
      </c>
      <c r="AGH171" s="14">
        <v>0</v>
      </c>
      <c r="AGI171" s="14">
        <v>0</v>
      </c>
      <c r="AGJ171" s="14">
        <v>0</v>
      </c>
      <c r="AGK171" s="14">
        <v>0</v>
      </c>
      <c r="AGL171" s="14">
        <v>0</v>
      </c>
      <c r="AGM171" s="14">
        <v>0</v>
      </c>
      <c r="AGN171" s="14">
        <v>0</v>
      </c>
      <c r="AGO171" s="14">
        <v>0</v>
      </c>
      <c r="AGP171" s="14">
        <v>0</v>
      </c>
      <c r="AGQ171" s="14">
        <v>0</v>
      </c>
      <c r="AGR171" s="14">
        <v>0</v>
      </c>
      <c r="AGT171" s="14" t="s">
        <v>1063</v>
      </c>
      <c r="AGV171" s="14" t="s">
        <v>1064</v>
      </c>
      <c r="AGW171" s="14">
        <v>1</v>
      </c>
      <c r="AGX171" s="14">
        <v>0</v>
      </c>
      <c r="AGY171" s="14">
        <v>0</v>
      </c>
      <c r="AGZ171" s="14">
        <v>0</v>
      </c>
      <c r="AHA171" s="14">
        <v>0</v>
      </c>
      <c r="AHB171" s="14">
        <v>0</v>
      </c>
      <c r="AHC171" s="14">
        <v>0</v>
      </c>
      <c r="AHD171" s="14">
        <v>0</v>
      </c>
      <c r="AHE171" s="14">
        <v>0</v>
      </c>
      <c r="AHF171" s="14">
        <v>0</v>
      </c>
      <c r="AHG171" s="14">
        <v>0</v>
      </c>
      <c r="AHI171" s="14" t="s">
        <v>1084</v>
      </c>
      <c r="AHJ171" s="14">
        <v>1</v>
      </c>
      <c r="AHK171" s="14">
        <v>0</v>
      </c>
      <c r="AHL171" s="14">
        <v>0</v>
      </c>
      <c r="AHM171" s="14">
        <v>0</v>
      </c>
      <c r="AHN171" s="14">
        <v>0</v>
      </c>
      <c r="AHO171" s="14">
        <v>0</v>
      </c>
      <c r="AHP171" s="14">
        <v>0</v>
      </c>
      <c r="AHQ171" s="14">
        <v>0</v>
      </c>
      <c r="AHS171" s="14" t="s">
        <v>1085</v>
      </c>
      <c r="AHT171" s="14">
        <v>1</v>
      </c>
      <c r="AHU171" s="14">
        <v>0</v>
      </c>
      <c r="AHV171" s="14">
        <v>0</v>
      </c>
      <c r="AHW171" s="14">
        <v>0</v>
      </c>
      <c r="AHX171" s="14">
        <v>0</v>
      </c>
      <c r="AHY171" s="14">
        <v>0</v>
      </c>
      <c r="AHZ171" s="14">
        <v>0</v>
      </c>
      <c r="AIA171" s="14">
        <v>0</v>
      </c>
      <c r="AIB171" s="14">
        <v>0</v>
      </c>
      <c r="AIC171" s="14">
        <v>0</v>
      </c>
      <c r="AID171" s="14">
        <v>0</v>
      </c>
      <c r="AIE171" s="14">
        <v>0</v>
      </c>
      <c r="AIF171" s="14">
        <v>0</v>
      </c>
      <c r="AIG171" s="14">
        <v>0</v>
      </c>
      <c r="AIH171" s="14">
        <v>0</v>
      </c>
      <c r="AII171" s="14">
        <v>0</v>
      </c>
      <c r="AIJ171" s="14">
        <v>0</v>
      </c>
      <c r="AIL171" s="14" t="s">
        <v>1067</v>
      </c>
      <c r="AIM171" s="14">
        <v>1</v>
      </c>
      <c r="AIN171" s="14">
        <v>0</v>
      </c>
      <c r="AIO171" s="14">
        <v>0</v>
      </c>
      <c r="AIP171" s="14">
        <v>0</v>
      </c>
      <c r="AIQ171" s="14">
        <v>0</v>
      </c>
      <c r="AIR171" s="14">
        <v>0</v>
      </c>
      <c r="AIS171" s="14">
        <v>0</v>
      </c>
      <c r="AIT171" s="14">
        <v>0</v>
      </c>
      <c r="AIU171" s="14">
        <v>0</v>
      </c>
      <c r="AIW171" s="14" t="s">
        <v>1098</v>
      </c>
      <c r="AIY171" s="14" t="s">
        <v>1594</v>
      </c>
      <c r="AIZ171" s="14">
        <v>2515724</v>
      </c>
      <c r="AJA171" s="15">
        <v>45683.408668981479</v>
      </c>
      <c r="AJD171" s="14" t="s">
        <v>1069</v>
      </c>
      <c r="AJE171" s="14" t="s">
        <v>1070</v>
      </c>
      <c r="AJF171" s="14" t="s">
        <v>1313</v>
      </c>
      <c r="AJH171" s="14">
        <v>171</v>
      </c>
    </row>
    <row r="172" spans="1:944" x14ac:dyDescent="0.45">
      <c r="A172" s="14" t="s">
        <v>1595</v>
      </c>
      <c r="B172" s="14" t="s">
        <v>936</v>
      </c>
      <c r="C172" s="14" t="s">
        <v>937</v>
      </c>
      <c r="D172" s="14" t="s">
        <v>1308</v>
      </c>
      <c r="E172" s="43">
        <v>45688</v>
      </c>
      <c r="F172" s="15">
        <v>45681.493504988423</v>
      </c>
      <c r="G172" s="15">
        <v>45681.501476157413</v>
      </c>
      <c r="H172" s="15">
        <v>45681</v>
      </c>
      <c r="I172" s="14" t="s">
        <v>1550</v>
      </c>
      <c r="J172" s="15">
        <v>45681</v>
      </c>
      <c r="K172" s="14" t="s">
        <v>943</v>
      </c>
      <c r="L172" s="14" t="s">
        <v>944</v>
      </c>
      <c r="M172" s="14" t="s">
        <v>945</v>
      </c>
      <c r="N172" s="14" t="s">
        <v>946</v>
      </c>
      <c r="O172" s="14" t="s">
        <v>947</v>
      </c>
      <c r="P172" s="14" t="s">
        <v>946</v>
      </c>
      <c r="Q172" s="14" t="s">
        <v>947</v>
      </c>
      <c r="R172" s="14" t="s">
        <v>1024</v>
      </c>
      <c r="T172" s="14" t="s">
        <v>1029</v>
      </c>
      <c r="V172" s="14" t="s">
        <v>1596</v>
      </c>
      <c r="W172" s="14">
        <v>1</v>
      </c>
      <c r="X172" s="14">
        <v>1</v>
      </c>
      <c r="Y172" s="14">
        <v>1</v>
      </c>
      <c r="Z172" s="14">
        <v>1</v>
      </c>
      <c r="AA172" s="14">
        <v>1</v>
      </c>
      <c r="AB172" s="14">
        <v>0</v>
      </c>
      <c r="AC172" s="14">
        <v>0</v>
      </c>
      <c r="AD172" s="14">
        <v>1</v>
      </c>
      <c r="AE172" s="14">
        <v>0</v>
      </c>
      <c r="AF172" s="14">
        <v>0</v>
      </c>
      <c r="AG172" s="14">
        <v>0</v>
      </c>
      <c r="AH172" s="14">
        <v>0</v>
      </c>
      <c r="AI172" s="14">
        <v>0</v>
      </c>
      <c r="AJ172" s="14">
        <v>0</v>
      </c>
      <c r="AK172" s="14">
        <v>0</v>
      </c>
      <c r="AL172" s="14">
        <v>0</v>
      </c>
      <c r="AM172" s="14">
        <v>1</v>
      </c>
      <c r="AN172" s="14">
        <v>1</v>
      </c>
      <c r="AO172" s="14">
        <v>1</v>
      </c>
      <c r="AP172" s="14">
        <v>1</v>
      </c>
      <c r="AQ172" s="14">
        <v>0</v>
      </c>
      <c r="AR172" s="14">
        <v>0</v>
      </c>
      <c r="AS172" s="14">
        <v>0</v>
      </c>
      <c r="AT172" s="14" t="s">
        <v>1055</v>
      </c>
      <c r="AU172" s="14" t="s">
        <v>1059</v>
      </c>
      <c r="AW172" s="14">
        <v>1000</v>
      </c>
      <c r="AX172" s="14">
        <v>1000</v>
      </c>
      <c r="AY172" s="14">
        <f>AX172/610</f>
        <v>1.639344262295082</v>
      </c>
      <c r="BE172" s="14" t="s">
        <v>1057</v>
      </c>
      <c r="BF172" s="14" t="s">
        <v>1079</v>
      </c>
      <c r="BG172" s="14" t="s">
        <v>1080</v>
      </c>
      <c r="BI172" s="14" t="s">
        <v>1057</v>
      </c>
      <c r="CB172" s="14" t="s">
        <v>1073</v>
      </c>
      <c r="CC172" s="14" t="s">
        <v>1057</v>
      </c>
      <c r="CD172" s="14">
        <v>25</v>
      </c>
      <c r="CE172" s="14">
        <v>1500</v>
      </c>
      <c r="CF172" s="14">
        <v>1200</v>
      </c>
      <c r="CG172" s="14">
        <v>60</v>
      </c>
      <c r="CH172" s="14">
        <f>CF172/610</f>
        <v>1.9672131147540983</v>
      </c>
      <c r="CN172" s="14" t="s">
        <v>1057</v>
      </c>
      <c r="CO172" s="14" t="s">
        <v>1074</v>
      </c>
      <c r="CR172" s="14" t="s">
        <v>1057</v>
      </c>
      <c r="DK172" s="14" t="s">
        <v>1073</v>
      </c>
      <c r="DL172" s="14" t="s">
        <v>1059</v>
      </c>
      <c r="DN172" s="14">
        <v>4000</v>
      </c>
      <c r="DO172" s="14">
        <v>4000</v>
      </c>
      <c r="DP172" s="14">
        <v>2000</v>
      </c>
      <c r="DQ172" s="14">
        <f>DO172/610</f>
        <v>6.557377049180328</v>
      </c>
      <c r="DW172" s="14" t="s">
        <v>1057</v>
      </c>
      <c r="DX172" s="14" t="s">
        <v>1079</v>
      </c>
      <c r="DY172" s="14" t="s">
        <v>1080</v>
      </c>
      <c r="EA172" s="14" t="s">
        <v>1057</v>
      </c>
      <c r="ET172" s="14" t="s">
        <v>1073</v>
      </c>
      <c r="EU172" s="14" t="s">
        <v>1059</v>
      </c>
      <c r="EW172" s="14">
        <v>4000</v>
      </c>
      <c r="EX172" s="14">
        <v>4000</v>
      </c>
      <c r="EY172" s="14">
        <v>729</v>
      </c>
      <c r="EZ172" s="14">
        <f>EX172/610</f>
        <v>6.557377049180328</v>
      </c>
      <c r="FF172" s="14" t="s">
        <v>1057</v>
      </c>
      <c r="FG172" s="14" t="s">
        <v>1079</v>
      </c>
      <c r="FH172" s="14" t="s">
        <v>1080</v>
      </c>
      <c r="FJ172" s="14" t="s">
        <v>1057</v>
      </c>
      <c r="GC172" s="14" t="s">
        <v>1055</v>
      </c>
      <c r="GD172" s="14" t="s">
        <v>1059</v>
      </c>
      <c r="GF172" s="14">
        <v>3000</v>
      </c>
      <c r="GG172" s="14">
        <v>3000</v>
      </c>
      <c r="GH172" s="14">
        <f>GF172/610</f>
        <v>4.918032786885246</v>
      </c>
      <c r="GN172" s="14" t="s">
        <v>1057</v>
      </c>
      <c r="GO172" s="14" t="s">
        <v>1101</v>
      </c>
      <c r="GQ172" s="14" t="s">
        <v>1120</v>
      </c>
      <c r="GR172" s="14" t="s">
        <v>1057</v>
      </c>
      <c r="KC172" s="14" t="s">
        <v>1073</v>
      </c>
      <c r="KD172" s="14" t="s">
        <v>1059</v>
      </c>
      <c r="KF172" s="14">
        <v>6000</v>
      </c>
      <c r="KG172" s="14">
        <v>6000</v>
      </c>
      <c r="KH172" s="14">
        <v>200</v>
      </c>
      <c r="KI172" s="14">
        <f>KG172/610</f>
        <v>9.8360655737704921</v>
      </c>
      <c r="KO172" s="14" t="s">
        <v>1057</v>
      </c>
      <c r="KP172" s="14" t="s">
        <v>1079</v>
      </c>
      <c r="KQ172" s="14" t="s">
        <v>1080</v>
      </c>
      <c r="KS172" s="14" t="s">
        <v>1057</v>
      </c>
      <c r="TL172" s="14" t="s">
        <v>1073</v>
      </c>
      <c r="TM172" s="14" t="s">
        <v>1059</v>
      </c>
      <c r="TO172" s="14">
        <v>1000</v>
      </c>
      <c r="TP172" s="14">
        <v>1000</v>
      </c>
      <c r="TQ172" s="14">
        <f>TP172/610</f>
        <v>1.639344262295082</v>
      </c>
      <c r="TW172" s="14" t="s">
        <v>1057</v>
      </c>
      <c r="TX172" s="14" t="s">
        <v>1079</v>
      </c>
      <c r="TY172" s="14" t="s">
        <v>1080</v>
      </c>
      <c r="UA172" s="14" t="s">
        <v>1057</v>
      </c>
      <c r="XL172" s="14" t="s">
        <v>1073</v>
      </c>
      <c r="XM172" s="14" t="s">
        <v>1059</v>
      </c>
      <c r="XO172" s="14">
        <v>300</v>
      </c>
      <c r="XP172" s="14">
        <v>300</v>
      </c>
      <c r="XQ172" s="14">
        <v>1500</v>
      </c>
      <c r="XR172" s="14">
        <f>XP172/610</f>
        <v>0.49180327868852458</v>
      </c>
      <c r="XX172" s="14" t="s">
        <v>1057</v>
      </c>
      <c r="XY172" s="14" t="s">
        <v>1079</v>
      </c>
      <c r="XZ172" s="14" t="s">
        <v>1080</v>
      </c>
      <c r="YB172" s="14" t="s">
        <v>1057</v>
      </c>
      <c r="YU172" s="14" t="s">
        <v>1055</v>
      </c>
      <c r="YV172" s="14" t="s">
        <v>1059</v>
      </c>
      <c r="YX172" s="14">
        <v>1500</v>
      </c>
      <c r="YY172" s="14">
        <v>1500</v>
      </c>
      <c r="YZ172" s="14">
        <f>YY172/610</f>
        <v>2.459016393442623</v>
      </c>
      <c r="ZF172" s="14" t="s">
        <v>1057</v>
      </c>
      <c r="ZG172" s="14" t="s">
        <v>1101</v>
      </c>
      <c r="ZI172" s="14" t="s">
        <v>1120</v>
      </c>
      <c r="ZJ172" s="14" t="s">
        <v>1057</v>
      </c>
      <c r="AAC172" s="14" t="s">
        <v>1073</v>
      </c>
      <c r="AAD172" s="14" t="s">
        <v>1059</v>
      </c>
      <c r="AAF172" s="14">
        <v>3500</v>
      </c>
      <c r="AAG172" s="14">
        <v>3500</v>
      </c>
      <c r="AAH172" s="14">
        <v>175</v>
      </c>
      <c r="AAI172" s="14">
        <f>AAG172/610</f>
        <v>5.7377049180327866</v>
      </c>
      <c r="AAO172" s="14" t="s">
        <v>1057</v>
      </c>
      <c r="AAP172" s="14" t="s">
        <v>1079</v>
      </c>
      <c r="AAQ172" s="14" t="s">
        <v>1080</v>
      </c>
      <c r="AAS172" s="14" t="s">
        <v>1057</v>
      </c>
      <c r="AEN172" s="14" t="s">
        <v>1057</v>
      </c>
      <c r="AEW172" s="14" t="s">
        <v>1057</v>
      </c>
      <c r="AFG172" s="14" t="s">
        <v>1057</v>
      </c>
      <c r="AFS172" s="14" t="s">
        <v>1057</v>
      </c>
      <c r="AGE172" s="14" t="s">
        <v>1062</v>
      </c>
      <c r="AGF172" s="14">
        <v>1</v>
      </c>
      <c r="AGG172" s="14">
        <v>0</v>
      </c>
      <c r="AGH172" s="14">
        <v>0</v>
      </c>
      <c r="AGI172" s="14">
        <v>0</v>
      </c>
      <c r="AGJ172" s="14">
        <v>0</v>
      </c>
      <c r="AGK172" s="14">
        <v>0</v>
      </c>
      <c r="AGL172" s="14">
        <v>0</v>
      </c>
      <c r="AGM172" s="14">
        <v>0</v>
      </c>
      <c r="AGN172" s="14">
        <v>0</v>
      </c>
      <c r="AGO172" s="14">
        <v>0</v>
      </c>
      <c r="AGP172" s="14">
        <v>0</v>
      </c>
      <c r="AGQ172" s="14">
        <v>0</v>
      </c>
      <c r="AGR172" s="14">
        <v>0</v>
      </c>
      <c r="AGT172" s="14" t="s">
        <v>1063</v>
      </c>
      <c r="AGV172" s="14" t="s">
        <v>1064</v>
      </c>
      <c r="AGW172" s="14">
        <v>1</v>
      </c>
      <c r="AGX172" s="14">
        <v>0</v>
      </c>
      <c r="AGY172" s="14">
        <v>0</v>
      </c>
      <c r="AGZ172" s="14">
        <v>0</v>
      </c>
      <c r="AHA172" s="14">
        <v>0</v>
      </c>
      <c r="AHB172" s="14">
        <v>0</v>
      </c>
      <c r="AHC172" s="14">
        <v>0</v>
      </c>
      <c r="AHD172" s="14">
        <v>0</v>
      </c>
      <c r="AHE172" s="14">
        <v>0</v>
      </c>
      <c r="AHF172" s="14">
        <v>0</v>
      </c>
      <c r="AHG172" s="14">
        <v>0</v>
      </c>
      <c r="AHI172" s="14" t="s">
        <v>1084</v>
      </c>
      <c r="AHJ172" s="14">
        <v>1</v>
      </c>
      <c r="AHK172" s="14">
        <v>0</v>
      </c>
      <c r="AHL172" s="14">
        <v>0</v>
      </c>
      <c r="AHM172" s="14">
        <v>0</v>
      </c>
      <c r="AHN172" s="14">
        <v>0</v>
      </c>
      <c r="AHO172" s="14">
        <v>0</v>
      </c>
      <c r="AHP172" s="14">
        <v>0</v>
      </c>
      <c r="AHQ172" s="14">
        <v>0</v>
      </c>
      <c r="AHS172" s="14" t="s">
        <v>1085</v>
      </c>
      <c r="AHT172" s="14">
        <v>1</v>
      </c>
      <c r="AHU172" s="14">
        <v>0</v>
      </c>
      <c r="AHV172" s="14">
        <v>0</v>
      </c>
      <c r="AHW172" s="14">
        <v>0</v>
      </c>
      <c r="AHX172" s="14">
        <v>0</v>
      </c>
      <c r="AHY172" s="14">
        <v>0</v>
      </c>
      <c r="AHZ172" s="14">
        <v>0</v>
      </c>
      <c r="AIA172" s="14">
        <v>0</v>
      </c>
      <c r="AIB172" s="14">
        <v>0</v>
      </c>
      <c r="AIC172" s="14">
        <v>0</v>
      </c>
      <c r="AID172" s="14">
        <v>0</v>
      </c>
      <c r="AIE172" s="14">
        <v>0</v>
      </c>
      <c r="AIF172" s="14">
        <v>0</v>
      </c>
      <c r="AIG172" s="14">
        <v>0</v>
      </c>
      <c r="AIH172" s="14">
        <v>0</v>
      </c>
      <c r="AII172" s="14">
        <v>0</v>
      </c>
      <c r="AIJ172" s="14">
        <v>0</v>
      </c>
      <c r="AIL172" s="14" t="s">
        <v>1067</v>
      </c>
      <c r="AIM172" s="14">
        <v>1</v>
      </c>
      <c r="AIN172" s="14">
        <v>0</v>
      </c>
      <c r="AIO172" s="14">
        <v>0</v>
      </c>
      <c r="AIP172" s="14">
        <v>0</v>
      </c>
      <c r="AIQ172" s="14">
        <v>0</v>
      </c>
      <c r="AIR172" s="14">
        <v>0</v>
      </c>
      <c r="AIS172" s="14">
        <v>0</v>
      </c>
      <c r="AIT172" s="14">
        <v>0</v>
      </c>
      <c r="AIU172" s="14">
        <v>0</v>
      </c>
      <c r="AIW172" s="14" t="s">
        <v>1086</v>
      </c>
      <c r="AIY172" s="14" t="s">
        <v>1597</v>
      </c>
      <c r="AIZ172" s="14">
        <v>2515725</v>
      </c>
      <c r="AJA172" s="15">
        <v>45683.408703703702</v>
      </c>
      <c r="AJD172" s="14" t="s">
        <v>1069</v>
      </c>
      <c r="AJE172" s="14" t="s">
        <v>1070</v>
      </c>
      <c r="AJF172" s="14" t="s">
        <v>1313</v>
      </c>
      <c r="AJH172" s="14">
        <v>172</v>
      </c>
    </row>
    <row r="173" spans="1:944" x14ac:dyDescent="0.45">
      <c r="A173" s="14" t="s">
        <v>1598</v>
      </c>
      <c r="B173" s="14" t="s">
        <v>936</v>
      </c>
      <c r="C173" s="14" t="s">
        <v>937</v>
      </c>
      <c r="D173" s="14" t="s">
        <v>1308</v>
      </c>
      <c r="E173" s="43">
        <v>45688</v>
      </c>
      <c r="F173" s="15">
        <v>45681.501825243053</v>
      </c>
      <c r="G173" s="15">
        <v>45681.508317094907</v>
      </c>
      <c r="H173" s="15">
        <v>45681</v>
      </c>
      <c r="I173" s="14" t="s">
        <v>1550</v>
      </c>
      <c r="J173" s="15">
        <v>45681</v>
      </c>
      <c r="K173" s="14" t="s">
        <v>943</v>
      </c>
      <c r="L173" s="14" t="s">
        <v>944</v>
      </c>
      <c r="M173" s="14" t="s">
        <v>945</v>
      </c>
      <c r="N173" s="14" t="s">
        <v>946</v>
      </c>
      <c r="O173" s="14" t="s">
        <v>947</v>
      </c>
      <c r="P173" s="14" t="s">
        <v>946</v>
      </c>
      <c r="Q173" s="14" t="s">
        <v>947</v>
      </c>
      <c r="R173" s="14" t="s">
        <v>1024</v>
      </c>
      <c r="T173" s="14" t="s">
        <v>1029</v>
      </c>
      <c r="V173" s="14" t="s">
        <v>1599</v>
      </c>
      <c r="W173" s="14">
        <v>1</v>
      </c>
      <c r="X173" s="14">
        <v>1</v>
      </c>
      <c r="Y173" s="14">
        <v>1</v>
      </c>
      <c r="Z173" s="14">
        <v>1</v>
      </c>
      <c r="AA173" s="14">
        <v>1</v>
      </c>
      <c r="AB173" s="14">
        <v>0</v>
      </c>
      <c r="AC173" s="14">
        <v>0</v>
      </c>
      <c r="AD173" s="14">
        <v>1</v>
      </c>
      <c r="AE173" s="14">
        <v>0</v>
      </c>
      <c r="AF173" s="14">
        <v>0</v>
      </c>
      <c r="AG173" s="14">
        <v>0</v>
      </c>
      <c r="AH173" s="14">
        <v>0</v>
      </c>
      <c r="AI173" s="14">
        <v>0</v>
      </c>
      <c r="AJ173" s="14">
        <v>0</v>
      </c>
      <c r="AK173" s="14">
        <v>0</v>
      </c>
      <c r="AL173" s="14">
        <v>0</v>
      </c>
      <c r="AM173" s="14">
        <v>0</v>
      </c>
      <c r="AN173" s="14">
        <v>1</v>
      </c>
      <c r="AO173" s="14">
        <v>1</v>
      </c>
      <c r="AP173" s="14">
        <v>1</v>
      </c>
      <c r="AQ173" s="14">
        <v>0</v>
      </c>
      <c r="AR173" s="14">
        <v>0</v>
      </c>
      <c r="AS173" s="14">
        <v>0</v>
      </c>
      <c r="AT173" s="14" t="s">
        <v>1055</v>
      </c>
      <c r="AU173" s="14" t="s">
        <v>1059</v>
      </c>
      <c r="AW173" s="14">
        <v>1000</v>
      </c>
      <c r="AX173" s="14">
        <v>1000</v>
      </c>
      <c r="AY173" s="14">
        <f>AX173/610</f>
        <v>1.639344262295082</v>
      </c>
      <c r="BE173" s="14" t="s">
        <v>1057</v>
      </c>
      <c r="BF173" s="14" t="s">
        <v>1079</v>
      </c>
      <c r="BG173" s="14" t="s">
        <v>1080</v>
      </c>
      <c r="BI173" s="14" t="s">
        <v>1057</v>
      </c>
      <c r="CB173" s="14" t="s">
        <v>1073</v>
      </c>
      <c r="CC173" s="14" t="s">
        <v>1057</v>
      </c>
      <c r="CD173" s="14">
        <v>25</v>
      </c>
      <c r="CE173" s="14">
        <v>1500</v>
      </c>
      <c r="CF173" s="14">
        <v>1200</v>
      </c>
      <c r="CG173" s="14">
        <v>60</v>
      </c>
      <c r="CH173" s="14">
        <f>CF173/610</f>
        <v>1.9672131147540983</v>
      </c>
      <c r="CN173" s="14" t="s">
        <v>1057</v>
      </c>
      <c r="CO173" s="14" t="s">
        <v>1074</v>
      </c>
      <c r="CR173" s="14" t="s">
        <v>1057</v>
      </c>
      <c r="DK173" s="14" t="s">
        <v>1073</v>
      </c>
      <c r="DL173" s="14" t="s">
        <v>1059</v>
      </c>
      <c r="DN173" s="14">
        <v>4000</v>
      </c>
      <c r="DO173" s="14">
        <v>4000</v>
      </c>
      <c r="DP173" s="14">
        <v>2000</v>
      </c>
      <c r="DQ173" s="14">
        <f>DO173/610</f>
        <v>6.557377049180328</v>
      </c>
      <c r="DW173" s="14" t="s">
        <v>1057</v>
      </c>
      <c r="DX173" s="14" t="s">
        <v>1079</v>
      </c>
      <c r="DY173" s="14" t="s">
        <v>1080</v>
      </c>
      <c r="EA173" s="14" t="s">
        <v>1057</v>
      </c>
      <c r="ET173" s="14" t="s">
        <v>1073</v>
      </c>
      <c r="EU173" s="14" t="s">
        <v>1059</v>
      </c>
      <c r="EW173" s="14">
        <v>3500</v>
      </c>
      <c r="EX173" s="14">
        <v>3500</v>
      </c>
      <c r="EY173" s="14">
        <v>638</v>
      </c>
      <c r="EZ173" s="14">
        <f>EX173/610</f>
        <v>5.7377049180327866</v>
      </c>
      <c r="FF173" s="14" t="s">
        <v>1057</v>
      </c>
      <c r="FG173" s="14" t="s">
        <v>1079</v>
      </c>
      <c r="FH173" s="14" t="s">
        <v>1080</v>
      </c>
      <c r="FJ173" s="14" t="s">
        <v>1057</v>
      </c>
      <c r="GC173" s="14" t="s">
        <v>1073</v>
      </c>
      <c r="GD173" s="14" t="s">
        <v>1059</v>
      </c>
      <c r="GF173" s="14">
        <v>3000</v>
      </c>
      <c r="GG173" s="14">
        <v>3000</v>
      </c>
      <c r="GH173" s="14">
        <f>GF173/610</f>
        <v>4.918032786885246</v>
      </c>
      <c r="GN173" s="14" t="s">
        <v>1057</v>
      </c>
      <c r="GO173" s="14" t="s">
        <v>1074</v>
      </c>
      <c r="GR173" s="14" t="s">
        <v>1057</v>
      </c>
      <c r="KC173" s="14" t="s">
        <v>1073</v>
      </c>
      <c r="KD173" s="14" t="s">
        <v>1059</v>
      </c>
      <c r="KF173" s="14">
        <v>6000</v>
      </c>
      <c r="KG173" s="14">
        <v>6000</v>
      </c>
      <c r="KH173" s="14">
        <v>200</v>
      </c>
      <c r="KI173" s="14">
        <f>KG173/610</f>
        <v>9.8360655737704921</v>
      </c>
      <c r="KO173" s="14" t="s">
        <v>1057</v>
      </c>
      <c r="KP173" s="14" t="s">
        <v>1079</v>
      </c>
      <c r="KQ173" s="14" t="s">
        <v>1080</v>
      </c>
      <c r="KS173" s="14" t="s">
        <v>1057</v>
      </c>
      <c r="XL173" s="14" t="s">
        <v>1073</v>
      </c>
      <c r="XM173" s="14" t="s">
        <v>1059</v>
      </c>
      <c r="XO173" s="14">
        <v>300</v>
      </c>
      <c r="XP173" s="14">
        <v>300</v>
      </c>
      <c r="XQ173" s="14">
        <v>1500</v>
      </c>
      <c r="XR173" s="14">
        <f>XP173/610</f>
        <v>0.49180327868852458</v>
      </c>
      <c r="XX173" s="14" t="s">
        <v>1057</v>
      </c>
      <c r="XY173" s="14" t="s">
        <v>1079</v>
      </c>
      <c r="XZ173" s="14" t="s">
        <v>1080</v>
      </c>
      <c r="YB173" s="14" t="s">
        <v>1057</v>
      </c>
      <c r="YU173" s="14" t="s">
        <v>1055</v>
      </c>
      <c r="YV173" s="14" t="s">
        <v>1059</v>
      </c>
      <c r="YX173" s="14">
        <v>1500</v>
      </c>
      <c r="YY173" s="14">
        <v>1500</v>
      </c>
      <c r="YZ173" s="14">
        <f>YY173/610</f>
        <v>2.459016393442623</v>
      </c>
      <c r="ZF173" s="14" t="s">
        <v>1057</v>
      </c>
      <c r="ZG173" s="14" t="s">
        <v>1101</v>
      </c>
      <c r="ZI173" s="14" t="s">
        <v>1120</v>
      </c>
      <c r="ZJ173" s="14" t="s">
        <v>1057</v>
      </c>
      <c r="AAC173" s="14" t="s">
        <v>1073</v>
      </c>
      <c r="AAD173" s="14" t="s">
        <v>1059</v>
      </c>
      <c r="AAF173" s="14">
        <v>3500</v>
      </c>
      <c r="AAG173" s="14">
        <v>3500</v>
      </c>
      <c r="AAH173" s="14">
        <v>175</v>
      </c>
      <c r="AAI173" s="14">
        <f>AAG173/610</f>
        <v>5.7377049180327866</v>
      </c>
      <c r="AAO173" s="14" t="s">
        <v>1057</v>
      </c>
      <c r="AAP173" s="14" t="s">
        <v>1079</v>
      </c>
      <c r="AAQ173" s="14" t="s">
        <v>1080</v>
      </c>
      <c r="AAS173" s="14" t="s">
        <v>1057</v>
      </c>
      <c r="AEN173" s="14" t="s">
        <v>1057</v>
      </c>
      <c r="AEW173" s="14" t="s">
        <v>1057</v>
      </c>
      <c r="AFG173" s="14" t="s">
        <v>1057</v>
      </c>
      <c r="AFS173" s="14" t="s">
        <v>1057</v>
      </c>
      <c r="AGE173" s="14" t="s">
        <v>1062</v>
      </c>
      <c r="AGF173" s="14">
        <v>1</v>
      </c>
      <c r="AGG173" s="14">
        <v>0</v>
      </c>
      <c r="AGH173" s="14">
        <v>0</v>
      </c>
      <c r="AGI173" s="14">
        <v>0</v>
      </c>
      <c r="AGJ173" s="14">
        <v>0</v>
      </c>
      <c r="AGK173" s="14">
        <v>0</v>
      </c>
      <c r="AGL173" s="14">
        <v>0</v>
      </c>
      <c r="AGM173" s="14">
        <v>0</v>
      </c>
      <c r="AGN173" s="14">
        <v>0</v>
      </c>
      <c r="AGO173" s="14">
        <v>0</v>
      </c>
      <c r="AGP173" s="14">
        <v>0</v>
      </c>
      <c r="AGQ173" s="14">
        <v>0</v>
      </c>
      <c r="AGR173" s="14">
        <v>0</v>
      </c>
      <c r="AGT173" s="14" t="s">
        <v>1063</v>
      </c>
      <c r="AGV173" s="14" t="s">
        <v>1064</v>
      </c>
      <c r="AGW173" s="14">
        <v>1</v>
      </c>
      <c r="AGX173" s="14">
        <v>0</v>
      </c>
      <c r="AGY173" s="14">
        <v>0</v>
      </c>
      <c r="AGZ173" s="14">
        <v>0</v>
      </c>
      <c r="AHA173" s="14">
        <v>0</v>
      </c>
      <c r="AHB173" s="14">
        <v>0</v>
      </c>
      <c r="AHC173" s="14">
        <v>0</v>
      </c>
      <c r="AHD173" s="14">
        <v>0</v>
      </c>
      <c r="AHE173" s="14">
        <v>0</v>
      </c>
      <c r="AHF173" s="14">
        <v>0</v>
      </c>
      <c r="AHG173" s="14">
        <v>0</v>
      </c>
      <c r="AHI173" s="14" t="s">
        <v>1084</v>
      </c>
      <c r="AHJ173" s="14">
        <v>1</v>
      </c>
      <c r="AHK173" s="14">
        <v>0</v>
      </c>
      <c r="AHL173" s="14">
        <v>0</v>
      </c>
      <c r="AHM173" s="14">
        <v>0</v>
      </c>
      <c r="AHN173" s="14">
        <v>0</v>
      </c>
      <c r="AHO173" s="14">
        <v>0</v>
      </c>
      <c r="AHP173" s="14">
        <v>0</v>
      </c>
      <c r="AHQ173" s="14">
        <v>0</v>
      </c>
      <c r="AHS173" s="14" t="s">
        <v>1085</v>
      </c>
      <c r="AHT173" s="14">
        <v>1</v>
      </c>
      <c r="AHU173" s="14">
        <v>0</v>
      </c>
      <c r="AHV173" s="14">
        <v>0</v>
      </c>
      <c r="AHW173" s="14">
        <v>0</v>
      </c>
      <c r="AHX173" s="14">
        <v>0</v>
      </c>
      <c r="AHY173" s="14">
        <v>0</v>
      </c>
      <c r="AHZ173" s="14">
        <v>0</v>
      </c>
      <c r="AIA173" s="14">
        <v>0</v>
      </c>
      <c r="AIB173" s="14">
        <v>0</v>
      </c>
      <c r="AIC173" s="14">
        <v>0</v>
      </c>
      <c r="AID173" s="14">
        <v>0</v>
      </c>
      <c r="AIE173" s="14">
        <v>0</v>
      </c>
      <c r="AIF173" s="14">
        <v>0</v>
      </c>
      <c r="AIG173" s="14">
        <v>0</v>
      </c>
      <c r="AIH173" s="14">
        <v>0</v>
      </c>
      <c r="AII173" s="14">
        <v>0</v>
      </c>
      <c r="AIJ173" s="14">
        <v>0</v>
      </c>
      <c r="AIL173" s="14" t="s">
        <v>1067</v>
      </c>
      <c r="AIM173" s="14">
        <v>1</v>
      </c>
      <c r="AIN173" s="14">
        <v>0</v>
      </c>
      <c r="AIO173" s="14">
        <v>0</v>
      </c>
      <c r="AIP173" s="14">
        <v>0</v>
      </c>
      <c r="AIQ173" s="14">
        <v>0</v>
      </c>
      <c r="AIR173" s="14">
        <v>0</v>
      </c>
      <c r="AIS173" s="14">
        <v>0</v>
      </c>
      <c r="AIT173" s="14">
        <v>0</v>
      </c>
      <c r="AIU173" s="14">
        <v>0</v>
      </c>
      <c r="AIW173" s="14" t="s">
        <v>1068</v>
      </c>
      <c r="AIY173" s="14" t="s">
        <v>1133</v>
      </c>
      <c r="AIZ173" s="14">
        <v>2515726</v>
      </c>
      <c r="AJA173" s="15">
        <v>45683.408726851849</v>
      </c>
      <c r="AJD173" s="14" t="s">
        <v>1069</v>
      </c>
      <c r="AJE173" s="14" t="s">
        <v>1070</v>
      </c>
      <c r="AJF173" s="14" t="s">
        <v>1313</v>
      </c>
      <c r="AJH173" s="14">
        <v>173</v>
      </c>
    </row>
    <row r="174" spans="1:944" x14ac:dyDescent="0.45">
      <c r="A174" s="14" t="s">
        <v>1600</v>
      </c>
      <c r="B174" s="14" t="s">
        <v>936</v>
      </c>
      <c r="C174" s="14" t="s">
        <v>937</v>
      </c>
      <c r="D174" s="14" t="s">
        <v>1308</v>
      </c>
      <c r="E174" s="43">
        <v>45688</v>
      </c>
      <c r="F174" s="15">
        <v>45681.519048391201</v>
      </c>
      <c r="G174" s="15">
        <v>45681.526938310177</v>
      </c>
      <c r="H174" s="15">
        <v>45681</v>
      </c>
      <c r="I174" s="14" t="s">
        <v>1550</v>
      </c>
      <c r="J174" s="15">
        <v>45681</v>
      </c>
      <c r="K174" s="14" t="s">
        <v>943</v>
      </c>
      <c r="L174" s="14" t="s">
        <v>944</v>
      </c>
      <c r="M174" s="14" t="s">
        <v>945</v>
      </c>
      <c r="N174" s="14" t="s">
        <v>946</v>
      </c>
      <c r="O174" s="14" t="s">
        <v>947</v>
      </c>
      <c r="P174" s="14" t="s">
        <v>946</v>
      </c>
      <c r="Q174" s="14" t="s">
        <v>947</v>
      </c>
      <c r="R174" s="14" t="s">
        <v>1023</v>
      </c>
      <c r="T174" s="14" t="s">
        <v>1027</v>
      </c>
      <c r="V174" s="14" t="s">
        <v>1153</v>
      </c>
      <c r="W174" s="14">
        <v>0</v>
      </c>
      <c r="X174" s="14">
        <v>0</v>
      </c>
      <c r="Y174" s="14">
        <v>0</v>
      </c>
      <c r="Z174" s="14">
        <v>0</v>
      </c>
      <c r="AA174" s="14">
        <v>0</v>
      </c>
      <c r="AB174" s="14">
        <v>0</v>
      </c>
      <c r="AC174" s="14">
        <v>0</v>
      </c>
      <c r="AD174" s="14">
        <v>0</v>
      </c>
      <c r="AE174" s="14">
        <v>1</v>
      </c>
      <c r="AF174" s="14">
        <v>1</v>
      </c>
      <c r="AG174" s="14">
        <v>0</v>
      </c>
      <c r="AH174" s="14">
        <v>1</v>
      </c>
      <c r="AI174" s="14">
        <v>1</v>
      </c>
      <c r="AJ174" s="14">
        <v>0</v>
      </c>
      <c r="AK174" s="14">
        <v>0</v>
      </c>
      <c r="AL174" s="14">
        <v>0</v>
      </c>
      <c r="AM174" s="14">
        <v>0</v>
      </c>
      <c r="AN174" s="14">
        <v>0</v>
      </c>
      <c r="AO174" s="14">
        <v>0</v>
      </c>
      <c r="AP174" s="14">
        <v>0</v>
      </c>
      <c r="AQ174" s="14">
        <v>0</v>
      </c>
      <c r="AR174" s="14">
        <v>0</v>
      </c>
      <c r="AS174" s="14">
        <v>0</v>
      </c>
      <c r="LL174" s="14" t="s">
        <v>1073</v>
      </c>
      <c r="LM174" s="14" t="s">
        <v>1096</v>
      </c>
      <c r="LN174" s="14">
        <v>500</v>
      </c>
      <c r="LO174" s="14">
        <v>750</v>
      </c>
      <c r="LP174" s="14">
        <v>525</v>
      </c>
      <c r="LQ174" s="14">
        <v>1500</v>
      </c>
      <c r="LR174" s="14">
        <f>LP174/610</f>
        <v>0.86065573770491799</v>
      </c>
      <c r="LX174" s="14" t="s">
        <v>1074</v>
      </c>
      <c r="MA174" s="14" t="s">
        <v>1057</v>
      </c>
      <c r="MT174" s="14" t="s">
        <v>1073</v>
      </c>
      <c r="MU174" s="14" t="s">
        <v>1096</v>
      </c>
      <c r="MV174" s="14">
        <v>500</v>
      </c>
      <c r="MW174" s="14">
        <v>75</v>
      </c>
      <c r="MX174" s="14">
        <v>75</v>
      </c>
      <c r="MY174" s="14">
        <v>150</v>
      </c>
      <c r="MZ174" s="14">
        <f>MX174/610</f>
        <v>0.12295081967213115</v>
      </c>
      <c r="NF174" s="14" t="s">
        <v>1057</v>
      </c>
      <c r="NG174" s="14" t="s">
        <v>1074</v>
      </c>
      <c r="NJ174" s="14" t="s">
        <v>1057</v>
      </c>
      <c r="PL174" s="14" t="s">
        <v>1073</v>
      </c>
      <c r="PM174" s="14" t="s">
        <v>1096</v>
      </c>
      <c r="PN174" s="14">
        <v>500</v>
      </c>
      <c r="PO174" s="14">
        <v>500</v>
      </c>
      <c r="PP174" s="14">
        <v>500</v>
      </c>
      <c r="PQ174" s="14">
        <v>1000</v>
      </c>
      <c r="PR174" s="14">
        <f>PP174/610</f>
        <v>0.81967213114754101</v>
      </c>
      <c r="PX174" s="14" t="s">
        <v>1057</v>
      </c>
      <c r="PY174" s="14" t="s">
        <v>1074</v>
      </c>
      <c r="QB174" s="14" t="s">
        <v>1057</v>
      </c>
      <c r="QU174" s="14" t="s">
        <v>1073</v>
      </c>
      <c r="QV174" s="14" t="s">
        <v>1096</v>
      </c>
      <c r="QW174" s="14">
        <v>150</v>
      </c>
      <c r="QX174" s="14">
        <v>150</v>
      </c>
      <c r="QY174" s="14">
        <v>150</v>
      </c>
      <c r="QZ174" s="14">
        <v>1000</v>
      </c>
      <c r="RA174" s="14">
        <f>QY174/610</f>
        <v>0.24590163934426229</v>
      </c>
      <c r="RG174" s="14" t="s">
        <v>1057</v>
      </c>
      <c r="RH174" s="14" t="s">
        <v>1074</v>
      </c>
      <c r="RK174" s="14" t="s">
        <v>1057</v>
      </c>
      <c r="AEN174" s="14" t="s">
        <v>1057</v>
      </c>
      <c r="AEW174" s="14" t="s">
        <v>1057</v>
      </c>
      <c r="AFG174" s="14" t="s">
        <v>1057</v>
      </c>
      <c r="AFS174" s="14" t="s">
        <v>1057</v>
      </c>
      <c r="AGE174" s="14" t="s">
        <v>1062</v>
      </c>
      <c r="AGF174" s="14">
        <v>1</v>
      </c>
      <c r="AGG174" s="14">
        <v>0</v>
      </c>
      <c r="AGH174" s="14">
        <v>0</v>
      </c>
      <c r="AGI174" s="14">
        <v>0</v>
      </c>
      <c r="AGJ174" s="14">
        <v>0</v>
      </c>
      <c r="AGK174" s="14">
        <v>0</v>
      </c>
      <c r="AGL174" s="14">
        <v>0</v>
      </c>
      <c r="AGM174" s="14">
        <v>0</v>
      </c>
      <c r="AGN174" s="14">
        <v>0</v>
      </c>
      <c r="AGO174" s="14">
        <v>0</v>
      </c>
      <c r="AGP174" s="14">
        <v>0</v>
      </c>
      <c r="AGQ174" s="14">
        <v>0</v>
      </c>
      <c r="AGR174" s="14">
        <v>0</v>
      </c>
      <c r="AGT174" s="14" t="s">
        <v>1063</v>
      </c>
      <c r="AGV174" s="14" t="s">
        <v>1064</v>
      </c>
      <c r="AGW174" s="14">
        <v>1</v>
      </c>
      <c r="AGX174" s="14">
        <v>0</v>
      </c>
      <c r="AGY174" s="14">
        <v>0</v>
      </c>
      <c r="AGZ174" s="14">
        <v>0</v>
      </c>
      <c r="AHA174" s="14">
        <v>0</v>
      </c>
      <c r="AHB174" s="14">
        <v>0</v>
      </c>
      <c r="AHC174" s="14">
        <v>0</v>
      </c>
      <c r="AHD174" s="14">
        <v>0</v>
      </c>
      <c r="AHE174" s="14">
        <v>0</v>
      </c>
      <c r="AHF174" s="14">
        <v>0</v>
      </c>
      <c r="AHG174" s="14">
        <v>0</v>
      </c>
      <c r="AHI174" s="14" t="s">
        <v>1084</v>
      </c>
      <c r="AHJ174" s="14">
        <v>1</v>
      </c>
      <c r="AHK174" s="14">
        <v>0</v>
      </c>
      <c r="AHL174" s="14">
        <v>0</v>
      </c>
      <c r="AHM174" s="14">
        <v>0</v>
      </c>
      <c r="AHN174" s="14">
        <v>0</v>
      </c>
      <c r="AHO174" s="14">
        <v>0</v>
      </c>
      <c r="AHP174" s="14">
        <v>0</v>
      </c>
      <c r="AHQ174" s="14">
        <v>0</v>
      </c>
      <c r="AHS174" s="14" t="s">
        <v>1085</v>
      </c>
      <c r="AHT174" s="14">
        <v>1</v>
      </c>
      <c r="AHU174" s="14">
        <v>0</v>
      </c>
      <c r="AHV174" s="14">
        <v>0</v>
      </c>
      <c r="AHW174" s="14">
        <v>0</v>
      </c>
      <c r="AHX174" s="14">
        <v>0</v>
      </c>
      <c r="AHY174" s="14">
        <v>0</v>
      </c>
      <c r="AHZ174" s="14">
        <v>0</v>
      </c>
      <c r="AIA174" s="14">
        <v>0</v>
      </c>
      <c r="AIB174" s="14">
        <v>0</v>
      </c>
      <c r="AIC174" s="14">
        <v>0</v>
      </c>
      <c r="AID174" s="14">
        <v>0</v>
      </c>
      <c r="AIE174" s="14">
        <v>0</v>
      </c>
      <c r="AIF174" s="14">
        <v>0</v>
      </c>
      <c r="AIG174" s="14">
        <v>0</v>
      </c>
      <c r="AIH174" s="14">
        <v>0</v>
      </c>
      <c r="AII174" s="14">
        <v>0</v>
      </c>
      <c r="AIJ174" s="14">
        <v>0</v>
      </c>
      <c r="AIL174" s="14" t="s">
        <v>1067</v>
      </c>
      <c r="AIM174" s="14">
        <v>1</v>
      </c>
      <c r="AIN174" s="14">
        <v>0</v>
      </c>
      <c r="AIO174" s="14">
        <v>0</v>
      </c>
      <c r="AIP174" s="14">
        <v>0</v>
      </c>
      <c r="AIQ174" s="14">
        <v>0</v>
      </c>
      <c r="AIR174" s="14">
        <v>0</v>
      </c>
      <c r="AIS174" s="14">
        <v>0</v>
      </c>
      <c r="AIT174" s="14">
        <v>0</v>
      </c>
      <c r="AIU174" s="14">
        <v>0</v>
      </c>
      <c r="AIW174" s="14" t="s">
        <v>1098</v>
      </c>
      <c r="AIY174" s="14" t="s">
        <v>1601</v>
      </c>
      <c r="AIZ174" s="14">
        <v>2515727</v>
      </c>
      <c r="AJA174" s="15">
        <v>45683.408750000002</v>
      </c>
      <c r="AJD174" s="14" t="s">
        <v>1069</v>
      </c>
      <c r="AJE174" s="14" t="s">
        <v>1070</v>
      </c>
      <c r="AJF174" s="14" t="s">
        <v>1313</v>
      </c>
      <c r="AJH174" s="14">
        <v>174</v>
      </c>
    </row>
    <row r="175" spans="1:944" x14ac:dyDescent="0.45">
      <c r="A175" s="14" t="s">
        <v>1602</v>
      </c>
      <c r="B175" s="14" t="s">
        <v>936</v>
      </c>
      <c r="C175" s="14" t="s">
        <v>937</v>
      </c>
      <c r="D175" s="14" t="s">
        <v>1308</v>
      </c>
      <c r="E175" s="43">
        <v>45688</v>
      </c>
      <c r="F175" s="15">
        <v>45681.527718576392</v>
      </c>
      <c r="G175" s="15">
        <v>45681.531913726853</v>
      </c>
      <c r="H175" s="15">
        <v>45681</v>
      </c>
      <c r="I175" s="14" t="s">
        <v>1550</v>
      </c>
      <c r="J175" s="15">
        <v>45681</v>
      </c>
      <c r="K175" s="14" t="s">
        <v>943</v>
      </c>
      <c r="L175" s="14" t="s">
        <v>944</v>
      </c>
      <c r="M175" s="14" t="s">
        <v>945</v>
      </c>
      <c r="N175" s="14" t="s">
        <v>946</v>
      </c>
      <c r="O175" s="14" t="s">
        <v>947</v>
      </c>
      <c r="P175" s="14" t="s">
        <v>946</v>
      </c>
      <c r="Q175" s="14" t="s">
        <v>947</v>
      </c>
      <c r="R175" s="14" t="s">
        <v>1023</v>
      </c>
      <c r="T175" s="14" t="s">
        <v>1026</v>
      </c>
      <c r="V175" s="14" t="s">
        <v>1071</v>
      </c>
      <c r="W175" s="14">
        <v>0</v>
      </c>
      <c r="X175" s="14">
        <v>0</v>
      </c>
      <c r="Y175" s="14">
        <v>0</v>
      </c>
      <c r="Z175" s="14">
        <v>0</v>
      </c>
      <c r="AA175" s="14">
        <v>0</v>
      </c>
      <c r="AB175" s="14">
        <v>0</v>
      </c>
      <c r="AC175" s="14">
        <v>0</v>
      </c>
      <c r="AD175" s="14">
        <v>0</v>
      </c>
      <c r="AE175" s="14">
        <v>0</v>
      </c>
      <c r="AF175" s="14">
        <v>0</v>
      </c>
      <c r="AG175" s="14">
        <v>0</v>
      </c>
      <c r="AH175" s="14">
        <v>0</v>
      </c>
      <c r="AI175" s="14">
        <v>0</v>
      </c>
      <c r="AJ175" s="14">
        <v>1</v>
      </c>
      <c r="AK175" s="14">
        <v>1</v>
      </c>
      <c r="AL175" s="14">
        <v>0</v>
      </c>
      <c r="AM175" s="14">
        <v>1</v>
      </c>
      <c r="AN175" s="14">
        <v>1</v>
      </c>
      <c r="AO175" s="14">
        <v>0</v>
      </c>
      <c r="AP175" s="14">
        <v>0</v>
      </c>
      <c r="AQ175" s="14">
        <v>0</v>
      </c>
      <c r="AR175" s="14">
        <v>0</v>
      </c>
      <c r="AS175" s="14">
        <v>0</v>
      </c>
      <c r="TL175" s="14" t="s">
        <v>1073</v>
      </c>
      <c r="TM175" s="14" t="s">
        <v>1059</v>
      </c>
      <c r="TO175" s="14">
        <v>1000</v>
      </c>
      <c r="TP175" s="14">
        <v>1000</v>
      </c>
      <c r="TQ175" s="14">
        <f>TP175/610</f>
        <v>1.639344262295082</v>
      </c>
      <c r="TW175" s="14" t="s">
        <v>1057</v>
      </c>
      <c r="TX175" s="14" t="s">
        <v>1079</v>
      </c>
      <c r="TY175" s="14" t="s">
        <v>1080</v>
      </c>
      <c r="UA175" s="14" t="s">
        <v>1057</v>
      </c>
      <c r="UT175" s="14" t="s">
        <v>1073</v>
      </c>
      <c r="UU175" s="14" t="s">
        <v>1096</v>
      </c>
      <c r="UV175" s="14">
        <v>200</v>
      </c>
      <c r="UW175" s="14">
        <v>170</v>
      </c>
      <c r="UX175" s="14">
        <v>170</v>
      </c>
      <c r="UY175" s="14">
        <v>850</v>
      </c>
      <c r="UZ175" s="14">
        <f>UX175/610</f>
        <v>0.27868852459016391</v>
      </c>
      <c r="VF175" s="14" t="s">
        <v>1059</v>
      </c>
      <c r="VG175" s="14" t="s">
        <v>1079</v>
      </c>
      <c r="VH175" s="14" t="s">
        <v>1080</v>
      </c>
      <c r="VJ175" s="14" t="s">
        <v>1057</v>
      </c>
      <c r="WC175" s="14" t="s">
        <v>1073</v>
      </c>
      <c r="WD175" s="14" t="s">
        <v>1096</v>
      </c>
      <c r="WE175" s="14">
        <v>150</v>
      </c>
      <c r="WF175" s="14">
        <v>50</v>
      </c>
      <c r="WG175" s="14">
        <v>50</v>
      </c>
      <c r="WH175" s="14">
        <v>333</v>
      </c>
      <c r="WI175" s="14">
        <f>WG175/610</f>
        <v>8.1967213114754092E-2</v>
      </c>
      <c r="WO175" s="14" t="s">
        <v>1057</v>
      </c>
      <c r="WP175" s="14" t="s">
        <v>1074</v>
      </c>
      <c r="WS175" s="14" t="s">
        <v>1057</v>
      </c>
      <c r="XL175" s="14" t="s">
        <v>1073</v>
      </c>
      <c r="XM175" s="14" t="s">
        <v>1059</v>
      </c>
      <c r="XO175" s="14">
        <v>300</v>
      </c>
      <c r="XP175" s="14">
        <v>300</v>
      </c>
      <c r="XQ175" s="14">
        <v>1500</v>
      </c>
      <c r="XR175" s="14">
        <f>XP175/610</f>
        <v>0.49180327868852458</v>
      </c>
      <c r="XX175" s="14" t="s">
        <v>1057</v>
      </c>
      <c r="XY175" s="14" t="s">
        <v>1079</v>
      </c>
      <c r="XZ175" s="14" t="s">
        <v>1080</v>
      </c>
      <c r="YB175" s="14" t="s">
        <v>1057</v>
      </c>
      <c r="AEN175" s="14" t="s">
        <v>1057</v>
      </c>
      <c r="AEW175" s="14" t="s">
        <v>1057</v>
      </c>
      <c r="AFG175" s="14" t="s">
        <v>1057</v>
      </c>
      <c r="AFS175" s="14" t="s">
        <v>1057</v>
      </c>
      <c r="AGE175" s="14" t="s">
        <v>1062</v>
      </c>
      <c r="AGF175" s="14">
        <v>1</v>
      </c>
      <c r="AGG175" s="14">
        <v>0</v>
      </c>
      <c r="AGH175" s="14">
        <v>0</v>
      </c>
      <c r="AGI175" s="14">
        <v>0</v>
      </c>
      <c r="AGJ175" s="14">
        <v>0</v>
      </c>
      <c r="AGK175" s="14">
        <v>0</v>
      </c>
      <c r="AGL175" s="14">
        <v>0</v>
      </c>
      <c r="AGM175" s="14">
        <v>0</v>
      </c>
      <c r="AGN175" s="14">
        <v>0</v>
      </c>
      <c r="AGO175" s="14">
        <v>0</v>
      </c>
      <c r="AGP175" s="14">
        <v>0</v>
      </c>
      <c r="AGQ175" s="14">
        <v>0</v>
      </c>
      <c r="AGR175" s="14">
        <v>0</v>
      </c>
      <c r="AGT175" s="14" t="s">
        <v>1063</v>
      </c>
      <c r="AGV175" s="14" t="s">
        <v>1064</v>
      </c>
      <c r="AGW175" s="14">
        <v>1</v>
      </c>
      <c r="AGX175" s="14">
        <v>0</v>
      </c>
      <c r="AGY175" s="14">
        <v>0</v>
      </c>
      <c r="AGZ175" s="14">
        <v>0</v>
      </c>
      <c r="AHA175" s="14">
        <v>0</v>
      </c>
      <c r="AHB175" s="14">
        <v>0</v>
      </c>
      <c r="AHC175" s="14">
        <v>0</v>
      </c>
      <c r="AHD175" s="14">
        <v>0</v>
      </c>
      <c r="AHE175" s="14">
        <v>0</v>
      </c>
      <c r="AHF175" s="14">
        <v>0</v>
      </c>
      <c r="AHG175" s="14">
        <v>0</v>
      </c>
      <c r="AHI175" s="14" t="s">
        <v>1084</v>
      </c>
      <c r="AHJ175" s="14">
        <v>1</v>
      </c>
      <c r="AHK175" s="14">
        <v>0</v>
      </c>
      <c r="AHL175" s="14">
        <v>0</v>
      </c>
      <c r="AHM175" s="14">
        <v>0</v>
      </c>
      <c r="AHN175" s="14">
        <v>0</v>
      </c>
      <c r="AHO175" s="14">
        <v>0</v>
      </c>
      <c r="AHP175" s="14">
        <v>0</v>
      </c>
      <c r="AHQ175" s="14">
        <v>0</v>
      </c>
      <c r="AHS175" s="14" t="s">
        <v>1085</v>
      </c>
      <c r="AHT175" s="14">
        <v>1</v>
      </c>
      <c r="AHU175" s="14">
        <v>0</v>
      </c>
      <c r="AHV175" s="14">
        <v>0</v>
      </c>
      <c r="AHW175" s="14">
        <v>0</v>
      </c>
      <c r="AHX175" s="14">
        <v>0</v>
      </c>
      <c r="AHY175" s="14">
        <v>0</v>
      </c>
      <c r="AHZ175" s="14">
        <v>0</v>
      </c>
      <c r="AIA175" s="14">
        <v>0</v>
      </c>
      <c r="AIB175" s="14">
        <v>0</v>
      </c>
      <c r="AIC175" s="14">
        <v>0</v>
      </c>
      <c r="AID175" s="14">
        <v>0</v>
      </c>
      <c r="AIE175" s="14">
        <v>0</v>
      </c>
      <c r="AIF175" s="14">
        <v>0</v>
      </c>
      <c r="AIG175" s="14">
        <v>0</v>
      </c>
      <c r="AIH175" s="14">
        <v>0</v>
      </c>
      <c r="AII175" s="14">
        <v>0</v>
      </c>
      <c r="AIJ175" s="14">
        <v>0</v>
      </c>
      <c r="AIL175" s="14" t="s">
        <v>1067</v>
      </c>
      <c r="AIM175" s="14">
        <v>1</v>
      </c>
      <c r="AIN175" s="14">
        <v>0</v>
      </c>
      <c r="AIO175" s="14">
        <v>0</v>
      </c>
      <c r="AIP175" s="14">
        <v>0</v>
      </c>
      <c r="AIQ175" s="14">
        <v>0</v>
      </c>
      <c r="AIR175" s="14">
        <v>0</v>
      </c>
      <c r="AIS175" s="14">
        <v>0</v>
      </c>
      <c r="AIT175" s="14">
        <v>0</v>
      </c>
      <c r="AIU175" s="14">
        <v>0</v>
      </c>
      <c r="AIW175" s="14" t="s">
        <v>1098</v>
      </c>
      <c r="AIY175" s="14" t="s">
        <v>1133</v>
      </c>
      <c r="AIZ175" s="14">
        <v>2515728</v>
      </c>
      <c r="AJA175" s="15">
        <v>45683.408773148149</v>
      </c>
      <c r="AJD175" s="14" t="s">
        <v>1069</v>
      </c>
      <c r="AJE175" s="14" t="s">
        <v>1070</v>
      </c>
      <c r="AJF175" s="14" t="s">
        <v>1313</v>
      </c>
      <c r="AJH175" s="14">
        <v>175</v>
      </c>
    </row>
    <row r="176" spans="1:944" x14ac:dyDescent="0.45">
      <c r="A176" s="14" t="s">
        <v>1603</v>
      </c>
      <c r="B176" s="14" t="s">
        <v>936</v>
      </c>
      <c r="C176" s="14" t="s">
        <v>937</v>
      </c>
      <c r="D176" s="14" t="s">
        <v>1308</v>
      </c>
      <c r="E176" s="43">
        <v>45688</v>
      </c>
      <c r="F176" s="15">
        <v>45681.541452766207</v>
      </c>
      <c r="G176" s="15">
        <v>45681.544601168978</v>
      </c>
      <c r="H176" s="15">
        <v>45681</v>
      </c>
      <c r="I176" s="14" t="s">
        <v>1550</v>
      </c>
      <c r="J176" s="15">
        <v>45681</v>
      </c>
      <c r="K176" s="14" t="s">
        <v>943</v>
      </c>
      <c r="L176" s="14" t="s">
        <v>944</v>
      </c>
      <c r="M176" s="14" t="s">
        <v>945</v>
      </c>
      <c r="N176" s="14" t="s">
        <v>946</v>
      </c>
      <c r="O176" s="14" t="s">
        <v>947</v>
      </c>
      <c r="P176" s="14" t="s">
        <v>946</v>
      </c>
      <c r="Q176" s="14" t="s">
        <v>947</v>
      </c>
      <c r="R176" s="14" t="s">
        <v>1023</v>
      </c>
      <c r="T176" s="14" t="s">
        <v>1027</v>
      </c>
      <c r="V176" s="14" t="s">
        <v>1604</v>
      </c>
      <c r="W176" s="14">
        <v>0</v>
      </c>
      <c r="X176" s="14">
        <v>0</v>
      </c>
      <c r="Y176" s="14">
        <v>0</v>
      </c>
      <c r="Z176" s="14">
        <v>0</v>
      </c>
      <c r="AA176" s="14">
        <v>0</v>
      </c>
      <c r="AB176" s="14">
        <v>0</v>
      </c>
      <c r="AC176" s="14">
        <v>0</v>
      </c>
      <c r="AD176" s="14">
        <v>0</v>
      </c>
      <c r="AE176" s="14">
        <v>1</v>
      </c>
      <c r="AF176" s="14">
        <v>0</v>
      </c>
      <c r="AG176" s="14">
        <v>0</v>
      </c>
      <c r="AH176" s="14">
        <v>1</v>
      </c>
      <c r="AI176" s="14">
        <v>1</v>
      </c>
      <c r="AJ176" s="14">
        <v>0</v>
      </c>
      <c r="AK176" s="14">
        <v>0</v>
      </c>
      <c r="AL176" s="14">
        <v>0</v>
      </c>
      <c r="AM176" s="14">
        <v>0</v>
      </c>
      <c r="AN176" s="14">
        <v>0</v>
      </c>
      <c r="AO176" s="14">
        <v>0</v>
      </c>
      <c r="AP176" s="14">
        <v>0</v>
      </c>
      <c r="AQ176" s="14">
        <v>0</v>
      </c>
      <c r="AR176" s="14">
        <v>0</v>
      </c>
      <c r="AS176" s="14">
        <v>0</v>
      </c>
      <c r="LL176" s="14" t="s">
        <v>1073</v>
      </c>
      <c r="LM176" s="14" t="s">
        <v>1096</v>
      </c>
      <c r="LN176" s="14">
        <v>500</v>
      </c>
      <c r="LO176" s="14">
        <v>750</v>
      </c>
      <c r="LP176" s="14">
        <v>525</v>
      </c>
      <c r="LQ176" s="14">
        <v>1500</v>
      </c>
      <c r="LR176" s="14">
        <f>LP176/610</f>
        <v>0.86065573770491799</v>
      </c>
      <c r="LX176" s="14" t="s">
        <v>1074</v>
      </c>
      <c r="MA176" s="14" t="s">
        <v>1057</v>
      </c>
      <c r="MT176" s="14" t="s">
        <v>1147</v>
      </c>
      <c r="PL176" s="14" t="s">
        <v>1073</v>
      </c>
      <c r="PM176" s="14" t="s">
        <v>1096</v>
      </c>
      <c r="PN176" s="14">
        <v>500</v>
      </c>
      <c r="PO176" s="14">
        <v>500</v>
      </c>
      <c r="PP176" s="14">
        <v>500</v>
      </c>
      <c r="PQ176" s="14">
        <v>1000</v>
      </c>
      <c r="PR176" s="14">
        <f>PP176/610</f>
        <v>0.81967213114754101</v>
      </c>
      <c r="PX176" s="14" t="s">
        <v>1057</v>
      </c>
      <c r="PY176" s="14" t="s">
        <v>1074</v>
      </c>
      <c r="QB176" s="14" t="s">
        <v>1057</v>
      </c>
      <c r="QU176" s="14" t="s">
        <v>1073</v>
      </c>
      <c r="QV176" s="14" t="s">
        <v>1096</v>
      </c>
      <c r="QW176" s="14">
        <v>500</v>
      </c>
      <c r="QX176" s="14">
        <v>500</v>
      </c>
      <c r="QY176" s="14">
        <v>150</v>
      </c>
      <c r="QZ176" s="14">
        <v>1000</v>
      </c>
      <c r="RA176" s="14">
        <f>QY176/610</f>
        <v>0.24590163934426229</v>
      </c>
      <c r="RG176" s="14" t="s">
        <v>1057</v>
      </c>
      <c r="RH176" s="14" t="s">
        <v>1074</v>
      </c>
      <c r="RK176" s="14" t="s">
        <v>1057</v>
      </c>
      <c r="AEN176" s="14" t="s">
        <v>1057</v>
      </c>
      <c r="AEW176" s="14" t="s">
        <v>1057</v>
      </c>
      <c r="AFG176" s="14" t="s">
        <v>1057</v>
      </c>
      <c r="AFS176" s="14" t="s">
        <v>1057</v>
      </c>
      <c r="AGE176" s="14" t="s">
        <v>1062</v>
      </c>
      <c r="AGF176" s="14">
        <v>1</v>
      </c>
      <c r="AGG176" s="14">
        <v>0</v>
      </c>
      <c r="AGH176" s="14">
        <v>0</v>
      </c>
      <c r="AGI176" s="14">
        <v>0</v>
      </c>
      <c r="AGJ176" s="14">
        <v>0</v>
      </c>
      <c r="AGK176" s="14">
        <v>0</v>
      </c>
      <c r="AGL176" s="14">
        <v>0</v>
      </c>
      <c r="AGM176" s="14">
        <v>0</v>
      </c>
      <c r="AGN176" s="14">
        <v>0</v>
      </c>
      <c r="AGO176" s="14">
        <v>0</v>
      </c>
      <c r="AGP176" s="14">
        <v>0</v>
      </c>
      <c r="AGQ176" s="14">
        <v>0</v>
      </c>
      <c r="AGR176" s="14">
        <v>0</v>
      </c>
      <c r="AGT176" s="14" t="s">
        <v>1063</v>
      </c>
      <c r="AGV176" s="14" t="s">
        <v>1064</v>
      </c>
      <c r="AGW176" s="14">
        <v>1</v>
      </c>
      <c r="AGX176" s="14">
        <v>0</v>
      </c>
      <c r="AGY176" s="14">
        <v>0</v>
      </c>
      <c r="AGZ176" s="14">
        <v>0</v>
      </c>
      <c r="AHA176" s="14">
        <v>0</v>
      </c>
      <c r="AHB176" s="14">
        <v>0</v>
      </c>
      <c r="AHC176" s="14">
        <v>0</v>
      </c>
      <c r="AHD176" s="14">
        <v>0</v>
      </c>
      <c r="AHE176" s="14">
        <v>0</v>
      </c>
      <c r="AHF176" s="14">
        <v>0</v>
      </c>
      <c r="AHG176" s="14">
        <v>0</v>
      </c>
      <c r="AHI176" s="14" t="s">
        <v>1084</v>
      </c>
      <c r="AHJ176" s="14">
        <v>1</v>
      </c>
      <c r="AHK176" s="14">
        <v>0</v>
      </c>
      <c r="AHL176" s="14">
        <v>0</v>
      </c>
      <c r="AHM176" s="14">
        <v>0</v>
      </c>
      <c r="AHN176" s="14">
        <v>0</v>
      </c>
      <c r="AHO176" s="14">
        <v>0</v>
      </c>
      <c r="AHP176" s="14">
        <v>0</v>
      </c>
      <c r="AHQ176" s="14">
        <v>0</v>
      </c>
      <c r="AHS176" s="14" t="s">
        <v>1085</v>
      </c>
      <c r="AHT176" s="14">
        <v>1</v>
      </c>
      <c r="AHU176" s="14">
        <v>0</v>
      </c>
      <c r="AHV176" s="14">
        <v>0</v>
      </c>
      <c r="AHW176" s="14">
        <v>0</v>
      </c>
      <c r="AHX176" s="14">
        <v>0</v>
      </c>
      <c r="AHY176" s="14">
        <v>0</v>
      </c>
      <c r="AHZ176" s="14">
        <v>0</v>
      </c>
      <c r="AIA176" s="14">
        <v>0</v>
      </c>
      <c r="AIB176" s="14">
        <v>0</v>
      </c>
      <c r="AIC176" s="14">
        <v>0</v>
      </c>
      <c r="AID176" s="14">
        <v>0</v>
      </c>
      <c r="AIE176" s="14">
        <v>0</v>
      </c>
      <c r="AIF176" s="14">
        <v>0</v>
      </c>
      <c r="AIG176" s="14">
        <v>0</v>
      </c>
      <c r="AIH176" s="14">
        <v>0</v>
      </c>
      <c r="AII176" s="14">
        <v>0</v>
      </c>
      <c r="AIJ176" s="14">
        <v>0</v>
      </c>
      <c r="AIL176" s="14" t="s">
        <v>1067</v>
      </c>
      <c r="AIM176" s="14">
        <v>1</v>
      </c>
      <c r="AIN176" s="14">
        <v>0</v>
      </c>
      <c r="AIO176" s="14">
        <v>0</v>
      </c>
      <c r="AIP176" s="14">
        <v>0</v>
      </c>
      <c r="AIQ176" s="14">
        <v>0</v>
      </c>
      <c r="AIR176" s="14">
        <v>0</v>
      </c>
      <c r="AIS176" s="14">
        <v>0</v>
      </c>
      <c r="AIT176" s="14">
        <v>0</v>
      </c>
      <c r="AIU176" s="14">
        <v>0</v>
      </c>
      <c r="AIW176" s="14" t="s">
        <v>1086</v>
      </c>
      <c r="AIY176" s="14" t="s">
        <v>1605</v>
      </c>
      <c r="AIZ176" s="14">
        <v>2515729</v>
      </c>
      <c r="AJA176" s="15">
        <v>45683.408842592587</v>
      </c>
      <c r="AJD176" s="14" t="s">
        <v>1069</v>
      </c>
      <c r="AJE176" s="14" t="s">
        <v>1070</v>
      </c>
      <c r="AJF176" s="14" t="s">
        <v>1313</v>
      </c>
      <c r="AJH176" s="14">
        <v>176</v>
      </c>
    </row>
    <row r="177" spans="1:944" x14ac:dyDescent="0.45">
      <c r="A177" s="14" t="s">
        <v>1606</v>
      </c>
      <c r="B177" s="14" t="s">
        <v>936</v>
      </c>
      <c r="C177" s="14" t="s">
        <v>937</v>
      </c>
      <c r="D177" s="14" t="s">
        <v>1308</v>
      </c>
      <c r="E177" s="43">
        <v>45688</v>
      </c>
      <c r="F177" s="15">
        <v>45681.545336574083</v>
      </c>
      <c r="G177" s="15">
        <v>45681.552442569453</v>
      </c>
      <c r="H177" s="15">
        <v>45681</v>
      </c>
      <c r="I177" s="14" t="s">
        <v>1550</v>
      </c>
      <c r="J177" s="15">
        <v>45681</v>
      </c>
      <c r="K177" s="14" t="s">
        <v>943</v>
      </c>
      <c r="L177" s="14" t="s">
        <v>944</v>
      </c>
      <c r="M177" s="14" t="s">
        <v>945</v>
      </c>
      <c r="N177" s="14" t="s">
        <v>946</v>
      </c>
      <c r="O177" s="14" t="s">
        <v>947</v>
      </c>
      <c r="P177" s="14" t="s">
        <v>946</v>
      </c>
      <c r="Q177" s="14" t="s">
        <v>947</v>
      </c>
      <c r="R177" s="14" t="s">
        <v>1024</v>
      </c>
      <c r="T177" s="14" t="s">
        <v>1029</v>
      </c>
      <c r="V177" s="14" t="s">
        <v>1607</v>
      </c>
      <c r="W177" s="14">
        <v>0</v>
      </c>
      <c r="X177" s="14">
        <v>1</v>
      </c>
      <c r="Y177" s="14">
        <v>1</v>
      </c>
      <c r="Z177" s="14">
        <v>1</v>
      </c>
      <c r="AA177" s="14">
        <v>0</v>
      </c>
      <c r="AB177" s="14">
        <v>0</v>
      </c>
      <c r="AC177" s="14">
        <v>0</v>
      </c>
      <c r="AD177" s="14">
        <v>0</v>
      </c>
      <c r="AE177" s="14">
        <v>0</v>
      </c>
      <c r="AF177" s="14">
        <v>0</v>
      </c>
      <c r="AG177" s="14">
        <v>1</v>
      </c>
      <c r="AH177" s="14">
        <v>0</v>
      </c>
      <c r="AI177" s="14">
        <v>0</v>
      </c>
      <c r="AJ177" s="14">
        <v>1</v>
      </c>
      <c r="AK177" s="14">
        <v>0</v>
      </c>
      <c r="AL177" s="14">
        <v>0</v>
      </c>
      <c r="AM177" s="14">
        <v>0</v>
      </c>
      <c r="AN177" s="14">
        <v>0</v>
      </c>
      <c r="AO177" s="14">
        <v>1</v>
      </c>
      <c r="AP177" s="14">
        <v>1</v>
      </c>
      <c r="AQ177" s="14">
        <v>0</v>
      </c>
      <c r="AR177" s="14">
        <v>0</v>
      </c>
      <c r="AS177" s="14">
        <v>0</v>
      </c>
      <c r="CB177" s="14" t="s">
        <v>1073</v>
      </c>
      <c r="CC177" s="14" t="s">
        <v>1057</v>
      </c>
      <c r="CD177" s="14">
        <v>25</v>
      </c>
      <c r="CE177" s="14">
        <v>1500</v>
      </c>
      <c r="CF177" s="14">
        <v>1200</v>
      </c>
      <c r="CG177" s="14">
        <v>60</v>
      </c>
      <c r="CH177" s="14">
        <f>CF177/610</f>
        <v>1.9672131147540983</v>
      </c>
      <c r="CN177" s="14" t="s">
        <v>1057</v>
      </c>
      <c r="CO177" s="14" t="s">
        <v>1074</v>
      </c>
      <c r="CR177" s="14" t="s">
        <v>1057</v>
      </c>
      <c r="DK177" s="14" t="s">
        <v>1073</v>
      </c>
      <c r="DL177" s="14" t="s">
        <v>1059</v>
      </c>
      <c r="DN177" s="14">
        <v>3500</v>
      </c>
      <c r="DO177" s="14">
        <v>3500</v>
      </c>
      <c r="DP177" s="14">
        <v>1750</v>
      </c>
      <c r="DQ177" s="14">
        <f>DO177/610</f>
        <v>5.7377049180327866</v>
      </c>
      <c r="DW177" s="14" t="s">
        <v>1057</v>
      </c>
      <c r="DX177" s="14" t="s">
        <v>1079</v>
      </c>
      <c r="DY177" s="14" t="s">
        <v>1080</v>
      </c>
      <c r="EA177" s="14" t="s">
        <v>1057</v>
      </c>
      <c r="ET177" s="14" t="s">
        <v>1073</v>
      </c>
      <c r="EU177" s="14" t="s">
        <v>1059</v>
      </c>
      <c r="EW177" s="14">
        <v>4000</v>
      </c>
      <c r="EX177" s="14">
        <v>4000</v>
      </c>
      <c r="EY177" s="14">
        <v>729</v>
      </c>
      <c r="EZ177" s="14">
        <f>EX177/610</f>
        <v>6.557377049180328</v>
      </c>
      <c r="FF177" s="14" t="s">
        <v>1057</v>
      </c>
      <c r="FG177" s="14" t="s">
        <v>1101</v>
      </c>
      <c r="FI177" s="14" t="s">
        <v>1120</v>
      </c>
      <c r="FJ177" s="14" t="s">
        <v>1057</v>
      </c>
      <c r="LL177" s="14" t="s">
        <v>1072</v>
      </c>
      <c r="OC177" s="14" t="s">
        <v>1055</v>
      </c>
      <c r="OD177" s="14" t="s">
        <v>1096</v>
      </c>
      <c r="OE177" s="14">
        <v>500</v>
      </c>
      <c r="OF177" s="14">
        <v>350</v>
      </c>
      <c r="OG177" s="14">
        <v>350</v>
      </c>
      <c r="OH177" s="14">
        <v>700</v>
      </c>
      <c r="OI177" s="14">
        <v>3.278688524590164</v>
      </c>
      <c r="OO177" s="14" t="s">
        <v>1057</v>
      </c>
      <c r="OP177" s="14" t="s">
        <v>1079</v>
      </c>
      <c r="OQ177" s="14" t="s">
        <v>1080</v>
      </c>
      <c r="OS177" s="14" t="s">
        <v>1057</v>
      </c>
      <c r="YU177" s="14" t="s">
        <v>1055</v>
      </c>
      <c r="YV177" s="14" t="s">
        <v>1059</v>
      </c>
      <c r="YX177" s="14">
        <v>1500</v>
      </c>
      <c r="YY177" s="14">
        <v>1500</v>
      </c>
      <c r="YZ177" s="14">
        <f>YY177/610</f>
        <v>2.459016393442623</v>
      </c>
      <c r="ZF177" s="14" t="s">
        <v>1057</v>
      </c>
      <c r="ZG177" s="14" t="s">
        <v>1101</v>
      </c>
      <c r="ZI177" s="14" t="s">
        <v>1120</v>
      </c>
      <c r="ZJ177" s="14" t="s">
        <v>1057</v>
      </c>
      <c r="AAC177" s="14" t="s">
        <v>1073</v>
      </c>
      <c r="AAD177" s="14" t="s">
        <v>1059</v>
      </c>
      <c r="AAF177" s="14">
        <v>3500</v>
      </c>
      <c r="AAG177" s="14">
        <v>3500</v>
      </c>
      <c r="AAH177" s="14">
        <v>175</v>
      </c>
      <c r="AAI177" s="14">
        <f>AAG177/610</f>
        <v>5.7377049180327866</v>
      </c>
      <c r="AAO177" s="14" t="s">
        <v>1057</v>
      </c>
      <c r="AAP177" s="14" t="s">
        <v>1079</v>
      </c>
      <c r="AAQ177" s="14" t="s">
        <v>1080</v>
      </c>
      <c r="AAS177" s="14" t="s">
        <v>1057</v>
      </c>
      <c r="AEN177" s="14" t="s">
        <v>1057</v>
      </c>
      <c r="AEW177" s="14" t="s">
        <v>1057</v>
      </c>
      <c r="AFG177" s="14" t="s">
        <v>1057</v>
      </c>
      <c r="AFS177" s="14" t="s">
        <v>1057</v>
      </c>
      <c r="AGE177" s="14" t="s">
        <v>1062</v>
      </c>
      <c r="AGF177" s="14">
        <v>1</v>
      </c>
      <c r="AGG177" s="14">
        <v>0</v>
      </c>
      <c r="AGH177" s="14">
        <v>0</v>
      </c>
      <c r="AGI177" s="14">
        <v>0</v>
      </c>
      <c r="AGJ177" s="14">
        <v>0</v>
      </c>
      <c r="AGK177" s="14">
        <v>0</v>
      </c>
      <c r="AGL177" s="14">
        <v>0</v>
      </c>
      <c r="AGM177" s="14">
        <v>0</v>
      </c>
      <c r="AGN177" s="14">
        <v>0</v>
      </c>
      <c r="AGO177" s="14">
        <v>0</v>
      </c>
      <c r="AGP177" s="14">
        <v>0</v>
      </c>
      <c r="AGQ177" s="14">
        <v>0</v>
      </c>
      <c r="AGR177" s="14">
        <v>0</v>
      </c>
      <c r="AGT177" s="14" t="s">
        <v>1063</v>
      </c>
      <c r="AGV177" s="14" t="s">
        <v>1064</v>
      </c>
      <c r="AGW177" s="14">
        <v>1</v>
      </c>
      <c r="AGX177" s="14">
        <v>0</v>
      </c>
      <c r="AGY177" s="14">
        <v>0</v>
      </c>
      <c r="AGZ177" s="14">
        <v>0</v>
      </c>
      <c r="AHA177" s="14">
        <v>0</v>
      </c>
      <c r="AHB177" s="14">
        <v>0</v>
      </c>
      <c r="AHC177" s="14">
        <v>0</v>
      </c>
      <c r="AHD177" s="14">
        <v>0</v>
      </c>
      <c r="AHE177" s="14">
        <v>0</v>
      </c>
      <c r="AHF177" s="14">
        <v>0</v>
      </c>
      <c r="AHG177" s="14">
        <v>0</v>
      </c>
      <c r="AHI177" s="14" t="s">
        <v>1084</v>
      </c>
      <c r="AHJ177" s="14">
        <v>1</v>
      </c>
      <c r="AHK177" s="14">
        <v>0</v>
      </c>
      <c r="AHL177" s="14">
        <v>0</v>
      </c>
      <c r="AHM177" s="14">
        <v>0</v>
      </c>
      <c r="AHN177" s="14">
        <v>0</v>
      </c>
      <c r="AHO177" s="14">
        <v>0</v>
      </c>
      <c r="AHP177" s="14">
        <v>0</v>
      </c>
      <c r="AHQ177" s="14">
        <v>0</v>
      </c>
      <c r="AHS177" s="14" t="s">
        <v>1085</v>
      </c>
      <c r="AHT177" s="14">
        <v>1</v>
      </c>
      <c r="AHU177" s="14">
        <v>0</v>
      </c>
      <c r="AHV177" s="14">
        <v>0</v>
      </c>
      <c r="AHW177" s="14">
        <v>0</v>
      </c>
      <c r="AHX177" s="14">
        <v>0</v>
      </c>
      <c r="AHY177" s="14">
        <v>0</v>
      </c>
      <c r="AHZ177" s="14">
        <v>0</v>
      </c>
      <c r="AIA177" s="14">
        <v>0</v>
      </c>
      <c r="AIB177" s="14">
        <v>0</v>
      </c>
      <c r="AIC177" s="14">
        <v>0</v>
      </c>
      <c r="AID177" s="14">
        <v>0</v>
      </c>
      <c r="AIE177" s="14">
        <v>0</v>
      </c>
      <c r="AIF177" s="14">
        <v>0</v>
      </c>
      <c r="AIG177" s="14">
        <v>0</v>
      </c>
      <c r="AIH177" s="14">
        <v>0</v>
      </c>
      <c r="AII177" s="14">
        <v>0</v>
      </c>
      <c r="AIJ177" s="14">
        <v>0</v>
      </c>
      <c r="AIL177" s="14" t="s">
        <v>1067</v>
      </c>
      <c r="AIM177" s="14">
        <v>1</v>
      </c>
      <c r="AIN177" s="14">
        <v>0</v>
      </c>
      <c r="AIO177" s="14">
        <v>0</v>
      </c>
      <c r="AIP177" s="14">
        <v>0</v>
      </c>
      <c r="AIQ177" s="14">
        <v>0</v>
      </c>
      <c r="AIR177" s="14">
        <v>0</v>
      </c>
      <c r="AIS177" s="14">
        <v>0</v>
      </c>
      <c r="AIT177" s="14">
        <v>0</v>
      </c>
      <c r="AIU177" s="14">
        <v>0</v>
      </c>
      <c r="AIW177" s="14" t="s">
        <v>1068</v>
      </c>
      <c r="AIY177" s="14" t="s">
        <v>1133</v>
      </c>
      <c r="AIZ177" s="14">
        <v>2515730</v>
      </c>
      <c r="AJA177" s="15">
        <v>45683.408865740741</v>
      </c>
      <c r="AJD177" s="14" t="s">
        <v>1069</v>
      </c>
      <c r="AJE177" s="14" t="s">
        <v>1070</v>
      </c>
      <c r="AJF177" s="14" t="s">
        <v>1313</v>
      </c>
      <c r="AJH177" s="14">
        <v>177</v>
      </c>
    </row>
    <row r="178" spans="1:944" x14ac:dyDescent="0.45">
      <c r="A178" s="14" t="s">
        <v>1608</v>
      </c>
      <c r="B178" s="14" t="s">
        <v>936</v>
      </c>
      <c r="C178" s="14" t="s">
        <v>937</v>
      </c>
      <c r="D178" s="14" t="s">
        <v>1308</v>
      </c>
      <c r="E178" s="43">
        <v>45688</v>
      </c>
      <c r="F178" s="15">
        <v>45681.554533414354</v>
      </c>
      <c r="G178" s="15">
        <v>45681.561805636571</v>
      </c>
      <c r="H178" s="15">
        <v>45681</v>
      </c>
      <c r="I178" s="14" t="s">
        <v>1550</v>
      </c>
      <c r="J178" s="15">
        <v>45681</v>
      </c>
      <c r="K178" s="14" t="s">
        <v>943</v>
      </c>
      <c r="L178" s="14" t="s">
        <v>944</v>
      </c>
      <c r="M178" s="14" t="s">
        <v>945</v>
      </c>
      <c r="N178" s="14" t="s">
        <v>946</v>
      </c>
      <c r="O178" s="14" t="s">
        <v>947</v>
      </c>
      <c r="P178" s="14" t="s">
        <v>946</v>
      </c>
      <c r="Q178" s="14" t="s">
        <v>947</v>
      </c>
      <c r="R178" s="14" t="s">
        <v>1024</v>
      </c>
      <c r="T178" s="14" t="s">
        <v>1026</v>
      </c>
      <c r="V178" s="14" t="s">
        <v>1609</v>
      </c>
      <c r="W178" s="14">
        <v>0</v>
      </c>
      <c r="X178" s="14">
        <v>0</v>
      </c>
      <c r="Y178" s="14">
        <v>0</v>
      </c>
      <c r="Z178" s="14">
        <v>0</v>
      </c>
      <c r="AA178" s="14">
        <v>0</v>
      </c>
      <c r="AB178" s="14">
        <v>0</v>
      </c>
      <c r="AC178" s="14">
        <v>0</v>
      </c>
      <c r="AD178" s="14">
        <v>0</v>
      </c>
      <c r="AE178" s="14">
        <v>0</v>
      </c>
      <c r="AF178" s="14">
        <v>0</v>
      </c>
      <c r="AG178" s="14">
        <v>1</v>
      </c>
      <c r="AH178" s="14">
        <v>0</v>
      </c>
      <c r="AI178" s="14">
        <v>0</v>
      </c>
      <c r="AJ178" s="14">
        <v>1</v>
      </c>
      <c r="AK178" s="14">
        <v>1</v>
      </c>
      <c r="AL178" s="14">
        <v>0</v>
      </c>
      <c r="AM178" s="14">
        <v>0</v>
      </c>
      <c r="AN178" s="14">
        <v>0</v>
      </c>
      <c r="AO178" s="14">
        <v>0</v>
      </c>
      <c r="AP178" s="14">
        <v>0</v>
      </c>
      <c r="AQ178" s="14">
        <v>0</v>
      </c>
      <c r="AR178" s="14">
        <v>0</v>
      </c>
      <c r="AS178" s="14">
        <v>0</v>
      </c>
      <c r="OC178" s="14" t="s">
        <v>1073</v>
      </c>
      <c r="OD178" s="14" t="s">
        <v>1096</v>
      </c>
      <c r="OE178" s="14">
        <v>500</v>
      </c>
      <c r="OF178" s="14">
        <v>350</v>
      </c>
      <c r="OG178" s="14">
        <v>350</v>
      </c>
      <c r="OH178" s="14">
        <v>700</v>
      </c>
      <c r="OI178" s="14">
        <v>3.278688524590164</v>
      </c>
      <c r="OO178" s="14" t="s">
        <v>1057</v>
      </c>
      <c r="OP178" s="14" t="s">
        <v>1079</v>
      </c>
      <c r="OQ178" s="14" t="s">
        <v>1080</v>
      </c>
      <c r="OS178" s="14" t="s">
        <v>1057</v>
      </c>
      <c r="UT178" s="14" t="s">
        <v>1073</v>
      </c>
      <c r="UU178" s="14" t="s">
        <v>1096</v>
      </c>
      <c r="UV178" s="14">
        <v>200</v>
      </c>
      <c r="UW178" s="14">
        <v>170</v>
      </c>
      <c r="UX178" s="14">
        <v>170</v>
      </c>
      <c r="UY178" s="14">
        <v>850</v>
      </c>
      <c r="UZ178" s="14">
        <f>UX178/610</f>
        <v>0.27868852459016391</v>
      </c>
      <c r="VF178" s="14" t="s">
        <v>1057</v>
      </c>
      <c r="VG178" s="14" t="s">
        <v>1079</v>
      </c>
      <c r="VH178" s="14" t="s">
        <v>1080</v>
      </c>
      <c r="VJ178" s="14" t="s">
        <v>1057</v>
      </c>
      <c r="WC178" s="14" t="s">
        <v>1073</v>
      </c>
      <c r="WD178" s="14" t="s">
        <v>1096</v>
      </c>
      <c r="WE178" s="14">
        <v>150</v>
      </c>
      <c r="WF178" s="14">
        <v>50</v>
      </c>
      <c r="WG178" s="14">
        <v>50</v>
      </c>
      <c r="WH178" s="14">
        <v>333</v>
      </c>
      <c r="WI178" s="14">
        <f>WG178/610</f>
        <v>8.1967213114754092E-2</v>
      </c>
      <c r="WO178" s="14" t="s">
        <v>1057</v>
      </c>
      <c r="WP178" s="14" t="s">
        <v>1079</v>
      </c>
      <c r="WQ178" s="14" t="s">
        <v>1080</v>
      </c>
      <c r="WS178" s="14" t="s">
        <v>1057</v>
      </c>
      <c r="AEN178" s="14" t="s">
        <v>1057</v>
      </c>
      <c r="AEW178" s="14" t="s">
        <v>1057</v>
      </c>
      <c r="AFG178" s="14" t="s">
        <v>1057</v>
      </c>
      <c r="AFS178" s="14" t="s">
        <v>1057</v>
      </c>
      <c r="AGE178" s="14" t="s">
        <v>1062</v>
      </c>
      <c r="AGF178" s="14">
        <v>1</v>
      </c>
      <c r="AGG178" s="14">
        <v>0</v>
      </c>
      <c r="AGH178" s="14">
        <v>0</v>
      </c>
      <c r="AGI178" s="14">
        <v>0</v>
      </c>
      <c r="AGJ178" s="14">
        <v>0</v>
      </c>
      <c r="AGK178" s="14">
        <v>0</v>
      </c>
      <c r="AGL178" s="14">
        <v>0</v>
      </c>
      <c r="AGM178" s="14">
        <v>0</v>
      </c>
      <c r="AGN178" s="14">
        <v>0</v>
      </c>
      <c r="AGO178" s="14">
        <v>0</v>
      </c>
      <c r="AGP178" s="14">
        <v>0</v>
      </c>
      <c r="AGQ178" s="14">
        <v>0</v>
      </c>
      <c r="AGR178" s="14">
        <v>0</v>
      </c>
      <c r="AGT178" s="14" t="s">
        <v>1063</v>
      </c>
      <c r="AGV178" s="14" t="s">
        <v>1064</v>
      </c>
      <c r="AGW178" s="14">
        <v>1</v>
      </c>
      <c r="AGX178" s="14">
        <v>0</v>
      </c>
      <c r="AGY178" s="14">
        <v>0</v>
      </c>
      <c r="AGZ178" s="14">
        <v>0</v>
      </c>
      <c r="AHA178" s="14">
        <v>0</v>
      </c>
      <c r="AHB178" s="14">
        <v>0</v>
      </c>
      <c r="AHC178" s="14">
        <v>0</v>
      </c>
      <c r="AHD178" s="14">
        <v>0</v>
      </c>
      <c r="AHE178" s="14">
        <v>0</v>
      </c>
      <c r="AHF178" s="14">
        <v>0</v>
      </c>
      <c r="AHG178" s="14">
        <v>0</v>
      </c>
      <c r="AHI178" s="14" t="s">
        <v>1084</v>
      </c>
      <c r="AHJ178" s="14">
        <v>1</v>
      </c>
      <c r="AHK178" s="14">
        <v>0</v>
      </c>
      <c r="AHL178" s="14">
        <v>0</v>
      </c>
      <c r="AHM178" s="14">
        <v>0</v>
      </c>
      <c r="AHN178" s="14">
        <v>0</v>
      </c>
      <c r="AHO178" s="14">
        <v>0</v>
      </c>
      <c r="AHP178" s="14">
        <v>0</v>
      </c>
      <c r="AHQ178" s="14">
        <v>0</v>
      </c>
      <c r="AHS178" s="14" t="s">
        <v>1085</v>
      </c>
      <c r="AHT178" s="14">
        <v>1</v>
      </c>
      <c r="AHU178" s="14">
        <v>0</v>
      </c>
      <c r="AHV178" s="14">
        <v>0</v>
      </c>
      <c r="AHW178" s="14">
        <v>0</v>
      </c>
      <c r="AHX178" s="14">
        <v>0</v>
      </c>
      <c r="AHY178" s="14">
        <v>0</v>
      </c>
      <c r="AHZ178" s="14">
        <v>0</v>
      </c>
      <c r="AIA178" s="14">
        <v>0</v>
      </c>
      <c r="AIB178" s="14">
        <v>0</v>
      </c>
      <c r="AIC178" s="14">
        <v>0</v>
      </c>
      <c r="AID178" s="14">
        <v>0</v>
      </c>
      <c r="AIE178" s="14">
        <v>0</v>
      </c>
      <c r="AIF178" s="14">
        <v>0</v>
      </c>
      <c r="AIG178" s="14">
        <v>0</v>
      </c>
      <c r="AIH178" s="14">
        <v>0</v>
      </c>
      <c r="AII178" s="14">
        <v>0</v>
      </c>
      <c r="AIJ178" s="14">
        <v>0</v>
      </c>
      <c r="AIL178" s="14" t="s">
        <v>1067</v>
      </c>
      <c r="AIM178" s="14">
        <v>1</v>
      </c>
      <c r="AIN178" s="14">
        <v>0</v>
      </c>
      <c r="AIO178" s="14">
        <v>0</v>
      </c>
      <c r="AIP178" s="14">
        <v>0</v>
      </c>
      <c r="AIQ178" s="14">
        <v>0</v>
      </c>
      <c r="AIR178" s="14">
        <v>0</v>
      </c>
      <c r="AIS178" s="14">
        <v>0</v>
      </c>
      <c r="AIT178" s="14">
        <v>0</v>
      </c>
      <c r="AIU178" s="14">
        <v>0</v>
      </c>
      <c r="AIW178" s="14" t="s">
        <v>1068</v>
      </c>
      <c r="AIY178" s="14" t="s">
        <v>1610</v>
      </c>
      <c r="AIZ178" s="14">
        <v>2515731</v>
      </c>
      <c r="AJA178" s="15">
        <v>45683.408888888887</v>
      </c>
      <c r="AJD178" s="14" t="s">
        <v>1069</v>
      </c>
      <c r="AJE178" s="14" t="s">
        <v>1070</v>
      </c>
      <c r="AJF178" s="14" t="s">
        <v>1313</v>
      </c>
      <c r="AJH178" s="14">
        <v>178</v>
      </c>
    </row>
    <row r="179" spans="1:944" x14ac:dyDescent="0.45">
      <c r="A179" s="14" t="s">
        <v>1611</v>
      </c>
      <c r="B179" s="14" t="s">
        <v>936</v>
      </c>
      <c r="C179" s="14" t="s">
        <v>937</v>
      </c>
      <c r="D179" s="14" t="s">
        <v>1308</v>
      </c>
      <c r="E179" s="43">
        <v>45688</v>
      </c>
      <c r="F179" s="15">
        <v>45681.596543333333</v>
      </c>
      <c r="G179" s="15">
        <v>45681.601609502322</v>
      </c>
      <c r="H179" s="15">
        <v>45681</v>
      </c>
      <c r="I179" s="14" t="s">
        <v>1550</v>
      </c>
      <c r="J179" s="15">
        <v>45681</v>
      </c>
      <c r="K179" s="14" t="s">
        <v>943</v>
      </c>
      <c r="L179" s="14" t="s">
        <v>944</v>
      </c>
      <c r="M179" s="14" t="s">
        <v>945</v>
      </c>
      <c r="N179" s="14" t="s">
        <v>946</v>
      </c>
      <c r="O179" s="14" t="s">
        <v>947</v>
      </c>
      <c r="P179" s="14" t="s">
        <v>946</v>
      </c>
      <c r="Q179" s="14" t="s">
        <v>947</v>
      </c>
      <c r="R179" s="14" t="s">
        <v>1024</v>
      </c>
      <c r="T179" s="14" t="s">
        <v>1029</v>
      </c>
      <c r="V179" s="14" t="s">
        <v>1612</v>
      </c>
      <c r="W179" s="14">
        <v>1</v>
      </c>
      <c r="X179" s="14">
        <v>1</v>
      </c>
      <c r="Y179" s="14">
        <v>1</v>
      </c>
      <c r="Z179" s="14">
        <v>1</v>
      </c>
      <c r="AA179" s="14">
        <v>0</v>
      </c>
      <c r="AB179" s="14">
        <v>0</v>
      </c>
      <c r="AC179" s="14">
        <v>0</v>
      </c>
      <c r="AD179" s="14">
        <v>0</v>
      </c>
      <c r="AE179" s="14">
        <v>0</v>
      </c>
      <c r="AF179" s="14">
        <v>0</v>
      </c>
      <c r="AG179" s="14">
        <v>0</v>
      </c>
      <c r="AH179" s="14">
        <v>0</v>
      </c>
      <c r="AI179" s="14">
        <v>0</v>
      </c>
      <c r="AJ179" s="14">
        <v>0</v>
      </c>
      <c r="AK179" s="14">
        <v>0</v>
      </c>
      <c r="AL179" s="14">
        <v>0</v>
      </c>
      <c r="AM179" s="14">
        <v>0</v>
      </c>
      <c r="AN179" s="14">
        <v>0</v>
      </c>
      <c r="AO179" s="14">
        <v>0</v>
      </c>
      <c r="AP179" s="14">
        <v>0</v>
      </c>
      <c r="AQ179" s="14">
        <v>0</v>
      </c>
      <c r="AR179" s="14">
        <v>0</v>
      </c>
      <c r="AS179" s="14">
        <v>0</v>
      </c>
      <c r="AT179" s="14" t="s">
        <v>1055</v>
      </c>
      <c r="AU179" s="14" t="s">
        <v>1059</v>
      </c>
      <c r="AW179" s="14">
        <v>1000</v>
      </c>
      <c r="AX179" s="14">
        <v>1000</v>
      </c>
      <c r="AY179" s="14">
        <f>AX179/610</f>
        <v>1.639344262295082</v>
      </c>
      <c r="BE179" s="14" t="s">
        <v>1057</v>
      </c>
      <c r="BF179" s="14" t="s">
        <v>1079</v>
      </c>
      <c r="BG179" s="14" t="s">
        <v>1080</v>
      </c>
      <c r="BI179" s="14" t="s">
        <v>1057</v>
      </c>
      <c r="CB179" s="14" t="s">
        <v>1073</v>
      </c>
      <c r="CC179" s="14" t="s">
        <v>1057</v>
      </c>
      <c r="CD179" s="14">
        <v>25</v>
      </c>
      <c r="CE179" s="14">
        <v>1500</v>
      </c>
      <c r="CF179" s="14">
        <v>1200</v>
      </c>
      <c r="CG179" s="14">
        <v>60</v>
      </c>
      <c r="CH179" s="14">
        <f>CF179/610</f>
        <v>1.9672131147540983</v>
      </c>
      <c r="CN179" s="14" t="s">
        <v>1057</v>
      </c>
      <c r="CO179" s="14" t="s">
        <v>1074</v>
      </c>
      <c r="CR179" s="14" t="s">
        <v>1057</v>
      </c>
      <c r="DK179" s="14" t="s">
        <v>1073</v>
      </c>
      <c r="DL179" s="14" t="s">
        <v>1059</v>
      </c>
      <c r="DN179" s="14">
        <v>4000</v>
      </c>
      <c r="DO179" s="14">
        <v>4000</v>
      </c>
      <c r="DP179" s="14">
        <v>2000</v>
      </c>
      <c r="DQ179" s="14">
        <f>DO179/610</f>
        <v>6.557377049180328</v>
      </c>
      <c r="DW179" s="14" t="s">
        <v>1057</v>
      </c>
      <c r="DX179" s="14" t="s">
        <v>1079</v>
      </c>
      <c r="DY179" s="14" t="s">
        <v>1080</v>
      </c>
      <c r="EA179" s="14" t="s">
        <v>1057</v>
      </c>
      <c r="ET179" s="14" t="s">
        <v>1073</v>
      </c>
      <c r="EU179" s="14" t="s">
        <v>1059</v>
      </c>
      <c r="EW179" s="14">
        <v>4000</v>
      </c>
      <c r="EX179" s="14">
        <v>4000</v>
      </c>
      <c r="EY179" s="14">
        <v>729</v>
      </c>
      <c r="EZ179" s="14">
        <f>EX179/610</f>
        <v>6.557377049180328</v>
      </c>
      <c r="FF179" s="14" t="s">
        <v>1057</v>
      </c>
      <c r="FG179" s="14" t="s">
        <v>1101</v>
      </c>
      <c r="FI179" s="14" t="s">
        <v>1120</v>
      </c>
      <c r="FJ179" s="14" t="s">
        <v>1057</v>
      </c>
      <c r="AEN179" s="14" t="s">
        <v>1057</v>
      </c>
      <c r="AEW179" s="14" t="s">
        <v>1057</v>
      </c>
      <c r="AFG179" s="14" t="s">
        <v>1057</v>
      </c>
      <c r="AFS179" s="14" t="s">
        <v>1057</v>
      </c>
      <c r="AGE179" s="14" t="s">
        <v>1062</v>
      </c>
      <c r="AGF179" s="14">
        <v>1</v>
      </c>
      <c r="AGG179" s="14">
        <v>0</v>
      </c>
      <c r="AGH179" s="14">
        <v>0</v>
      </c>
      <c r="AGI179" s="14">
        <v>0</v>
      </c>
      <c r="AGJ179" s="14">
        <v>0</v>
      </c>
      <c r="AGK179" s="14">
        <v>0</v>
      </c>
      <c r="AGL179" s="14">
        <v>0</v>
      </c>
      <c r="AGM179" s="14">
        <v>0</v>
      </c>
      <c r="AGN179" s="14">
        <v>0</v>
      </c>
      <c r="AGO179" s="14">
        <v>0</v>
      </c>
      <c r="AGP179" s="14">
        <v>0</v>
      </c>
      <c r="AGQ179" s="14">
        <v>0</v>
      </c>
      <c r="AGR179" s="14">
        <v>0</v>
      </c>
      <c r="AGT179" s="14" t="s">
        <v>1063</v>
      </c>
      <c r="AGV179" s="14" t="s">
        <v>1064</v>
      </c>
      <c r="AGW179" s="14">
        <v>1</v>
      </c>
      <c r="AGX179" s="14">
        <v>0</v>
      </c>
      <c r="AGY179" s="14">
        <v>0</v>
      </c>
      <c r="AGZ179" s="14">
        <v>0</v>
      </c>
      <c r="AHA179" s="14">
        <v>0</v>
      </c>
      <c r="AHB179" s="14">
        <v>0</v>
      </c>
      <c r="AHC179" s="14">
        <v>0</v>
      </c>
      <c r="AHD179" s="14">
        <v>0</v>
      </c>
      <c r="AHE179" s="14">
        <v>0</v>
      </c>
      <c r="AHF179" s="14">
        <v>0</v>
      </c>
      <c r="AHG179" s="14">
        <v>0</v>
      </c>
      <c r="AHI179" s="14" t="s">
        <v>1084</v>
      </c>
      <c r="AHJ179" s="14">
        <v>1</v>
      </c>
      <c r="AHK179" s="14">
        <v>0</v>
      </c>
      <c r="AHL179" s="14">
        <v>0</v>
      </c>
      <c r="AHM179" s="14">
        <v>0</v>
      </c>
      <c r="AHN179" s="14">
        <v>0</v>
      </c>
      <c r="AHO179" s="14">
        <v>0</v>
      </c>
      <c r="AHP179" s="14">
        <v>0</v>
      </c>
      <c r="AHQ179" s="14">
        <v>0</v>
      </c>
      <c r="AHS179" s="14" t="s">
        <v>1085</v>
      </c>
      <c r="AHT179" s="14">
        <v>1</v>
      </c>
      <c r="AHU179" s="14">
        <v>0</v>
      </c>
      <c r="AHV179" s="14">
        <v>0</v>
      </c>
      <c r="AHW179" s="14">
        <v>0</v>
      </c>
      <c r="AHX179" s="14">
        <v>0</v>
      </c>
      <c r="AHY179" s="14">
        <v>0</v>
      </c>
      <c r="AHZ179" s="14">
        <v>0</v>
      </c>
      <c r="AIA179" s="14">
        <v>0</v>
      </c>
      <c r="AIB179" s="14">
        <v>0</v>
      </c>
      <c r="AIC179" s="14">
        <v>0</v>
      </c>
      <c r="AID179" s="14">
        <v>0</v>
      </c>
      <c r="AIE179" s="14">
        <v>0</v>
      </c>
      <c r="AIF179" s="14">
        <v>0</v>
      </c>
      <c r="AIG179" s="14">
        <v>0</v>
      </c>
      <c r="AIH179" s="14">
        <v>0</v>
      </c>
      <c r="AII179" s="14">
        <v>0</v>
      </c>
      <c r="AIJ179" s="14">
        <v>0</v>
      </c>
      <c r="AIL179" s="14" t="s">
        <v>1067</v>
      </c>
      <c r="AIM179" s="14">
        <v>1</v>
      </c>
      <c r="AIN179" s="14">
        <v>0</v>
      </c>
      <c r="AIO179" s="14">
        <v>0</v>
      </c>
      <c r="AIP179" s="14">
        <v>0</v>
      </c>
      <c r="AIQ179" s="14">
        <v>0</v>
      </c>
      <c r="AIR179" s="14">
        <v>0</v>
      </c>
      <c r="AIS179" s="14">
        <v>0</v>
      </c>
      <c r="AIT179" s="14">
        <v>0</v>
      </c>
      <c r="AIU179" s="14">
        <v>0</v>
      </c>
      <c r="AIW179" s="14" t="s">
        <v>1068</v>
      </c>
      <c r="AIY179" s="14" t="s">
        <v>1133</v>
      </c>
      <c r="AIZ179" s="14">
        <v>2515732</v>
      </c>
      <c r="AJA179" s="15">
        <v>45683.408912037034</v>
      </c>
      <c r="AJD179" s="14" t="s">
        <v>1069</v>
      </c>
      <c r="AJE179" s="14" t="s">
        <v>1070</v>
      </c>
      <c r="AJF179" s="14" t="s">
        <v>1313</v>
      </c>
      <c r="AJH179" s="14">
        <v>179</v>
      </c>
    </row>
    <row r="180" spans="1:944" x14ac:dyDescent="0.45">
      <c r="A180" s="14" t="s">
        <v>1613</v>
      </c>
      <c r="B180" s="14" t="s">
        <v>936</v>
      </c>
      <c r="C180" s="14" t="s">
        <v>937</v>
      </c>
      <c r="D180" s="14" t="s">
        <v>1308</v>
      </c>
      <c r="E180" s="43">
        <v>45688</v>
      </c>
      <c r="F180" s="15">
        <v>45681.601758946759</v>
      </c>
      <c r="G180" s="15">
        <v>45681.607228657413</v>
      </c>
      <c r="H180" s="15">
        <v>45681</v>
      </c>
      <c r="I180" s="14" t="s">
        <v>1550</v>
      </c>
      <c r="J180" s="15">
        <v>45681</v>
      </c>
      <c r="K180" s="14" t="s">
        <v>943</v>
      </c>
      <c r="L180" s="14" t="s">
        <v>944</v>
      </c>
      <c r="M180" s="14" t="s">
        <v>945</v>
      </c>
      <c r="N180" s="14" t="s">
        <v>946</v>
      </c>
      <c r="O180" s="14" t="s">
        <v>947</v>
      </c>
      <c r="P180" s="14" t="s">
        <v>946</v>
      </c>
      <c r="Q180" s="14" t="s">
        <v>947</v>
      </c>
      <c r="R180" s="14" t="s">
        <v>1023</v>
      </c>
      <c r="T180" s="14" t="s">
        <v>1026</v>
      </c>
      <c r="V180" s="14" t="s">
        <v>1532</v>
      </c>
      <c r="W180" s="14">
        <v>0</v>
      </c>
      <c r="X180" s="14">
        <v>0</v>
      </c>
      <c r="Y180" s="14">
        <v>1</v>
      </c>
      <c r="Z180" s="14">
        <v>1</v>
      </c>
      <c r="AA180" s="14">
        <v>0</v>
      </c>
      <c r="AB180" s="14">
        <v>0</v>
      </c>
      <c r="AC180" s="14">
        <v>0</v>
      </c>
      <c r="AD180" s="14">
        <v>0</v>
      </c>
      <c r="AE180" s="14">
        <v>0</v>
      </c>
      <c r="AF180" s="14">
        <v>0</v>
      </c>
      <c r="AG180" s="14">
        <v>0</v>
      </c>
      <c r="AH180" s="14">
        <v>0</v>
      </c>
      <c r="AI180" s="14">
        <v>0</v>
      </c>
      <c r="AJ180" s="14">
        <v>0</v>
      </c>
      <c r="AK180" s="14">
        <v>0</v>
      </c>
      <c r="AL180" s="14">
        <v>0</v>
      </c>
      <c r="AM180" s="14">
        <v>0</v>
      </c>
      <c r="AN180" s="14">
        <v>0</v>
      </c>
      <c r="AO180" s="14">
        <v>0</v>
      </c>
      <c r="AP180" s="14">
        <v>0</v>
      </c>
      <c r="AQ180" s="14">
        <v>0</v>
      </c>
      <c r="AR180" s="14">
        <v>0</v>
      </c>
      <c r="AS180" s="14">
        <v>0</v>
      </c>
      <c r="DK180" s="14" t="s">
        <v>1073</v>
      </c>
      <c r="DL180" s="14" t="s">
        <v>1059</v>
      </c>
      <c r="DN180" s="14">
        <v>4000</v>
      </c>
      <c r="DO180" s="14">
        <v>4000</v>
      </c>
      <c r="DP180" s="14">
        <v>2000</v>
      </c>
      <c r="DQ180" s="14">
        <f>DO180/610</f>
        <v>6.557377049180328</v>
      </c>
      <c r="DW180" s="14" t="s">
        <v>1057</v>
      </c>
      <c r="DX180" s="14" t="s">
        <v>1079</v>
      </c>
      <c r="DY180" s="14" t="s">
        <v>1080</v>
      </c>
      <c r="EA180" s="14" t="s">
        <v>1057</v>
      </c>
      <c r="ET180" s="14" t="s">
        <v>1073</v>
      </c>
      <c r="EU180" s="14" t="s">
        <v>1059</v>
      </c>
      <c r="EW180" s="14">
        <v>4000</v>
      </c>
      <c r="EX180" s="14">
        <v>4000</v>
      </c>
      <c r="EY180" s="14">
        <v>729</v>
      </c>
      <c r="EZ180" s="14">
        <f>EX180/610</f>
        <v>6.557377049180328</v>
      </c>
      <c r="FF180" s="14" t="s">
        <v>1057</v>
      </c>
      <c r="FG180" s="14" t="s">
        <v>1079</v>
      </c>
      <c r="FH180" s="14" t="s">
        <v>1080</v>
      </c>
      <c r="FJ180" s="14" t="s">
        <v>1057</v>
      </c>
      <c r="AEN180" s="14" t="s">
        <v>1057</v>
      </c>
      <c r="AEW180" s="14" t="s">
        <v>1057</v>
      </c>
      <c r="AFG180" s="14" t="s">
        <v>1057</v>
      </c>
      <c r="AFS180" s="14" t="s">
        <v>1057</v>
      </c>
      <c r="AGE180" s="14" t="s">
        <v>1062</v>
      </c>
      <c r="AGF180" s="14">
        <v>1</v>
      </c>
      <c r="AGG180" s="14">
        <v>0</v>
      </c>
      <c r="AGH180" s="14">
        <v>0</v>
      </c>
      <c r="AGI180" s="14">
        <v>0</v>
      </c>
      <c r="AGJ180" s="14">
        <v>0</v>
      </c>
      <c r="AGK180" s="14">
        <v>0</v>
      </c>
      <c r="AGL180" s="14">
        <v>0</v>
      </c>
      <c r="AGM180" s="14">
        <v>0</v>
      </c>
      <c r="AGN180" s="14">
        <v>0</v>
      </c>
      <c r="AGO180" s="14">
        <v>0</v>
      </c>
      <c r="AGP180" s="14">
        <v>0</v>
      </c>
      <c r="AGQ180" s="14">
        <v>0</v>
      </c>
      <c r="AGR180" s="14">
        <v>0</v>
      </c>
      <c r="AGT180" s="14" t="s">
        <v>1063</v>
      </c>
      <c r="AGV180" s="14" t="s">
        <v>1064</v>
      </c>
      <c r="AGW180" s="14">
        <v>1</v>
      </c>
      <c r="AGX180" s="14">
        <v>0</v>
      </c>
      <c r="AGY180" s="14">
        <v>0</v>
      </c>
      <c r="AGZ180" s="14">
        <v>0</v>
      </c>
      <c r="AHA180" s="14">
        <v>0</v>
      </c>
      <c r="AHB180" s="14">
        <v>0</v>
      </c>
      <c r="AHC180" s="14">
        <v>0</v>
      </c>
      <c r="AHD180" s="14">
        <v>0</v>
      </c>
      <c r="AHE180" s="14">
        <v>0</v>
      </c>
      <c r="AHF180" s="14">
        <v>0</v>
      </c>
      <c r="AHG180" s="14">
        <v>0</v>
      </c>
      <c r="AHI180" s="14" t="s">
        <v>1084</v>
      </c>
      <c r="AHJ180" s="14">
        <v>1</v>
      </c>
      <c r="AHK180" s="14">
        <v>0</v>
      </c>
      <c r="AHL180" s="14">
        <v>0</v>
      </c>
      <c r="AHM180" s="14">
        <v>0</v>
      </c>
      <c r="AHN180" s="14">
        <v>0</v>
      </c>
      <c r="AHO180" s="14">
        <v>0</v>
      </c>
      <c r="AHP180" s="14">
        <v>0</v>
      </c>
      <c r="AHQ180" s="14">
        <v>0</v>
      </c>
      <c r="AHS180" s="14" t="s">
        <v>1085</v>
      </c>
      <c r="AHT180" s="14">
        <v>1</v>
      </c>
      <c r="AHU180" s="14">
        <v>0</v>
      </c>
      <c r="AHV180" s="14">
        <v>0</v>
      </c>
      <c r="AHW180" s="14">
        <v>0</v>
      </c>
      <c r="AHX180" s="14">
        <v>0</v>
      </c>
      <c r="AHY180" s="14">
        <v>0</v>
      </c>
      <c r="AHZ180" s="14">
        <v>0</v>
      </c>
      <c r="AIA180" s="14">
        <v>0</v>
      </c>
      <c r="AIB180" s="14">
        <v>0</v>
      </c>
      <c r="AIC180" s="14">
        <v>0</v>
      </c>
      <c r="AID180" s="14">
        <v>0</v>
      </c>
      <c r="AIE180" s="14">
        <v>0</v>
      </c>
      <c r="AIF180" s="14">
        <v>0</v>
      </c>
      <c r="AIG180" s="14">
        <v>0</v>
      </c>
      <c r="AIH180" s="14">
        <v>0</v>
      </c>
      <c r="AII180" s="14">
        <v>0</v>
      </c>
      <c r="AIJ180" s="14">
        <v>0</v>
      </c>
      <c r="AIL180" s="14" t="s">
        <v>1067</v>
      </c>
      <c r="AIM180" s="14">
        <v>1</v>
      </c>
      <c r="AIN180" s="14">
        <v>0</v>
      </c>
      <c r="AIO180" s="14">
        <v>0</v>
      </c>
      <c r="AIP180" s="14">
        <v>0</v>
      </c>
      <c r="AIQ180" s="14">
        <v>0</v>
      </c>
      <c r="AIR180" s="14">
        <v>0</v>
      </c>
      <c r="AIS180" s="14">
        <v>0</v>
      </c>
      <c r="AIT180" s="14">
        <v>0</v>
      </c>
      <c r="AIU180" s="14">
        <v>0</v>
      </c>
      <c r="AIW180" s="14" t="s">
        <v>1086</v>
      </c>
      <c r="AIY180" s="14" t="s">
        <v>1133</v>
      </c>
      <c r="AIZ180" s="14">
        <v>2515733</v>
      </c>
      <c r="AJA180" s="15">
        <v>45683.408935185187</v>
      </c>
      <c r="AJD180" s="14" t="s">
        <v>1069</v>
      </c>
      <c r="AJE180" s="14" t="s">
        <v>1070</v>
      </c>
      <c r="AJF180" s="14" t="s">
        <v>1313</v>
      </c>
      <c r="AJH180" s="14">
        <v>180</v>
      </c>
    </row>
    <row r="181" spans="1:944" x14ac:dyDescent="0.45">
      <c r="A181" s="14" t="s">
        <v>1614</v>
      </c>
      <c r="B181" s="14" t="s">
        <v>936</v>
      </c>
      <c r="C181" s="14" t="s">
        <v>937</v>
      </c>
      <c r="D181" s="14" t="s">
        <v>1308</v>
      </c>
      <c r="E181" s="43">
        <v>45688</v>
      </c>
      <c r="F181" s="15">
        <v>45681.60730797454</v>
      </c>
      <c r="G181" s="15">
        <v>45681.615904710648</v>
      </c>
      <c r="H181" s="15">
        <v>45681</v>
      </c>
      <c r="I181" s="14" t="s">
        <v>1550</v>
      </c>
      <c r="J181" s="15">
        <v>45681</v>
      </c>
      <c r="K181" s="14" t="s">
        <v>943</v>
      </c>
      <c r="L181" s="14" t="s">
        <v>944</v>
      </c>
      <c r="M181" s="14" t="s">
        <v>945</v>
      </c>
      <c r="N181" s="14" t="s">
        <v>946</v>
      </c>
      <c r="O181" s="14" t="s">
        <v>947</v>
      </c>
      <c r="P181" s="14" t="s">
        <v>946</v>
      </c>
      <c r="Q181" s="14" t="s">
        <v>947</v>
      </c>
      <c r="R181" s="14" t="s">
        <v>1023</v>
      </c>
      <c r="T181" s="14" t="s">
        <v>1029</v>
      </c>
      <c r="V181" s="14" t="s">
        <v>1615</v>
      </c>
      <c r="W181" s="14">
        <v>0</v>
      </c>
      <c r="X181" s="14">
        <v>0</v>
      </c>
      <c r="Y181" s="14">
        <v>0</v>
      </c>
      <c r="Z181" s="14">
        <v>0</v>
      </c>
      <c r="AA181" s="14">
        <v>0</v>
      </c>
      <c r="AB181" s="14">
        <v>0</v>
      </c>
      <c r="AC181" s="14">
        <v>0</v>
      </c>
      <c r="AD181" s="14">
        <v>0</v>
      </c>
      <c r="AE181" s="14">
        <v>0</v>
      </c>
      <c r="AF181" s="14">
        <v>0</v>
      </c>
      <c r="AG181" s="14">
        <v>1</v>
      </c>
      <c r="AH181" s="14">
        <v>1</v>
      </c>
      <c r="AI181" s="14">
        <v>1</v>
      </c>
      <c r="AJ181" s="14">
        <v>1</v>
      </c>
      <c r="AK181" s="14">
        <v>1</v>
      </c>
      <c r="AL181" s="14">
        <v>0</v>
      </c>
      <c r="AM181" s="14">
        <v>0</v>
      </c>
      <c r="AN181" s="14">
        <v>0</v>
      </c>
      <c r="AO181" s="14">
        <v>1</v>
      </c>
      <c r="AP181" s="14">
        <v>0</v>
      </c>
      <c r="AQ181" s="14">
        <v>0</v>
      </c>
      <c r="AR181" s="14">
        <v>0</v>
      </c>
      <c r="AS181" s="14">
        <v>0</v>
      </c>
      <c r="OC181" s="14" t="s">
        <v>1073</v>
      </c>
      <c r="OD181" s="14" t="s">
        <v>1096</v>
      </c>
      <c r="OE181" s="14">
        <v>500</v>
      </c>
      <c r="OF181" s="14">
        <v>350</v>
      </c>
      <c r="OG181" s="14">
        <v>350</v>
      </c>
      <c r="OH181" s="14">
        <v>700</v>
      </c>
      <c r="OI181" s="14">
        <v>3.278688524590164</v>
      </c>
      <c r="OO181" s="14" t="s">
        <v>1057</v>
      </c>
      <c r="OP181" s="14" t="s">
        <v>1079</v>
      </c>
      <c r="OQ181" s="14" t="s">
        <v>1080</v>
      </c>
      <c r="OS181" s="14" t="s">
        <v>1057</v>
      </c>
      <c r="PL181" s="14" t="s">
        <v>1073</v>
      </c>
      <c r="PM181" s="14" t="s">
        <v>1096</v>
      </c>
      <c r="PN181" s="14">
        <v>500</v>
      </c>
      <c r="PO181" s="14">
        <v>500</v>
      </c>
      <c r="PP181" s="14">
        <v>500</v>
      </c>
      <c r="PQ181" s="14">
        <v>1000</v>
      </c>
      <c r="PR181" s="14">
        <f>PP181/610</f>
        <v>0.81967213114754101</v>
      </c>
      <c r="PX181" s="14" t="s">
        <v>1057</v>
      </c>
      <c r="PY181" s="14" t="s">
        <v>1074</v>
      </c>
      <c r="QB181" s="14" t="s">
        <v>1057</v>
      </c>
      <c r="UT181" s="14" t="s">
        <v>1073</v>
      </c>
      <c r="UU181" s="14" t="s">
        <v>1096</v>
      </c>
      <c r="UV181" s="14">
        <v>200</v>
      </c>
      <c r="UW181" s="14">
        <v>170</v>
      </c>
      <c r="UX181" s="14">
        <v>170</v>
      </c>
      <c r="UY181" s="14">
        <v>850</v>
      </c>
      <c r="UZ181" s="14">
        <f>UX181/610</f>
        <v>0.27868852459016391</v>
      </c>
      <c r="VF181" s="14" t="s">
        <v>1057</v>
      </c>
      <c r="VG181" s="14" t="s">
        <v>1079</v>
      </c>
      <c r="VH181" s="14" t="s">
        <v>1080</v>
      </c>
      <c r="VJ181" s="14" t="s">
        <v>1057</v>
      </c>
      <c r="WC181" s="14" t="s">
        <v>1073</v>
      </c>
      <c r="WD181" s="14" t="s">
        <v>1096</v>
      </c>
      <c r="WE181" s="14">
        <v>150</v>
      </c>
      <c r="WF181" s="14">
        <v>50</v>
      </c>
      <c r="WG181" s="14">
        <v>50</v>
      </c>
      <c r="WH181" s="14">
        <v>333</v>
      </c>
      <c r="WI181" s="14">
        <f>WG181/610</f>
        <v>8.1967213114754092E-2</v>
      </c>
      <c r="WO181" s="14" t="s">
        <v>1057</v>
      </c>
      <c r="WP181" s="14" t="s">
        <v>1079</v>
      </c>
      <c r="WQ181" s="14" t="s">
        <v>1080</v>
      </c>
      <c r="WS181" s="14" t="s">
        <v>1057</v>
      </c>
      <c r="YU181" s="14" t="s">
        <v>1055</v>
      </c>
      <c r="YV181" s="14" t="s">
        <v>1059</v>
      </c>
      <c r="YX181" s="14">
        <v>1500</v>
      </c>
      <c r="YY181" s="14">
        <v>1500</v>
      </c>
      <c r="YZ181" s="14">
        <f>YY181/610</f>
        <v>2.459016393442623</v>
      </c>
      <c r="ZF181" s="14" t="s">
        <v>1057</v>
      </c>
      <c r="ZG181" s="14" t="s">
        <v>1101</v>
      </c>
      <c r="ZI181" s="14" t="s">
        <v>1120</v>
      </c>
      <c r="ZJ181" s="14" t="s">
        <v>1057</v>
      </c>
      <c r="AAC181" s="14" t="s">
        <v>1073</v>
      </c>
      <c r="ABL181" s="14" t="s">
        <v>1147</v>
      </c>
      <c r="AEN181" s="14" t="s">
        <v>1057</v>
      </c>
      <c r="AEW181" s="14" t="s">
        <v>1057</v>
      </c>
      <c r="AFG181" s="14" t="s">
        <v>1057</v>
      </c>
      <c r="AFS181" s="14" t="s">
        <v>1057</v>
      </c>
      <c r="AGE181" s="14" t="s">
        <v>1062</v>
      </c>
      <c r="AGF181" s="14">
        <v>1</v>
      </c>
      <c r="AGG181" s="14">
        <v>0</v>
      </c>
      <c r="AGH181" s="14">
        <v>0</v>
      </c>
      <c r="AGI181" s="14">
        <v>0</v>
      </c>
      <c r="AGJ181" s="14">
        <v>0</v>
      </c>
      <c r="AGK181" s="14">
        <v>0</v>
      </c>
      <c r="AGL181" s="14">
        <v>0</v>
      </c>
      <c r="AGM181" s="14">
        <v>0</v>
      </c>
      <c r="AGN181" s="14">
        <v>0</v>
      </c>
      <c r="AGO181" s="14">
        <v>0</v>
      </c>
      <c r="AGP181" s="14">
        <v>0</v>
      </c>
      <c r="AGQ181" s="14">
        <v>0</v>
      </c>
      <c r="AGR181" s="14">
        <v>0</v>
      </c>
      <c r="AGT181" s="14" t="s">
        <v>1063</v>
      </c>
      <c r="AGV181" s="14" t="s">
        <v>1064</v>
      </c>
      <c r="AGW181" s="14">
        <v>1</v>
      </c>
      <c r="AGX181" s="14">
        <v>0</v>
      </c>
      <c r="AGY181" s="14">
        <v>0</v>
      </c>
      <c r="AGZ181" s="14">
        <v>0</v>
      </c>
      <c r="AHA181" s="14">
        <v>0</v>
      </c>
      <c r="AHB181" s="14">
        <v>0</v>
      </c>
      <c r="AHC181" s="14">
        <v>0</v>
      </c>
      <c r="AHD181" s="14">
        <v>0</v>
      </c>
      <c r="AHE181" s="14">
        <v>0</v>
      </c>
      <c r="AHF181" s="14">
        <v>0</v>
      </c>
      <c r="AHG181" s="14">
        <v>0</v>
      </c>
      <c r="AHI181" s="14" t="s">
        <v>1084</v>
      </c>
      <c r="AHJ181" s="14">
        <v>1</v>
      </c>
      <c r="AHK181" s="14">
        <v>0</v>
      </c>
      <c r="AHL181" s="14">
        <v>0</v>
      </c>
      <c r="AHM181" s="14">
        <v>0</v>
      </c>
      <c r="AHN181" s="14">
        <v>0</v>
      </c>
      <c r="AHO181" s="14">
        <v>0</v>
      </c>
      <c r="AHP181" s="14">
        <v>0</v>
      </c>
      <c r="AHQ181" s="14">
        <v>0</v>
      </c>
      <c r="AHS181" s="14" t="s">
        <v>1085</v>
      </c>
      <c r="AHT181" s="14">
        <v>1</v>
      </c>
      <c r="AHU181" s="14">
        <v>0</v>
      </c>
      <c r="AHV181" s="14">
        <v>0</v>
      </c>
      <c r="AHW181" s="14">
        <v>0</v>
      </c>
      <c r="AHX181" s="14">
        <v>0</v>
      </c>
      <c r="AHY181" s="14">
        <v>0</v>
      </c>
      <c r="AHZ181" s="14">
        <v>0</v>
      </c>
      <c r="AIA181" s="14">
        <v>0</v>
      </c>
      <c r="AIB181" s="14">
        <v>0</v>
      </c>
      <c r="AIC181" s="14">
        <v>0</v>
      </c>
      <c r="AID181" s="14">
        <v>0</v>
      </c>
      <c r="AIE181" s="14">
        <v>0</v>
      </c>
      <c r="AIF181" s="14">
        <v>0</v>
      </c>
      <c r="AIG181" s="14">
        <v>0</v>
      </c>
      <c r="AIH181" s="14">
        <v>0</v>
      </c>
      <c r="AII181" s="14">
        <v>0</v>
      </c>
      <c r="AIJ181" s="14">
        <v>0</v>
      </c>
      <c r="AIL181" s="14" t="s">
        <v>1067</v>
      </c>
      <c r="AIM181" s="14">
        <v>1</v>
      </c>
      <c r="AIN181" s="14">
        <v>0</v>
      </c>
      <c r="AIO181" s="14">
        <v>0</v>
      </c>
      <c r="AIP181" s="14">
        <v>0</v>
      </c>
      <c r="AIQ181" s="14">
        <v>0</v>
      </c>
      <c r="AIR181" s="14">
        <v>0</v>
      </c>
      <c r="AIS181" s="14">
        <v>0</v>
      </c>
      <c r="AIT181" s="14">
        <v>0</v>
      </c>
      <c r="AIU181" s="14">
        <v>0</v>
      </c>
      <c r="AIW181" s="14" t="s">
        <v>1068</v>
      </c>
      <c r="AIY181" s="14" t="s">
        <v>1616</v>
      </c>
      <c r="AIZ181" s="14">
        <v>2515734</v>
      </c>
      <c r="AJA181" s="15">
        <v>45683.408958333333</v>
      </c>
      <c r="AJD181" s="14" t="s">
        <v>1069</v>
      </c>
      <c r="AJE181" s="14" t="s">
        <v>1070</v>
      </c>
      <c r="AJF181" s="14" t="s">
        <v>1313</v>
      </c>
      <c r="AJH181" s="14">
        <v>181</v>
      </c>
    </row>
    <row r="182" spans="1:944" x14ac:dyDescent="0.45">
      <c r="A182" s="14" t="s">
        <v>1617</v>
      </c>
      <c r="B182" s="14" t="s">
        <v>936</v>
      </c>
      <c r="C182" s="14" t="s">
        <v>937</v>
      </c>
      <c r="D182" s="14" t="s">
        <v>1308</v>
      </c>
      <c r="E182" s="43">
        <v>45688</v>
      </c>
      <c r="F182" s="15">
        <v>45681.616933784717</v>
      </c>
      <c r="G182" s="15">
        <v>45681.620661423607</v>
      </c>
      <c r="H182" s="15">
        <v>45681</v>
      </c>
      <c r="I182" s="14" t="s">
        <v>1550</v>
      </c>
      <c r="J182" s="15">
        <v>45681</v>
      </c>
      <c r="K182" s="14" t="s">
        <v>943</v>
      </c>
      <c r="L182" s="14" t="s">
        <v>944</v>
      </c>
      <c r="M182" s="14" t="s">
        <v>945</v>
      </c>
      <c r="N182" s="14" t="s">
        <v>946</v>
      </c>
      <c r="O182" s="14" t="s">
        <v>947</v>
      </c>
      <c r="P182" s="14" t="s">
        <v>946</v>
      </c>
      <c r="Q182" s="14" t="s">
        <v>947</v>
      </c>
      <c r="R182" s="14" t="s">
        <v>1024</v>
      </c>
      <c r="T182" s="14" t="s">
        <v>1026</v>
      </c>
      <c r="V182" s="14" t="s">
        <v>1618</v>
      </c>
      <c r="W182" s="14">
        <v>0</v>
      </c>
      <c r="X182" s="14">
        <v>0</v>
      </c>
      <c r="Y182" s="14">
        <v>0</v>
      </c>
      <c r="Z182" s="14">
        <v>0</v>
      </c>
      <c r="AA182" s="14">
        <v>0</v>
      </c>
      <c r="AB182" s="14">
        <v>0</v>
      </c>
      <c r="AC182" s="14">
        <v>0</v>
      </c>
      <c r="AD182" s="14">
        <v>0</v>
      </c>
      <c r="AE182" s="14">
        <v>0</v>
      </c>
      <c r="AF182" s="14">
        <v>0</v>
      </c>
      <c r="AG182" s="14">
        <v>1</v>
      </c>
      <c r="AH182" s="14">
        <v>0</v>
      </c>
      <c r="AI182" s="14">
        <v>0</v>
      </c>
      <c r="AJ182" s="14">
        <v>1</v>
      </c>
      <c r="AK182" s="14">
        <v>1</v>
      </c>
      <c r="AL182" s="14">
        <v>0</v>
      </c>
      <c r="AM182" s="14">
        <v>0</v>
      </c>
      <c r="AN182" s="14">
        <v>0</v>
      </c>
      <c r="AO182" s="14">
        <v>0</v>
      </c>
      <c r="AP182" s="14">
        <v>0</v>
      </c>
      <c r="AQ182" s="14">
        <v>0</v>
      </c>
      <c r="AR182" s="14">
        <v>0</v>
      </c>
      <c r="AS182" s="14">
        <v>0</v>
      </c>
      <c r="OC182" s="14" t="s">
        <v>1073</v>
      </c>
      <c r="OD182" s="14" t="s">
        <v>1096</v>
      </c>
      <c r="OE182" s="14">
        <v>500</v>
      </c>
      <c r="OF182" s="14">
        <v>350</v>
      </c>
      <c r="OG182" s="14">
        <v>350</v>
      </c>
      <c r="OH182" s="14">
        <v>700</v>
      </c>
      <c r="OI182" s="14">
        <v>3.278688524590164</v>
      </c>
      <c r="OO182" s="14" t="s">
        <v>1057</v>
      </c>
      <c r="OP182" s="14" t="s">
        <v>1079</v>
      </c>
      <c r="OQ182" s="14" t="s">
        <v>1080</v>
      </c>
      <c r="OS182" s="14" t="s">
        <v>1057</v>
      </c>
      <c r="UT182" s="14" t="s">
        <v>1073</v>
      </c>
      <c r="UU182" s="14" t="s">
        <v>1096</v>
      </c>
      <c r="UV182" s="14">
        <v>200</v>
      </c>
      <c r="UW182" s="14">
        <v>170</v>
      </c>
      <c r="UX182" s="14">
        <v>170</v>
      </c>
      <c r="UY182" s="14">
        <v>850</v>
      </c>
      <c r="UZ182" s="14">
        <f>UX182/610</f>
        <v>0.27868852459016391</v>
      </c>
      <c r="VF182" s="14" t="s">
        <v>1057</v>
      </c>
      <c r="VG182" s="14" t="s">
        <v>1079</v>
      </c>
      <c r="VH182" s="14" t="s">
        <v>1080</v>
      </c>
      <c r="VJ182" s="14" t="s">
        <v>1057</v>
      </c>
      <c r="WC182" s="14" t="s">
        <v>1073</v>
      </c>
      <c r="WD182" s="14" t="s">
        <v>1096</v>
      </c>
      <c r="WE182" s="14">
        <v>150</v>
      </c>
      <c r="WF182" s="14">
        <v>50</v>
      </c>
      <c r="WG182" s="14">
        <v>50</v>
      </c>
      <c r="WH182" s="14">
        <v>333</v>
      </c>
      <c r="WI182" s="14">
        <f>WG182/610</f>
        <v>8.1967213114754092E-2</v>
      </c>
      <c r="WO182" s="14" t="s">
        <v>1057</v>
      </c>
      <c r="WP182" s="14" t="s">
        <v>1079</v>
      </c>
      <c r="WQ182" s="14" t="s">
        <v>1080</v>
      </c>
      <c r="WS182" s="14" t="s">
        <v>1057</v>
      </c>
      <c r="AEN182" s="14" t="s">
        <v>1057</v>
      </c>
      <c r="AEW182" s="14" t="s">
        <v>1057</v>
      </c>
      <c r="AFG182" s="14" t="s">
        <v>1057</v>
      </c>
      <c r="AFS182" s="14" t="s">
        <v>1057</v>
      </c>
      <c r="AGE182" s="14" t="s">
        <v>1062</v>
      </c>
      <c r="AGF182" s="14">
        <v>1</v>
      </c>
      <c r="AGG182" s="14">
        <v>0</v>
      </c>
      <c r="AGH182" s="14">
        <v>0</v>
      </c>
      <c r="AGI182" s="14">
        <v>0</v>
      </c>
      <c r="AGJ182" s="14">
        <v>0</v>
      </c>
      <c r="AGK182" s="14">
        <v>0</v>
      </c>
      <c r="AGL182" s="14">
        <v>0</v>
      </c>
      <c r="AGM182" s="14">
        <v>0</v>
      </c>
      <c r="AGN182" s="14">
        <v>0</v>
      </c>
      <c r="AGO182" s="14">
        <v>0</v>
      </c>
      <c r="AGP182" s="14">
        <v>0</v>
      </c>
      <c r="AGQ182" s="14">
        <v>0</v>
      </c>
      <c r="AGR182" s="14">
        <v>0</v>
      </c>
      <c r="AGT182" s="14" t="s">
        <v>1063</v>
      </c>
      <c r="AGV182" s="14" t="s">
        <v>1064</v>
      </c>
      <c r="AGW182" s="14">
        <v>1</v>
      </c>
      <c r="AGX182" s="14">
        <v>0</v>
      </c>
      <c r="AGY182" s="14">
        <v>0</v>
      </c>
      <c r="AGZ182" s="14">
        <v>0</v>
      </c>
      <c r="AHA182" s="14">
        <v>0</v>
      </c>
      <c r="AHB182" s="14">
        <v>0</v>
      </c>
      <c r="AHC182" s="14">
        <v>0</v>
      </c>
      <c r="AHD182" s="14">
        <v>0</v>
      </c>
      <c r="AHE182" s="14">
        <v>0</v>
      </c>
      <c r="AHF182" s="14">
        <v>0</v>
      </c>
      <c r="AHG182" s="14">
        <v>0</v>
      </c>
      <c r="AHI182" s="14" t="s">
        <v>1084</v>
      </c>
      <c r="AHJ182" s="14">
        <v>1</v>
      </c>
      <c r="AHK182" s="14">
        <v>0</v>
      </c>
      <c r="AHL182" s="14">
        <v>0</v>
      </c>
      <c r="AHM182" s="14">
        <v>0</v>
      </c>
      <c r="AHN182" s="14">
        <v>0</v>
      </c>
      <c r="AHO182" s="14">
        <v>0</v>
      </c>
      <c r="AHP182" s="14">
        <v>0</v>
      </c>
      <c r="AHQ182" s="14">
        <v>0</v>
      </c>
      <c r="AHS182" s="14" t="s">
        <v>1085</v>
      </c>
      <c r="AHT182" s="14">
        <v>1</v>
      </c>
      <c r="AHU182" s="14">
        <v>0</v>
      </c>
      <c r="AHV182" s="14">
        <v>0</v>
      </c>
      <c r="AHW182" s="14">
        <v>0</v>
      </c>
      <c r="AHX182" s="14">
        <v>0</v>
      </c>
      <c r="AHY182" s="14">
        <v>0</v>
      </c>
      <c r="AHZ182" s="14">
        <v>0</v>
      </c>
      <c r="AIA182" s="14">
        <v>0</v>
      </c>
      <c r="AIB182" s="14">
        <v>0</v>
      </c>
      <c r="AIC182" s="14">
        <v>0</v>
      </c>
      <c r="AID182" s="14">
        <v>0</v>
      </c>
      <c r="AIE182" s="14">
        <v>0</v>
      </c>
      <c r="AIF182" s="14">
        <v>0</v>
      </c>
      <c r="AIG182" s="14">
        <v>0</v>
      </c>
      <c r="AIH182" s="14">
        <v>0</v>
      </c>
      <c r="AII182" s="14">
        <v>0</v>
      </c>
      <c r="AIJ182" s="14">
        <v>0</v>
      </c>
      <c r="AIL182" s="14" t="s">
        <v>1067</v>
      </c>
      <c r="AIM182" s="14">
        <v>1</v>
      </c>
      <c r="AIN182" s="14">
        <v>0</v>
      </c>
      <c r="AIO182" s="14">
        <v>0</v>
      </c>
      <c r="AIP182" s="14">
        <v>0</v>
      </c>
      <c r="AIQ182" s="14">
        <v>0</v>
      </c>
      <c r="AIR182" s="14">
        <v>0</v>
      </c>
      <c r="AIS182" s="14">
        <v>0</v>
      </c>
      <c r="AIT182" s="14">
        <v>0</v>
      </c>
      <c r="AIU182" s="14">
        <v>0</v>
      </c>
      <c r="AIW182" s="14" t="s">
        <v>1068</v>
      </c>
      <c r="AIY182" s="14" t="s">
        <v>1133</v>
      </c>
      <c r="AIZ182" s="14">
        <v>2515735</v>
      </c>
      <c r="AJA182" s="15">
        <v>45683.40898148148</v>
      </c>
      <c r="AJD182" s="14" t="s">
        <v>1069</v>
      </c>
      <c r="AJE182" s="14" t="s">
        <v>1070</v>
      </c>
      <c r="AJF182" s="14" t="s">
        <v>1313</v>
      </c>
      <c r="AJH182" s="14">
        <v>182</v>
      </c>
    </row>
    <row r="183" spans="1:944" x14ac:dyDescent="0.45">
      <c r="A183" s="14" t="s">
        <v>1619</v>
      </c>
      <c r="B183" s="14" t="s">
        <v>936</v>
      </c>
      <c r="C183" s="14" t="s">
        <v>937</v>
      </c>
      <c r="D183" s="14" t="s">
        <v>1308</v>
      </c>
      <c r="E183" s="43">
        <v>45688</v>
      </c>
      <c r="F183" s="15">
        <v>45681.620738368052</v>
      </c>
      <c r="G183" s="15">
        <v>45681.628230393508</v>
      </c>
      <c r="H183" s="15">
        <v>45681</v>
      </c>
      <c r="I183" s="14" t="s">
        <v>1550</v>
      </c>
      <c r="J183" s="15">
        <v>45681</v>
      </c>
      <c r="K183" s="14" t="s">
        <v>943</v>
      </c>
      <c r="L183" s="14" t="s">
        <v>944</v>
      </c>
      <c r="M183" s="14" t="s">
        <v>945</v>
      </c>
      <c r="N183" s="14" t="s">
        <v>946</v>
      </c>
      <c r="O183" s="14" t="s">
        <v>947</v>
      </c>
      <c r="P183" s="14" t="s">
        <v>946</v>
      </c>
      <c r="Q183" s="14" t="s">
        <v>947</v>
      </c>
      <c r="R183" s="14" t="s">
        <v>1023</v>
      </c>
      <c r="T183" s="14" t="s">
        <v>1026</v>
      </c>
      <c r="V183" s="14" t="s">
        <v>1620</v>
      </c>
      <c r="W183" s="14">
        <v>0</v>
      </c>
      <c r="X183" s="14">
        <v>0</v>
      </c>
      <c r="Y183" s="14">
        <v>0</v>
      </c>
      <c r="Z183" s="14">
        <v>0</v>
      </c>
      <c r="AA183" s="14">
        <v>0</v>
      </c>
      <c r="AB183" s="14">
        <v>0</v>
      </c>
      <c r="AC183" s="14">
        <v>0</v>
      </c>
      <c r="AD183" s="14">
        <v>0</v>
      </c>
      <c r="AE183" s="14">
        <v>0</v>
      </c>
      <c r="AF183" s="14">
        <v>0</v>
      </c>
      <c r="AG183" s="14">
        <v>1</v>
      </c>
      <c r="AH183" s="14">
        <v>0</v>
      </c>
      <c r="AI183" s="14">
        <v>0</v>
      </c>
      <c r="AJ183" s="14">
        <v>1</v>
      </c>
      <c r="AK183" s="14">
        <v>1</v>
      </c>
      <c r="AL183" s="14">
        <v>0</v>
      </c>
      <c r="AM183" s="14">
        <v>0</v>
      </c>
      <c r="AN183" s="14">
        <v>0</v>
      </c>
      <c r="AO183" s="14">
        <v>1</v>
      </c>
      <c r="AP183" s="14">
        <v>1</v>
      </c>
      <c r="AQ183" s="14">
        <v>0</v>
      </c>
      <c r="AR183" s="14">
        <v>0</v>
      </c>
      <c r="AS183" s="14">
        <v>0</v>
      </c>
      <c r="OC183" s="14" t="s">
        <v>1073</v>
      </c>
      <c r="OD183" s="14" t="s">
        <v>1096</v>
      </c>
      <c r="OE183" s="14">
        <v>500</v>
      </c>
      <c r="OF183" s="14">
        <v>350</v>
      </c>
      <c r="OG183" s="14">
        <v>350</v>
      </c>
      <c r="OH183" s="14">
        <v>700</v>
      </c>
      <c r="OI183" s="14">
        <v>3.278688524590164</v>
      </c>
      <c r="OO183" s="14" t="s">
        <v>1057</v>
      </c>
      <c r="OP183" s="14" t="s">
        <v>1079</v>
      </c>
      <c r="OQ183" s="14" t="s">
        <v>1080</v>
      </c>
      <c r="OS183" s="14" t="s">
        <v>1057</v>
      </c>
      <c r="UT183" s="14" t="s">
        <v>1073</v>
      </c>
      <c r="UU183" s="14" t="s">
        <v>1096</v>
      </c>
      <c r="UV183" s="14">
        <v>200</v>
      </c>
      <c r="UW183" s="14">
        <v>170</v>
      </c>
      <c r="UX183" s="14">
        <v>170</v>
      </c>
      <c r="UY183" s="14">
        <v>850</v>
      </c>
      <c r="UZ183" s="14">
        <f>UX183/610</f>
        <v>0.27868852459016391</v>
      </c>
      <c r="VF183" s="14" t="s">
        <v>1057</v>
      </c>
      <c r="VG183" s="14" t="s">
        <v>1079</v>
      </c>
      <c r="VH183" s="14" t="s">
        <v>1080</v>
      </c>
      <c r="VJ183" s="14" t="s">
        <v>1057</v>
      </c>
      <c r="WC183" s="14" t="s">
        <v>1073</v>
      </c>
      <c r="WD183" s="14" t="s">
        <v>1096</v>
      </c>
      <c r="WE183" s="14">
        <v>150</v>
      </c>
      <c r="WF183" s="14">
        <v>50</v>
      </c>
      <c r="WG183" s="14">
        <v>50</v>
      </c>
      <c r="WH183" s="14">
        <v>333</v>
      </c>
      <c r="WI183" s="14">
        <f>WG183/610</f>
        <v>8.1967213114754092E-2</v>
      </c>
      <c r="WO183" s="14" t="s">
        <v>1057</v>
      </c>
      <c r="WP183" s="14" t="s">
        <v>1079</v>
      </c>
      <c r="WQ183" s="14" t="s">
        <v>1080</v>
      </c>
      <c r="WS183" s="14" t="s">
        <v>1057</v>
      </c>
      <c r="YU183" s="14" t="s">
        <v>1073</v>
      </c>
      <c r="YV183" s="14" t="s">
        <v>1059</v>
      </c>
      <c r="YX183" s="14">
        <v>1500</v>
      </c>
      <c r="YY183" s="14">
        <v>1500</v>
      </c>
      <c r="YZ183" s="14">
        <f>YY183/610</f>
        <v>2.459016393442623</v>
      </c>
      <c r="ZF183" s="14" t="s">
        <v>1057</v>
      </c>
      <c r="ZG183" s="14" t="s">
        <v>1101</v>
      </c>
      <c r="ZI183" s="14" t="s">
        <v>1120</v>
      </c>
      <c r="ZJ183" s="14" t="s">
        <v>1057</v>
      </c>
      <c r="AAC183" s="14" t="s">
        <v>1073</v>
      </c>
      <c r="AAD183" s="14" t="s">
        <v>1059</v>
      </c>
      <c r="AAF183" s="14">
        <v>3500</v>
      </c>
      <c r="AAG183" s="14">
        <v>3500</v>
      </c>
      <c r="AAH183" s="14">
        <v>175</v>
      </c>
      <c r="AAI183" s="14">
        <f>AAG183/610</f>
        <v>5.7377049180327866</v>
      </c>
      <c r="AAO183" s="14" t="s">
        <v>1057</v>
      </c>
      <c r="AAP183" s="14" t="s">
        <v>1079</v>
      </c>
      <c r="AAQ183" s="14" t="s">
        <v>1080</v>
      </c>
      <c r="AAS183" s="14" t="s">
        <v>1057</v>
      </c>
      <c r="AEN183" s="14" t="s">
        <v>1057</v>
      </c>
      <c r="AEW183" s="14" t="s">
        <v>1057</v>
      </c>
      <c r="AFG183" s="14" t="s">
        <v>1057</v>
      </c>
      <c r="AFS183" s="14" t="s">
        <v>1057</v>
      </c>
      <c r="AGE183" s="14" t="s">
        <v>1062</v>
      </c>
      <c r="AGF183" s="14">
        <v>1</v>
      </c>
      <c r="AGG183" s="14">
        <v>0</v>
      </c>
      <c r="AGH183" s="14">
        <v>0</v>
      </c>
      <c r="AGI183" s="14">
        <v>0</v>
      </c>
      <c r="AGJ183" s="14">
        <v>0</v>
      </c>
      <c r="AGK183" s="14">
        <v>0</v>
      </c>
      <c r="AGL183" s="14">
        <v>0</v>
      </c>
      <c r="AGM183" s="14">
        <v>0</v>
      </c>
      <c r="AGN183" s="14">
        <v>0</v>
      </c>
      <c r="AGO183" s="14">
        <v>0</v>
      </c>
      <c r="AGP183" s="14">
        <v>0</v>
      </c>
      <c r="AGQ183" s="14">
        <v>0</v>
      </c>
      <c r="AGR183" s="14">
        <v>0</v>
      </c>
      <c r="AGT183" s="14" t="s">
        <v>1063</v>
      </c>
      <c r="AGV183" s="14" t="s">
        <v>1064</v>
      </c>
      <c r="AGW183" s="14">
        <v>1</v>
      </c>
      <c r="AGX183" s="14">
        <v>0</v>
      </c>
      <c r="AGY183" s="14">
        <v>0</v>
      </c>
      <c r="AGZ183" s="14">
        <v>0</v>
      </c>
      <c r="AHA183" s="14">
        <v>0</v>
      </c>
      <c r="AHB183" s="14">
        <v>0</v>
      </c>
      <c r="AHC183" s="14">
        <v>0</v>
      </c>
      <c r="AHD183" s="14">
        <v>0</v>
      </c>
      <c r="AHE183" s="14">
        <v>0</v>
      </c>
      <c r="AHF183" s="14">
        <v>0</v>
      </c>
      <c r="AHG183" s="14">
        <v>0</v>
      </c>
      <c r="AHI183" s="14" t="s">
        <v>1084</v>
      </c>
      <c r="AHJ183" s="14">
        <v>1</v>
      </c>
      <c r="AHK183" s="14">
        <v>0</v>
      </c>
      <c r="AHL183" s="14">
        <v>0</v>
      </c>
      <c r="AHM183" s="14">
        <v>0</v>
      </c>
      <c r="AHN183" s="14">
        <v>0</v>
      </c>
      <c r="AHO183" s="14">
        <v>0</v>
      </c>
      <c r="AHP183" s="14">
        <v>0</v>
      </c>
      <c r="AHQ183" s="14">
        <v>0</v>
      </c>
      <c r="AHS183" s="14" t="s">
        <v>1085</v>
      </c>
      <c r="AHT183" s="14">
        <v>1</v>
      </c>
      <c r="AHU183" s="14">
        <v>0</v>
      </c>
      <c r="AHV183" s="14">
        <v>0</v>
      </c>
      <c r="AHW183" s="14">
        <v>0</v>
      </c>
      <c r="AHX183" s="14">
        <v>0</v>
      </c>
      <c r="AHY183" s="14">
        <v>0</v>
      </c>
      <c r="AHZ183" s="14">
        <v>0</v>
      </c>
      <c r="AIA183" s="14">
        <v>0</v>
      </c>
      <c r="AIB183" s="14">
        <v>0</v>
      </c>
      <c r="AIC183" s="14">
        <v>0</v>
      </c>
      <c r="AID183" s="14">
        <v>0</v>
      </c>
      <c r="AIE183" s="14">
        <v>0</v>
      </c>
      <c r="AIF183" s="14">
        <v>0</v>
      </c>
      <c r="AIG183" s="14">
        <v>0</v>
      </c>
      <c r="AIH183" s="14">
        <v>0</v>
      </c>
      <c r="AII183" s="14">
        <v>0</v>
      </c>
      <c r="AIJ183" s="14">
        <v>0</v>
      </c>
      <c r="AIL183" s="14" t="s">
        <v>1067</v>
      </c>
      <c r="AIM183" s="14">
        <v>1</v>
      </c>
      <c r="AIN183" s="14">
        <v>0</v>
      </c>
      <c r="AIO183" s="14">
        <v>0</v>
      </c>
      <c r="AIP183" s="14">
        <v>0</v>
      </c>
      <c r="AIQ183" s="14">
        <v>0</v>
      </c>
      <c r="AIR183" s="14">
        <v>0</v>
      </c>
      <c r="AIS183" s="14">
        <v>0</v>
      </c>
      <c r="AIT183" s="14">
        <v>0</v>
      </c>
      <c r="AIU183" s="14">
        <v>0</v>
      </c>
      <c r="AIW183" s="14" t="s">
        <v>1068</v>
      </c>
      <c r="AIY183" s="14" t="s">
        <v>1133</v>
      </c>
      <c r="AIZ183" s="14">
        <v>2515736</v>
      </c>
      <c r="AJA183" s="15">
        <v>45683.409004629633</v>
      </c>
      <c r="AJD183" s="14" t="s">
        <v>1069</v>
      </c>
      <c r="AJE183" s="14" t="s">
        <v>1070</v>
      </c>
      <c r="AJF183" s="14" t="s">
        <v>1313</v>
      </c>
      <c r="AJH183" s="14">
        <v>183</v>
      </c>
    </row>
    <row r="184" spans="1:944" x14ac:dyDescent="0.45">
      <c r="A184" s="14" t="s">
        <v>1621</v>
      </c>
      <c r="B184" s="14" t="s">
        <v>936</v>
      </c>
      <c r="C184" s="14" t="s">
        <v>937</v>
      </c>
      <c r="D184" s="14" t="s">
        <v>1308</v>
      </c>
      <c r="E184" s="43">
        <v>45688</v>
      </c>
      <c r="F184" s="15">
        <v>45681.629354039353</v>
      </c>
      <c r="G184" s="15">
        <v>45681.632808553237</v>
      </c>
      <c r="H184" s="15">
        <v>45681</v>
      </c>
      <c r="I184" s="14" t="s">
        <v>1550</v>
      </c>
      <c r="J184" s="15">
        <v>45681</v>
      </c>
      <c r="K184" s="14" t="s">
        <v>943</v>
      </c>
      <c r="L184" s="14" t="s">
        <v>944</v>
      </c>
      <c r="M184" s="14" t="s">
        <v>945</v>
      </c>
      <c r="N184" s="14" t="s">
        <v>946</v>
      </c>
      <c r="O184" s="14" t="s">
        <v>947</v>
      </c>
      <c r="P184" s="14" t="s">
        <v>946</v>
      </c>
      <c r="Q184" s="14" t="s">
        <v>947</v>
      </c>
      <c r="R184" s="14" t="s">
        <v>1023</v>
      </c>
      <c r="T184" s="14" t="s">
        <v>1027</v>
      </c>
      <c r="V184" s="14" t="s">
        <v>1622</v>
      </c>
      <c r="W184" s="14">
        <v>0</v>
      </c>
      <c r="X184" s="14">
        <v>0</v>
      </c>
      <c r="Y184" s="14">
        <v>0</v>
      </c>
      <c r="Z184" s="14">
        <v>0</v>
      </c>
      <c r="AA184" s="14">
        <v>0</v>
      </c>
      <c r="AB184" s="14">
        <v>0</v>
      </c>
      <c r="AC184" s="14">
        <v>0</v>
      </c>
      <c r="AD184" s="14">
        <v>0</v>
      </c>
      <c r="AE184" s="14">
        <v>0</v>
      </c>
      <c r="AF184" s="14">
        <v>0</v>
      </c>
      <c r="AG184" s="14">
        <v>1</v>
      </c>
      <c r="AH184" s="14">
        <v>1</v>
      </c>
      <c r="AI184" s="14">
        <v>1</v>
      </c>
      <c r="AJ184" s="14">
        <v>0</v>
      </c>
      <c r="AK184" s="14">
        <v>1</v>
      </c>
      <c r="AL184" s="14">
        <v>0</v>
      </c>
      <c r="AM184" s="14">
        <v>0</v>
      </c>
      <c r="AN184" s="14">
        <v>0</v>
      </c>
      <c r="AO184" s="14">
        <v>0</v>
      </c>
      <c r="AP184" s="14">
        <v>0</v>
      </c>
      <c r="AQ184" s="14">
        <v>0</v>
      </c>
      <c r="AR184" s="14">
        <v>0</v>
      </c>
      <c r="AS184" s="14">
        <v>0</v>
      </c>
      <c r="OC184" s="14" t="s">
        <v>1073</v>
      </c>
      <c r="OD184" s="14" t="s">
        <v>1096</v>
      </c>
      <c r="OE184" s="14">
        <v>500</v>
      </c>
      <c r="OF184" s="14">
        <v>350</v>
      </c>
      <c r="OG184" s="14">
        <v>350</v>
      </c>
      <c r="OH184" s="14">
        <v>700</v>
      </c>
      <c r="OI184" s="14">
        <v>3.278688524590164</v>
      </c>
      <c r="OO184" s="14" t="s">
        <v>1057</v>
      </c>
      <c r="OP184" s="14" t="s">
        <v>1079</v>
      </c>
      <c r="OQ184" s="14" t="s">
        <v>1080</v>
      </c>
      <c r="OS184" s="14" t="s">
        <v>1057</v>
      </c>
      <c r="PL184" s="14" t="s">
        <v>1073</v>
      </c>
      <c r="PM184" s="14" t="s">
        <v>1096</v>
      </c>
      <c r="PN184" s="14">
        <v>500</v>
      </c>
      <c r="PO184" s="14">
        <v>500</v>
      </c>
      <c r="PP184" s="14">
        <v>500</v>
      </c>
      <c r="PQ184" s="14">
        <v>1000</v>
      </c>
      <c r="PR184" s="14">
        <f>PP184/610</f>
        <v>0.81967213114754101</v>
      </c>
      <c r="PX184" s="14" t="s">
        <v>1057</v>
      </c>
      <c r="PY184" s="14" t="s">
        <v>1074</v>
      </c>
      <c r="QB184" s="14" t="s">
        <v>1057</v>
      </c>
      <c r="WC184" s="14" t="s">
        <v>1073</v>
      </c>
      <c r="WD184" s="14" t="s">
        <v>1096</v>
      </c>
      <c r="WE184" s="14">
        <v>150</v>
      </c>
      <c r="WF184" s="14">
        <v>50</v>
      </c>
      <c r="WG184" s="14">
        <v>50</v>
      </c>
      <c r="WH184" s="14">
        <v>333</v>
      </c>
      <c r="WI184" s="14">
        <f>WG184/610</f>
        <v>8.1967213114754092E-2</v>
      </c>
      <c r="WO184" s="14" t="s">
        <v>1057</v>
      </c>
      <c r="WP184" s="14" t="s">
        <v>1079</v>
      </c>
      <c r="WQ184" s="14" t="s">
        <v>1080</v>
      </c>
      <c r="WS184" s="14" t="s">
        <v>1057</v>
      </c>
      <c r="AEN184" s="14" t="s">
        <v>1057</v>
      </c>
      <c r="AEW184" s="14" t="s">
        <v>1057</v>
      </c>
      <c r="AFG184" s="14" t="s">
        <v>1057</v>
      </c>
      <c r="AFS184" s="14" t="s">
        <v>1057</v>
      </c>
      <c r="AGE184" s="14" t="s">
        <v>1062</v>
      </c>
      <c r="AGF184" s="14">
        <v>1</v>
      </c>
      <c r="AGG184" s="14">
        <v>0</v>
      </c>
      <c r="AGH184" s="14">
        <v>0</v>
      </c>
      <c r="AGI184" s="14">
        <v>0</v>
      </c>
      <c r="AGJ184" s="14">
        <v>0</v>
      </c>
      <c r="AGK184" s="14">
        <v>0</v>
      </c>
      <c r="AGL184" s="14">
        <v>0</v>
      </c>
      <c r="AGM184" s="14">
        <v>0</v>
      </c>
      <c r="AGN184" s="14">
        <v>0</v>
      </c>
      <c r="AGO184" s="14">
        <v>0</v>
      </c>
      <c r="AGP184" s="14">
        <v>0</v>
      </c>
      <c r="AGQ184" s="14">
        <v>0</v>
      </c>
      <c r="AGR184" s="14">
        <v>0</v>
      </c>
      <c r="AGT184" s="14" t="s">
        <v>1063</v>
      </c>
      <c r="AGV184" s="14" t="s">
        <v>1064</v>
      </c>
      <c r="AGW184" s="14">
        <v>1</v>
      </c>
      <c r="AGX184" s="14">
        <v>0</v>
      </c>
      <c r="AGY184" s="14">
        <v>0</v>
      </c>
      <c r="AGZ184" s="14">
        <v>0</v>
      </c>
      <c r="AHA184" s="14">
        <v>0</v>
      </c>
      <c r="AHB184" s="14">
        <v>0</v>
      </c>
      <c r="AHC184" s="14">
        <v>0</v>
      </c>
      <c r="AHD184" s="14">
        <v>0</v>
      </c>
      <c r="AHE184" s="14">
        <v>0</v>
      </c>
      <c r="AHF184" s="14">
        <v>0</v>
      </c>
      <c r="AHG184" s="14">
        <v>0</v>
      </c>
      <c r="AHI184" s="14" t="s">
        <v>1084</v>
      </c>
      <c r="AHJ184" s="14">
        <v>1</v>
      </c>
      <c r="AHK184" s="14">
        <v>0</v>
      </c>
      <c r="AHL184" s="14">
        <v>0</v>
      </c>
      <c r="AHM184" s="14">
        <v>0</v>
      </c>
      <c r="AHN184" s="14">
        <v>0</v>
      </c>
      <c r="AHO184" s="14">
        <v>0</v>
      </c>
      <c r="AHP184" s="14">
        <v>0</v>
      </c>
      <c r="AHQ184" s="14">
        <v>0</v>
      </c>
      <c r="AHS184" s="14" t="s">
        <v>1085</v>
      </c>
      <c r="AHT184" s="14">
        <v>1</v>
      </c>
      <c r="AHU184" s="14">
        <v>0</v>
      </c>
      <c r="AHV184" s="14">
        <v>0</v>
      </c>
      <c r="AHW184" s="14">
        <v>0</v>
      </c>
      <c r="AHX184" s="14">
        <v>0</v>
      </c>
      <c r="AHY184" s="14">
        <v>0</v>
      </c>
      <c r="AHZ184" s="14">
        <v>0</v>
      </c>
      <c r="AIA184" s="14">
        <v>0</v>
      </c>
      <c r="AIB184" s="14">
        <v>0</v>
      </c>
      <c r="AIC184" s="14">
        <v>0</v>
      </c>
      <c r="AID184" s="14">
        <v>0</v>
      </c>
      <c r="AIE184" s="14">
        <v>0</v>
      </c>
      <c r="AIF184" s="14">
        <v>0</v>
      </c>
      <c r="AIG184" s="14">
        <v>0</v>
      </c>
      <c r="AIH184" s="14">
        <v>0</v>
      </c>
      <c r="AII184" s="14">
        <v>0</v>
      </c>
      <c r="AIJ184" s="14">
        <v>0</v>
      </c>
      <c r="AIL184" s="14" t="s">
        <v>1067</v>
      </c>
      <c r="AIM184" s="14">
        <v>1</v>
      </c>
      <c r="AIN184" s="14">
        <v>0</v>
      </c>
      <c r="AIO184" s="14">
        <v>0</v>
      </c>
      <c r="AIP184" s="14">
        <v>0</v>
      </c>
      <c r="AIQ184" s="14">
        <v>0</v>
      </c>
      <c r="AIR184" s="14">
        <v>0</v>
      </c>
      <c r="AIS184" s="14">
        <v>0</v>
      </c>
      <c r="AIT184" s="14">
        <v>0</v>
      </c>
      <c r="AIU184" s="14">
        <v>0</v>
      </c>
      <c r="AIW184" s="14" t="s">
        <v>1068</v>
      </c>
      <c r="AIY184" s="14" t="s">
        <v>1133</v>
      </c>
      <c r="AIZ184" s="14">
        <v>2515737</v>
      </c>
      <c r="AJA184" s="15">
        <v>45683.40902777778</v>
      </c>
      <c r="AJD184" s="14" t="s">
        <v>1069</v>
      </c>
      <c r="AJE184" s="14" t="s">
        <v>1070</v>
      </c>
      <c r="AJF184" s="14" t="s">
        <v>1313</v>
      </c>
      <c r="AJH184" s="14">
        <v>184</v>
      </c>
    </row>
    <row r="185" spans="1:944" x14ac:dyDescent="0.45">
      <c r="A185" s="14" t="s">
        <v>1623</v>
      </c>
      <c r="B185" s="14" t="s">
        <v>936</v>
      </c>
      <c r="C185" s="14" t="s">
        <v>937</v>
      </c>
      <c r="D185" s="14" t="s">
        <v>1308</v>
      </c>
      <c r="E185" s="43">
        <v>45688</v>
      </c>
      <c r="F185" s="15">
        <v>45681.634008981477</v>
      </c>
      <c r="G185" s="15">
        <v>45681.636150856481</v>
      </c>
      <c r="H185" s="15">
        <v>45681</v>
      </c>
      <c r="I185" s="14" t="s">
        <v>1550</v>
      </c>
      <c r="J185" s="15">
        <v>45681</v>
      </c>
      <c r="K185" s="14" t="s">
        <v>943</v>
      </c>
      <c r="L185" s="14" t="s">
        <v>944</v>
      </c>
      <c r="M185" s="14" t="s">
        <v>945</v>
      </c>
      <c r="N185" s="14" t="s">
        <v>946</v>
      </c>
      <c r="O185" s="14" t="s">
        <v>947</v>
      </c>
      <c r="P185" s="14" t="s">
        <v>946</v>
      </c>
      <c r="Q185" s="14" t="s">
        <v>947</v>
      </c>
      <c r="R185" s="14" t="s">
        <v>1024</v>
      </c>
      <c r="T185" s="14" t="s">
        <v>1026</v>
      </c>
      <c r="V185" s="14" t="s">
        <v>1624</v>
      </c>
      <c r="W185" s="14">
        <v>0</v>
      </c>
      <c r="X185" s="14">
        <v>0</v>
      </c>
      <c r="Y185" s="14">
        <v>0</v>
      </c>
      <c r="Z185" s="14">
        <v>0</v>
      </c>
      <c r="AA185" s="14">
        <v>0</v>
      </c>
      <c r="AB185" s="14">
        <v>0</v>
      </c>
      <c r="AC185" s="14">
        <v>0</v>
      </c>
      <c r="AD185" s="14">
        <v>0</v>
      </c>
      <c r="AE185" s="14">
        <v>0</v>
      </c>
      <c r="AF185" s="14">
        <v>0</v>
      </c>
      <c r="AG185" s="14">
        <v>0</v>
      </c>
      <c r="AH185" s="14">
        <v>0</v>
      </c>
      <c r="AI185" s="14">
        <v>0</v>
      </c>
      <c r="AJ185" s="14">
        <v>1</v>
      </c>
      <c r="AK185" s="14">
        <v>0</v>
      </c>
      <c r="AL185" s="14">
        <v>0</v>
      </c>
      <c r="AM185" s="14">
        <v>0</v>
      </c>
      <c r="AN185" s="14">
        <v>0</v>
      </c>
      <c r="AO185" s="14">
        <v>1</v>
      </c>
      <c r="AP185" s="14">
        <v>1</v>
      </c>
      <c r="AQ185" s="14">
        <v>0</v>
      </c>
      <c r="AR185" s="14">
        <v>0</v>
      </c>
      <c r="AS185" s="14">
        <v>0</v>
      </c>
      <c r="UT185" s="14" t="s">
        <v>1073</v>
      </c>
      <c r="UU185" s="14" t="s">
        <v>1096</v>
      </c>
      <c r="UV185" s="14">
        <v>200</v>
      </c>
      <c r="UW185" s="14">
        <v>170</v>
      </c>
      <c r="UX185" s="14">
        <v>170</v>
      </c>
      <c r="UY185" s="14">
        <v>850</v>
      </c>
      <c r="UZ185" s="14">
        <f>UX185/610</f>
        <v>0.27868852459016391</v>
      </c>
      <c r="VF185" s="14" t="s">
        <v>1057</v>
      </c>
      <c r="VG185" s="14" t="s">
        <v>1079</v>
      </c>
      <c r="VH185" s="14" t="s">
        <v>1080</v>
      </c>
      <c r="VJ185" s="14" t="s">
        <v>1057</v>
      </c>
      <c r="YU185" s="14" t="s">
        <v>1073</v>
      </c>
      <c r="YV185" s="14" t="s">
        <v>1059</v>
      </c>
      <c r="YX185" s="14">
        <v>1500</v>
      </c>
      <c r="YY185" s="14">
        <v>1500</v>
      </c>
      <c r="YZ185" s="14">
        <f>YY185/610</f>
        <v>2.459016393442623</v>
      </c>
      <c r="ZF185" s="14" t="s">
        <v>1057</v>
      </c>
      <c r="ZG185" s="14" t="s">
        <v>1101</v>
      </c>
      <c r="ZI185" s="14" t="s">
        <v>1120</v>
      </c>
      <c r="ZJ185" s="14" t="s">
        <v>1057</v>
      </c>
      <c r="AAC185" s="14" t="s">
        <v>1073</v>
      </c>
      <c r="AAD185" s="14" t="s">
        <v>1059</v>
      </c>
      <c r="AAF185" s="14">
        <v>3500</v>
      </c>
      <c r="AAG185" s="14">
        <v>3500</v>
      </c>
      <c r="AAH185" s="14">
        <v>175</v>
      </c>
      <c r="AAI185" s="14">
        <f>AAG185/610</f>
        <v>5.7377049180327866</v>
      </c>
      <c r="AAO185" s="14" t="s">
        <v>1057</v>
      </c>
      <c r="AAP185" s="14" t="s">
        <v>1079</v>
      </c>
      <c r="AAQ185" s="14" t="s">
        <v>1080</v>
      </c>
      <c r="AAS185" s="14" t="s">
        <v>1057</v>
      </c>
      <c r="AEN185" s="14" t="s">
        <v>1057</v>
      </c>
      <c r="AEW185" s="14" t="s">
        <v>1057</v>
      </c>
      <c r="AFG185" s="14" t="s">
        <v>1057</v>
      </c>
      <c r="AFS185" s="14" t="s">
        <v>1057</v>
      </c>
      <c r="AGE185" s="14" t="s">
        <v>1062</v>
      </c>
      <c r="AGF185" s="14">
        <v>1</v>
      </c>
      <c r="AGG185" s="14">
        <v>0</v>
      </c>
      <c r="AGH185" s="14">
        <v>0</v>
      </c>
      <c r="AGI185" s="14">
        <v>0</v>
      </c>
      <c r="AGJ185" s="14">
        <v>0</v>
      </c>
      <c r="AGK185" s="14">
        <v>0</v>
      </c>
      <c r="AGL185" s="14">
        <v>0</v>
      </c>
      <c r="AGM185" s="14">
        <v>0</v>
      </c>
      <c r="AGN185" s="14">
        <v>0</v>
      </c>
      <c r="AGO185" s="14">
        <v>0</v>
      </c>
      <c r="AGP185" s="14">
        <v>0</v>
      </c>
      <c r="AGQ185" s="14">
        <v>0</v>
      </c>
      <c r="AGR185" s="14">
        <v>0</v>
      </c>
      <c r="AGT185" s="14" t="s">
        <v>1063</v>
      </c>
      <c r="AGV185" s="14" t="s">
        <v>1064</v>
      </c>
      <c r="AGW185" s="14">
        <v>1</v>
      </c>
      <c r="AGX185" s="14">
        <v>0</v>
      </c>
      <c r="AGY185" s="14">
        <v>0</v>
      </c>
      <c r="AGZ185" s="14">
        <v>0</v>
      </c>
      <c r="AHA185" s="14">
        <v>0</v>
      </c>
      <c r="AHB185" s="14">
        <v>0</v>
      </c>
      <c r="AHC185" s="14">
        <v>0</v>
      </c>
      <c r="AHD185" s="14">
        <v>0</v>
      </c>
      <c r="AHE185" s="14">
        <v>0</v>
      </c>
      <c r="AHF185" s="14">
        <v>0</v>
      </c>
      <c r="AHG185" s="14">
        <v>0</v>
      </c>
      <c r="AHI185" s="14" t="s">
        <v>1084</v>
      </c>
      <c r="AHJ185" s="14">
        <v>1</v>
      </c>
      <c r="AHK185" s="14">
        <v>0</v>
      </c>
      <c r="AHL185" s="14">
        <v>0</v>
      </c>
      <c r="AHM185" s="14">
        <v>0</v>
      </c>
      <c r="AHN185" s="14">
        <v>0</v>
      </c>
      <c r="AHO185" s="14">
        <v>0</v>
      </c>
      <c r="AHP185" s="14">
        <v>0</v>
      </c>
      <c r="AHQ185" s="14">
        <v>0</v>
      </c>
      <c r="AHS185" s="14" t="s">
        <v>1085</v>
      </c>
      <c r="AHT185" s="14">
        <v>1</v>
      </c>
      <c r="AHU185" s="14">
        <v>0</v>
      </c>
      <c r="AHV185" s="14">
        <v>0</v>
      </c>
      <c r="AHW185" s="14">
        <v>0</v>
      </c>
      <c r="AHX185" s="14">
        <v>0</v>
      </c>
      <c r="AHY185" s="14">
        <v>0</v>
      </c>
      <c r="AHZ185" s="14">
        <v>0</v>
      </c>
      <c r="AIA185" s="14">
        <v>0</v>
      </c>
      <c r="AIB185" s="14">
        <v>0</v>
      </c>
      <c r="AIC185" s="14">
        <v>0</v>
      </c>
      <c r="AID185" s="14">
        <v>0</v>
      </c>
      <c r="AIE185" s="14">
        <v>0</v>
      </c>
      <c r="AIF185" s="14">
        <v>0</v>
      </c>
      <c r="AIG185" s="14">
        <v>0</v>
      </c>
      <c r="AIH185" s="14">
        <v>0</v>
      </c>
      <c r="AII185" s="14">
        <v>0</v>
      </c>
      <c r="AIJ185" s="14">
        <v>0</v>
      </c>
      <c r="AIL185" s="14" t="s">
        <v>1067</v>
      </c>
      <c r="AIM185" s="14">
        <v>1</v>
      </c>
      <c r="AIN185" s="14">
        <v>0</v>
      </c>
      <c r="AIO185" s="14">
        <v>0</v>
      </c>
      <c r="AIP185" s="14">
        <v>0</v>
      </c>
      <c r="AIQ185" s="14">
        <v>0</v>
      </c>
      <c r="AIR185" s="14">
        <v>0</v>
      </c>
      <c r="AIS185" s="14">
        <v>0</v>
      </c>
      <c r="AIT185" s="14">
        <v>0</v>
      </c>
      <c r="AIU185" s="14">
        <v>0</v>
      </c>
      <c r="AIW185" s="14" t="s">
        <v>1068</v>
      </c>
      <c r="AIY185" s="14" t="s">
        <v>1133</v>
      </c>
      <c r="AIZ185" s="14">
        <v>2515738</v>
      </c>
      <c r="AJA185" s="15">
        <v>45683.409050925933</v>
      </c>
      <c r="AJD185" s="14" t="s">
        <v>1069</v>
      </c>
      <c r="AJE185" s="14" t="s">
        <v>1070</v>
      </c>
      <c r="AJF185" s="14" t="s">
        <v>1313</v>
      </c>
      <c r="AJH185" s="14">
        <v>185</v>
      </c>
    </row>
    <row r="186" spans="1:944" x14ac:dyDescent="0.45">
      <c r="A186" s="14" t="s">
        <v>1625</v>
      </c>
      <c r="B186" s="14" t="s">
        <v>936</v>
      </c>
      <c r="C186" s="14" t="s">
        <v>937</v>
      </c>
      <c r="D186" s="14" t="s">
        <v>1308</v>
      </c>
      <c r="E186" s="43">
        <v>45688</v>
      </c>
      <c r="F186" s="15">
        <v>45681.636215486113</v>
      </c>
      <c r="G186" s="15">
        <v>45681.638676284732</v>
      </c>
      <c r="H186" s="15">
        <v>45681</v>
      </c>
      <c r="I186" s="14" t="s">
        <v>1550</v>
      </c>
      <c r="J186" s="15">
        <v>45681</v>
      </c>
      <c r="K186" s="14" t="s">
        <v>943</v>
      </c>
      <c r="L186" s="14" t="s">
        <v>944</v>
      </c>
      <c r="M186" s="14" t="s">
        <v>945</v>
      </c>
      <c r="N186" s="14" t="s">
        <v>946</v>
      </c>
      <c r="O186" s="14" t="s">
        <v>947</v>
      </c>
      <c r="P186" s="14" t="s">
        <v>946</v>
      </c>
      <c r="Q186" s="14" t="s">
        <v>947</v>
      </c>
      <c r="R186" s="14" t="s">
        <v>1023</v>
      </c>
      <c r="T186" s="14" t="s">
        <v>1027</v>
      </c>
      <c r="V186" s="14" t="s">
        <v>1626</v>
      </c>
      <c r="W186" s="14">
        <v>0</v>
      </c>
      <c r="X186" s="14">
        <v>0</v>
      </c>
      <c r="Y186" s="14">
        <v>0</v>
      </c>
      <c r="Z186" s="14">
        <v>0</v>
      </c>
      <c r="AA186" s="14">
        <v>0</v>
      </c>
      <c r="AB186" s="14">
        <v>0</v>
      </c>
      <c r="AC186" s="14">
        <v>0</v>
      </c>
      <c r="AD186" s="14">
        <v>0</v>
      </c>
      <c r="AE186" s="14">
        <v>0</v>
      </c>
      <c r="AF186" s="14">
        <v>0</v>
      </c>
      <c r="AG186" s="14">
        <v>0</v>
      </c>
      <c r="AH186" s="14">
        <v>1</v>
      </c>
      <c r="AI186" s="14">
        <v>0</v>
      </c>
      <c r="AJ186" s="14">
        <v>1</v>
      </c>
      <c r="AK186" s="14">
        <v>0</v>
      </c>
      <c r="AL186" s="14">
        <v>0</v>
      </c>
      <c r="AM186" s="14">
        <v>0</v>
      </c>
      <c r="AN186" s="14">
        <v>0</v>
      </c>
      <c r="AO186" s="14">
        <v>0</v>
      </c>
      <c r="AP186" s="14">
        <v>0</v>
      </c>
      <c r="AQ186" s="14">
        <v>0</v>
      </c>
      <c r="AR186" s="14">
        <v>0</v>
      </c>
      <c r="AS186" s="14">
        <v>0</v>
      </c>
      <c r="PL186" s="14" t="s">
        <v>1073</v>
      </c>
      <c r="PM186" s="14" t="s">
        <v>1096</v>
      </c>
      <c r="PN186" s="14">
        <v>500</v>
      </c>
      <c r="PO186" s="14">
        <v>500</v>
      </c>
      <c r="PP186" s="14">
        <v>500</v>
      </c>
      <c r="PQ186" s="14">
        <v>1000</v>
      </c>
      <c r="PR186" s="14">
        <f>PP186/610</f>
        <v>0.81967213114754101</v>
      </c>
      <c r="PX186" s="14" t="s">
        <v>1057</v>
      </c>
      <c r="PY186" s="14" t="s">
        <v>1074</v>
      </c>
      <c r="QB186" s="14" t="s">
        <v>1057</v>
      </c>
      <c r="UT186" s="14" t="s">
        <v>1073</v>
      </c>
      <c r="UU186" s="14" t="s">
        <v>1096</v>
      </c>
      <c r="UV186" s="14">
        <v>200</v>
      </c>
      <c r="UW186" s="14">
        <v>170</v>
      </c>
      <c r="UX186" s="14">
        <v>170</v>
      </c>
      <c r="UY186" s="14">
        <v>850</v>
      </c>
      <c r="UZ186" s="14">
        <f>UX186/610</f>
        <v>0.27868852459016391</v>
      </c>
      <c r="AEN186" s="14" t="s">
        <v>1057</v>
      </c>
      <c r="AEW186" s="14" t="s">
        <v>1057</v>
      </c>
      <c r="AFG186" s="14" t="s">
        <v>1057</v>
      </c>
      <c r="AFS186" s="14" t="s">
        <v>1057</v>
      </c>
      <c r="AGE186" s="14" t="s">
        <v>1062</v>
      </c>
      <c r="AGF186" s="14">
        <v>1</v>
      </c>
      <c r="AGG186" s="14">
        <v>0</v>
      </c>
      <c r="AGH186" s="14">
        <v>0</v>
      </c>
      <c r="AGI186" s="14">
        <v>0</v>
      </c>
      <c r="AGJ186" s="14">
        <v>0</v>
      </c>
      <c r="AGK186" s="14">
        <v>0</v>
      </c>
      <c r="AGL186" s="14">
        <v>0</v>
      </c>
      <c r="AGM186" s="14">
        <v>0</v>
      </c>
      <c r="AGN186" s="14">
        <v>0</v>
      </c>
      <c r="AGO186" s="14">
        <v>0</v>
      </c>
      <c r="AGP186" s="14">
        <v>0</v>
      </c>
      <c r="AGQ186" s="14">
        <v>0</v>
      </c>
      <c r="AGR186" s="14">
        <v>0</v>
      </c>
      <c r="AGT186" s="14" t="s">
        <v>1063</v>
      </c>
      <c r="AGV186" s="14" t="s">
        <v>1064</v>
      </c>
      <c r="AGW186" s="14">
        <v>1</v>
      </c>
      <c r="AGX186" s="14">
        <v>0</v>
      </c>
      <c r="AGY186" s="14">
        <v>0</v>
      </c>
      <c r="AGZ186" s="14">
        <v>0</v>
      </c>
      <c r="AHA186" s="14">
        <v>0</v>
      </c>
      <c r="AHB186" s="14">
        <v>0</v>
      </c>
      <c r="AHC186" s="14">
        <v>0</v>
      </c>
      <c r="AHD186" s="14">
        <v>0</v>
      </c>
      <c r="AHE186" s="14">
        <v>0</v>
      </c>
      <c r="AHF186" s="14">
        <v>0</v>
      </c>
      <c r="AHG186" s="14">
        <v>0</v>
      </c>
      <c r="AHI186" s="14" t="s">
        <v>1084</v>
      </c>
      <c r="AHJ186" s="14">
        <v>1</v>
      </c>
      <c r="AHK186" s="14">
        <v>0</v>
      </c>
      <c r="AHL186" s="14">
        <v>0</v>
      </c>
      <c r="AHM186" s="14">
        <v>0</v>
      </c>
      <c r="AHN186" s="14">
        <v>0</v>
      </c>
      <c r="AHO186" s="14">
        <v>0</v>
      </c>
      <c r="AHP186" s="14">
        <v>0</v>
      </c>
      <c r="AHQ186" s="14">
        <v>0</v>
      </c>
      <c r="AHS186" s="14" t="s">
        <v>1085</v>
      </c>
      <c r="AHT186" s="14">
        <v>1</v>
      </c>
      <c r="AHU186" s="14">
        <v>0</v>
      </c>
      <c r="AHV186" s="14">
        <v>0</v>
      </c>
      <c r="AHW186" s="14">
        <v>0</v>
      </c>
      <c r="AHX186" s="14">
        <v>0</v>
      </c>
      <c r="AHY186" s="14">
        <v>0</v>
      </c>
      <c r="AHZ186" s="14">
        <v>0</v>
      </c>
      <c r="AIA186" s="14">
        <v>0</v>
      </c>
      <c r="AIB186" s="14">
        <v>0</v>
      </c>
      <c r="AIC186" s="14">
        <v>0</v>
      </c>
      <c r="AID186" s="14">
        <v>0</v>
      </c>
      <c r="AIE186" s="14">
        <v>0</v>
      </c>
      <c r="AIF186" s="14">
        <v>0</v>
      </c>
      <c r="AIG186" s="14">
        <v>0</v>
      </c>
      <c r="AIH186" s="14">
        <v>0</v>
      </c>
      <c r="AII186" s="14">
        <v>0</v>
      </c>
      <c r="AIJ186" s="14">
        <v>0</v>
      </c>
      <c r="AIL186" s="14" t="s">
        <v>1067</v>
      </c>
      <c r="AIM186" s="14">
        <v>1</v>
      </c>
      <c r="AIN186" s="14">
        <v>0</v>
      </c>
      <c r="AIO186" s="14">
        <v>0</v>
      </c>
      <c r="AIP186" s="14">
        <v>0</v>
      </c>
      <c r="AIQ186" s="14">
        <v>0</v>
      </c>
      <c r="AIR186" s="14">
        <v>0</v>
      </c>
      <c r="AIS186" s="14">
        <v>0</v>
      </c>
      <c r="AIT186" s="14">
        <v>0</v>
      </c>
      <c r="AIU186" s="14">
        <v>0</v>
      </c>
      <c r="AIW186" s="14" t="s">
        <v>1086</v>
      </c>
      <c r="AIY186" s="14" t="s">
        <v>1133</v>
      </c>
      <c r="AIZ186" s="14">
        <v>2515739</v>
      </c>
      <c r="AJA186" s="15">
        <v>45683.409074074072</v>
      </c>
      <c r="AJD186" s="14" t="s">
        <v>1069</v>
      </c>
      <c r="AJE186" s="14" t="s">
        <v>1070</v>
      </c>
      <c r="AJF186" s="14" t="s">
        <v>1313</v>
      </c>
      <c r="AJH186" s="14">
        <v>186</v>
      </c>
    </row>
    <row r="187" spans="1:944" x14ac:dyDescent="0.45">
      <c r="A187" s="14" t="s">
        <v>1627</v>
      </c>
      <c r="B187" s="14" t="s">
        <v>936</v>
      </c>
      <c r="C187" s="14" t="s">
        <v>937</v>
      </c>
      <c r="D187" s="14" t="s">
        <v>1308</v>
      </c>
      <c r="E187" s="43">
        <v>45688</v>
      </c>
      <c r="F187" s="15">
        <v>45684.476239988428</v>
      </c>
      <c r="G187" s="15">
        <v>45684.481504976851</v>
      </c>
      <c r="H187" s="15">
        <v>45684</v>
      </c>
      <c r="I187" s="14" t="s">
        <v>1628</v>
      </c>
      <c r="J187" s="15">
        <v>45684</v>
      </c>
      <c r="K187" s="14" t="s">
        <v>958</v>
      </c>
      <c r="L187" s="14" t="s">
        <v>960</v>
      </c>
      <c r="M187" s="14" t="s">
        <v>1227</v>
      </c>
      <c r="N187" s="14" t="s">
        <v>1228</v>
      </c>
      <c r="O187" s="14" t="s">
        <v>1229</v>
      </c>
      <c r="P187" s="14" t="s">
        <v>1228</v>
      </c>
      <c r="Q187" s="14" t="s">
        <v>1229</v>
      </c>
      <c r="R187" s="14" t="s">
        <v>1024</v>
      </c>
      <c r="T187" s="14" t="s">
        <v>1029</v>
      </c>
      <c r="V187" s="14" t="s">
        <v>1142</v>
      </c>
      <c r="W187" s="14">
        <v>0</v>
      </c>
      <c r="X187" s="14">
        <v>0</v>
      </c>
      <c r="Y187" s="14">
        <v>0</v>
      </c>
      <c r="Z187" s="14">
        <v>1</v>
      </c>
      <c r="AA187" s="14">
        <v>0</v>
      </c>
      <c r="AB187" s="14">
        <v>0</v>
      </c>
      <c r="AC187" s="14">
        <v>0</v>
      </c>
      <c r="AD187" s="14">
        <v>0</v>
      </c>
      <c r="AE187" s="14">
        <v>0</v>
      </c>
      <c r="AF187" s="14">
        <v>0</v>
      </c>
      <c r="AG187" s="14">
        <v>0</v>
      </c>
      <c r="AH187" s="14">
        <v>0</v>
      </c>
      <c r="AI187" s="14">
        <v>0</v>
      </c>
      <c r="AJ187" s="14">
        <v>0</v>
      </c>
      <c r="AK187" s="14">
        <v>0</v>
      </c>
      <c r="AL187" s="14">
        <v>0</v>
      </c>
      <c r="AM187" s="14">
        <v>0</v>
      </c>
      <c r="AN187" s="14">
        <v>0</v>
      </c>
      <c r="AO187" s="14">
        <v>0</v>
      </c>
      <c r="AP187" s="14">
        <v>0</v>
      </c>
      <c r="AQ187" s="14">
        <v>0</v>
      </c>
      <c r="AR187" s="14">
        <v>0</v>
      </c>
      <c r="AS187" s="14">
        <v>0</v>
      </c>
      <c r="AT187" s="14" t="s">
        <v>1055</v>
      </c>
      <c r="CB187" s="14" t="s">
        <v>1055</v>
      </c>
      <c r="DK187" s="14" t="s">
        <v>1073</v>
      </c>
      <c r="ET187" s="14" t="s">
        <v>1055</v>
      </c>
      <c r="EU187" s="14" t="s">
        <v>1059</v>
      </c>
      <c r="EW187" s="14">
        <v>3500</v>
      </c>
      <c r="EX187" s="14">
        <v>3500</v>
      </c>
      <c r="EY187" s="14">
        <v>638</v>
      </c>
      <c r="EZ187" s="14">
        <f>EX187/610</f>
        <v>5.7377049180327866</v>
      </c>
      <c r="FF187" s="14" t="s">
        <v>1057</v>
      </c>
      <c r="FG187" s="14" t="s">
        <v>1101</v>
      </c>
      <c r="FI187" s="14" t="s">
        <v>1106</v>
      </c>
      <c r="FJ187" s="14" t="s">
        <v>1057</v>
      </c>
      <c r="GC187" s="14" t="s">
        <v>1055</v>
      </c>
      <c r="HK187" s="14" t="s">
        <v>1055</v>
      </c>
      <c r="IT187" s="14" t="s">
        <v>1055</v>
      </c>
      <c r="KC187" s="14" t="s">
        <v>1055</v>
      </c>
      <c r="LL187" s="14" t="s">
        <v>1055</v>
      </c>
      <c r="MT187" s="14" t="s">
        <v>1055</v>
      </c>
      <c r="OC187" s="14" t="s">
        <v>1055</v>
      </c>
      <c r="PL187" s="14" t="s">
        <v>1055</v>
      </c>
      <c r="QU187" s="14" t="s">
        <v>1055</v>
      </c>
      <c r="SD187" s="14" t="s">
        <v>1055</v>
      </c>
      <c r="TL187" s="14" t="s">
        <v>1055</v>
      </c>
      <c r="UT187" s="14" t="s">
        <v>1055</v>
      </c>
      <c r="WC187" s="14" t="s">
        <v>1055</v>
      </c>
      <c r="XL187" s="14" t="s">
        <v>1055</v>
      </c>
      <c r="YU187" s="14" t="s">
        <v>1055</v>
      </c>
      <c r="AAC187" s="14" t="s">
        <v>1055</v>
      </c>
      <c r="ABL187" s="14" t="s">
        <v>1055</v>
      </c>
      <c r="ACS187" s="14" t="s">
        <v>1055</v>
      </c>
      <c r="AEA187" s="14" t="s">
        <v>1055</v>
      </c>
      <c r="AEN187" s="14" t="s">
        <v>1057</v>
      </c>
      <c r="AEW187" s="14" t="s">
        <v>1057</v>
      </c>
      <c r="AFG187" s="14" t="s">
        <v>1057</v>
      </c>
      <c r="AFS187" s="14" t="s">
        <v>1057</v>
      </c>
      <c r="AGT187" s="14" t="s">
        <v>1063</v>
      </c>
      <c r="AGV187" s="14" t="s">
        <v>1064</v>
      </c>
      <c r="AGW187" s="14">
        <v>1</v>
      </c>
      <c r="AGX187" s="14">
        <v>0</v>
      </c>
      <c r="AGY187" s="14">
        <v>0</v>
      </c>
      <c r="AGZ187" s="14">
        <v>0</v>
      </c>
      <c r="AHA187" s="14">
        <v>0</v>
      </c>
      <c r="AHB187" s="14">
        <v>0</v>
      </c>
      <c r="AHC187" s="14">
        <v>0</v>
      </c>
      <c r="AHD187" s="14">
        <v>0</v>
      </c>
      <c r="AHE187" s="14">
        <v>0</v>
      </c>
      <c r="AHF187" s="14">
        <v>0</v>
      </c>
      <c r="AHG187" s="14">
        <v>0</v>
      </c>
      <c r="AHI187" s="14" t="s">
        <v>1065</v>
      </c>
      <c r="AHJ187" s="14">
        <v>0</v>
      </c>
      <c r="AHK187" s="14">
        <v>0</v>
      </c>
      <c r="AHL187" s="14">
        <v>1</v>
      </c>
      <c r="AHM187" s="14">
        <v>0</v>
      </c>
      <c r="AHN187" s="14">
        <v>0</v>
      </c>
      <c r="AHO187" s="14">
        <v>0</v>
      </c>
      <c r="AHP187" s="14">
        <v>0</v>
      </c>
      <c r="AHQ187" s="14">
        <v>0</v>
      </c>
      <c r="AHS187" s="14" t="s">
        <v>1085</v>
      </c>
      <c r="AHT187" s="14">
        <v>1</v>
      </c>
      <c r="AHU187" s="14">
        <v>0</v>
      </c>
      <c r="AHV187" s="14">
        <v>0</v>
      </c>
      <c r="AHW187" s="14">
        <v>0</v>
      </c>
      <c r="AHX187" s="14">
        <v>0</v>
      </c>
      <c r="AHY187" s="14">
        <v>0</v>
      </c>
      <c r="AHZ187" s="14">
        <v>0</v>
      </c>
      <c r="AIA187" s="14">
        <v>0</v>
      </c>
      <c r="AIB187" s="14">
        <v>0</v>
      </c>
      <c r="AIC187" s="14">
        <v>0</v>
      </c>
      <c r="AID187" s="14">
        <v>0</v>
      </c>
      <c r="AIE187" s="14">
        <v>0</v>
      </c>
      <c r="AIF187" s="14">
        <v>0</v>
      </c>
      <c r="AIG187" s="14">
        <v>0</v>
      </c>
      <c r="AIH187" s="14">
        <v>0</v>
      </c>
      <c r="AII187" s="14">
        <v>0</v>
      </c>
      <c r="AIJ187" s="14">
        <v>0</v>
      </c>
      <c r="AIL187" s="14" t="s">
        <v>1067</v>
      </c>
      <c r="AIM187" s="14">
        <v>1</v>
      </c>
      <c r="AIN187" s="14">
        <v>0</v>
      </c>
      <c r="AIO187" s="14">
        <v>0</v>
      </c>
      <c r="AIP187" s="14">
        <v>0</v>
      </c>
      <c r="AIQ187" s="14">
        <v>0</v>
      </c>
      <c r="AIR187" s="14">
        <v>0</v>
      </c>
      <c r="AIS187" s="14">
        <v>0</v>
      </c>
      <c r="AIT187" s="14">
        <v>0</v>
      </c>
      <c r="AIU187" s="14">
        <v>0</v>
      </c>
      <c r="AIW187" s="14" t="s">
        <v>1086</v>
      </c>
      <c r="AIZ187" s="14">
        <v>2517317</v>
      </c>
      <c r="AJA187" s="15">
        <v>45684.614641203712</v>
      </c>
      <c r="AJD187" s="14" t="s">
        <v>1069</v>
      </c>
      <c r="AJE187" s="14" t="s">
        <v>1070</v>
      </c>
      <c r="AJF187" s="14" t="s">
        <v>1313</v>
      </c>
      <c r="AJH187" s="14">
        <v>187</v>
      </c>
    </row>
    <row r="188" spans="1:944" x14ac:dyDescent="0.45">
      <c r="A188" s="14" t="s">
        <v>1629</v>
      </c>
      <c r="B188" s="14" t="s">
        <v>936</v>
      </c>
      <c r="C188" s="14" t="s">
        <v>937</v>
      </c>
      <c r="D188" s="14" t="s">
        <v>1308</v>
      </c>
      <c r="E188" s="43">
        <v>45688</v>
      </c>
      <c r="F188" s="15">
        <v>45684.481582511573</v>
      </c>
      <c r="G188" s="15">
        <v>45684.488106597222</v>
      </c>
      <c r="H188" s="15">
        <v>45684</v>
      </c>
      <c r="I188" s="14" t="s">
        <v>1628</v>
      </c>
      <c r="J188" s="15">
        <v>45684</v>
      </c>
      <c r="K188" s="14" t="s">
        <v>958</v>
      </c>
      <c r="L188" s="14" t="s">
        <v>960</v>
      </c>
      <c r="M188" s="14" t="s">
        <v>1227</v>
      </c>
      <c r="N188" s="14" t="s">
        <v>1228</v>
      </c>
      <c r="O188" s="14" t="s">
        <v>1229</v>
      </c>
      <c r="P188" s="14" t="s">
        <v>1228</v>
      </c>
      <c r="Q188" s="14" t="s">
        <v>1229</v>
      </c>
      <c r="R188" s="14" t="s">
        <v>1024</v>
      </c>
      <c r="T188" s="14" t="s">
        <v>1026</v>
      </c>
      <c r="V188" s="14" t="s">
        <v>1142</v>
      </c>
      <c r="W188" s="14">
        <v>0</v>
      </c>
      <c r="X188" s="14">
        <v>0</v>
      </c>
      <c r="Y188" s="14">
        <v>0</v>
      </c>
      <c r="Z188" s="14">
        <v>1</v>
      </c>
      <c r="AA188" s="14">
        <v>0</v>
      </c>
      <c r="AB188" s="14">
        <v>0</v>
      </c>
      <c r="AC188" s="14">
        <v>0</v>
      </c>
      <c r="AD188" s="14">
        <v>0</v>
      </c>
      <c r="AE188" s="14">
        <v>0</v>
      </c>
      <c r="AF188" s="14">
        <v>0</v>
      </c>
      <c r="AG188" s="14">
        <v>0</v>
      </c>
      <c r="AH188" s="14">
        <v>0</v>
      </c>
      <c r="AI188" s="14">
        <v>0</v>
      </c>
      <c r="AJ188" s="14">
        <v>0</v>
      </c>
      <c r="AK188" s="14">
        <v>0</v>
      </c>
      <c r="AL188" s="14">
        <v>0</v>
      </c>
      <c r="AM188" s="14">
        <v>0</v>
      </c>
      <c r="AN188" s="14">
        <v>0</v>
      </c>
      <c r="AO188" s="14">
        <v>0</v>
      </c>
      <c r="AP188" s="14">
        <v>0</v>
      </c>
      <c r="AQ188" s="14">
        <v>0</v>
      </c>
      <c r="AR188" s="14">
        <v>0</v>
      </c>
      <c r="AS188" s="14">
        <v>0</v>
      </c>
      <c r="AT188" s="14" t="s">
        <v>1055</v>
      </c>
      <c r="CB188" s="14" t="s">
        <v>1055</v>
      </c>
      <c r="DK188" s="14" t="s">
        <v>1055</v>
      </c>
      <c r="ET188" s="14" t="s">
        <v>1055</v>
      </c>
      <c r="EU188" s="14" t="s">
        <v>1059</v>
      </c>
      <c r="EW188" s="14">
        <v>3500</v>
      </c>
      <c r="EX188" s="14">
        <v>3500</v>
      </c>
      <c r="EY188" s="14">
        <v>638</v>
      </c>
      <c r="EZ188" s="14">
        <f>EX188/610</f>
        <v>5.7377049180327866</v>
      </c>
      <c r="FF188" s="14" t="s">
        <v>1057</v>
      </c>
      <c r="FG188" s="14" t="s">
        <v>1101</v>
      </c>
      <c r="FI188" s="14" t="s">
        <v>1106</v>
      </c>
      <c r="FJ188" s="14" t="s">
        <v>1057</v>
      </c>
      <c r="GC188" s="14" t="s">
        <v>1055</v>
      </c>
      <c r="HK188" s="14" t="s">
        <v>1055</v>
      </c>
      <c r="IT188" s="14" t="s">
        <v>1055</v>
      </c>
      <c r="KC188" s="14" t="s">
        <v>1055</v>
      </c>
      <c r="LL188" s="14" t="s">
        <v>1055</v>
      </c>
      <c r="MT188" s="14" t="s">
        <v>1055</v>
      </c>
      <c r="OC188" s="14" t="s">
        <v>1055</v>
      </c>
      <c r="PL188" s="14" t="s">
        <v>1055</v>
      </c>
      <c r="QU188" s="14" t="s">
        <v>1055</v>
      </c>
      <c r="SD188" s="14" t="s">
        <v>1055</v>
      </c>
      <c r="TL188" s="14" t="s">
        <v>1055</v>
      </c>
      <c r="UT188" s="14" t="s">
        <v>1055</v>
      </c>
      <c r="WC188" s="14" t="s">
        <v>1055</v>
      </c>
      <c r="XL188" s="14" t="s">
        <v>1055</v>
      </c>
      <c r="YU188" s="14" t="s">
        <v>1055</v>
      </c>
      <c r="AAC188" s="14" t="s">
        <v>1055</v>
      </c>
      <c r="ABL188" s="14" t="s">
        <v>1073</v>
      </c>
      <c r="ACS188" s="14" t="s">
        <v>1073</v>
      </c>
      <c r="AEA188" s="14" t="s">
        <v>1073</v>
      </c>
      <c r="AEN188" s="14" t="s">
        <v>1057</v>
      </c>
      <c r="AEW188" s="14" t="s">
        <v>1057</v>
      </c>
      <c r="AFG188" s="14" t="s">
        <v>1057</v>
      </c>
      <c r="AFS188" s="14" t="s">
        <v>1057</v>
      </c>
      <c r="AGE188" s="14" t="s">
        <v>1062</v>
      </c>
      <c r="AGF188" s="14">
        <v>1</v>
      </c>
      <c r="AGG188" s="14">
        <v>0</v>
      </c>
      <c r="AGH188" s="14">
        <v>0</v>
      </c>
      <c r="AGI188" s="14">
        <v>0</v>
      </c>
      <c r="AGJ188" s="14">
        <v>0</v>
      </c>
      <c r="AGK188" s="14">
        <v>0</v>
      </c>
      <c r="AGL188" s="14">
        <v>0</v>
      </c>
      <c r="AGM188" s="14">
        <v>0</v>
      </c>
      <c r="AGN188" s="14">
        <v>0</v>
      </c>
      <c r="AGO188" s="14">
        <v>0</v>
      </c>
      <c r="AGP188" s="14">
        <v>0</v>
      </c>
      <c r="AGQ188" s="14">
        <v>0</v>
      </c>
      <c r="AGR188" s="14">
        <v>0</v>
      </c>
      <c r="AGT188" s="14" t="s">
        <v>1063</v>
      </c>
      <c r="AGV188" s="14" t="s">
        <v>1064</v>
      </c>
      <c r="AGW188" s="14">
        <v>1</v>
      </c>
      <c r="AGX188" s="14">
        <v>0</v>
      </c>
      <c r="AGY188" s="14">
        <v>0</v>
      </c>
      <c r="AGZ188" s="14">
        <v>0</v>
      </c>
      <c r="AHA188" s="14">
        <v>0</v>
      </c>
      <c r="AHB188" s="14">
        <v>0</v>
      </c>
      <c r="AHC188" s="14">
        <v>0</v>
      </c>
      <c r="AHD188" s="14">
        <v>0</v>
      </c>
      <c r="AHE188" s="14">
        <v>0</v>
      </c>
      <c r="AHF188" s="14">
        <v>0</v>
      </c>
      <c r="AHG188" s="14">
        <v>0</v>
      </c>
      <c r="AHI188" s="14" t="s">
        <v>1116</v>
      </c>
      <c r="AHJ188" s="14">
        <v>0</v>
      </c>
      <c r="AHK188" s="14">
        <v>0</v>
      </c>
      <c r="AHL188" s="14">
        <v>0</v>
      </c>
      <c r="AHM188" s="14">
        <v>1</v>
      </c>
      <c r="AHN188" s="14">
        <v>0</v>
      </c>
      <c r="AHO188" s="14">
        <v>0</v>
      </c>
      <c r="AHP188" s="14">
        <v>0</v>
      </c>
      <c r="AHQ188" s="14">
        <v>0</v>
      </c>
      <c r="AHS188" s="14" t="s">
        <v>1149</v>
      </c>
      <c r="AHT188" s="14">
        <v>0</v>
      </c>
      <c r="AHU188" s="14">
        <v>0</v>
      </c>
      <c r="AHV188" s="14">
        <v>0</v>
      </c>
      <c r="AHW188" s="14">
        <v>0</v>
      </c>
      <c r="AHX188" s="14">
        <v>0</v>
      </c>
      <c r="AHY188" s="14">
        <v>1</v>
      </c>
      <c r="AHZ188" s="14">
        <v>0</v>
      </c>
      <c r="AIA188" s="14">
        <v>0</v>
      </c>
      <c r="AIB188" s="14">
        <v>0</v>
      </c>
      <c r="AIC188" s="14">
        <v>0</v>
      </c>
      <c r="AID188" s="14">
        <v>0</v>
      </c>
      <c r="AIE188" s="14">
        <v>0</v>
      </c>
      <c r="AIF188" s="14">
        <v>0</v>
      </c>
      <c r="AIG188" s="14">
        <v>0</v>
      </c>
      <c r="AIH188" s="14">
        <v>0</v>
      </c>
      <c r="AII188" s="14">
        <v>0</v>
      </c>
      <c r="AIJ188" s="14">
        <v>0</v>
      </c>
      <c r="AIL188" s="14" t="s">
        <v>1067</v>
      </c>
      <c r="AIM188" s="14">
        <v>1</v>
      </c>
      <c r="AIN188" s="14">
        <v>0</v>
      </c>
      <c r="AIO188" s="14">
        <v>0</v>
      </c>
      <c r="AIP188" s="14">
        <v>0</v>
      </c>
      <c r="AIQ188" s="14">
        <v>0</v>
      </c>
      <c r="AIR188" s="14">
        <v>0</v>
      </c>
      <c r="AIS188" s="14">
        <v>0</v>
      </c>
      <c r="AIT188" s="14">
        <v>0</v>
      </c>
      <c r="AIU188" s="14">
        <v>0</v>
      </c>
      <c r="AIW188" s="14" t="s">
        <v>1068</v>
      </c>
      <c r="AIZ188" s="14">
        <v>2517318</v>
      </c>
      <c r="AJA188" s="15">
        <v>45684.614664351851</v>
      </c>
      <c r="AJD188" s="14" t="s">
        <v>1069</v>
      </c>
      <c r="AJE188" s="14" t="s">
        <v>1070</v>
      </c>
      <c r="AJF188" s="14" t="s">
        <v>1313</v>
      </c>
      <c r="AJH188" s="14">
        <v>188</v>
      </c>
    </row>
    <row r="189" spans="1:944" x14ac:dyDescent="0.45">
      <c r="A189" s="14" t="s">
        <v>1630</v>
      </c>
      <c r="B189" s="14" t="s">
        <v>936</v>
      </c>
      <c r="C189" s="14" t="s">
        <v>937</v>
      </c>
      <c r="D189" s="14" t="s">
        <v>1308</v>
      </c>
      <c r="E189" s="43">
        <v>45688</v>
      </c>
      <c r="F189" s="15">
        <v>45684.488185219911</v>
      </c>
      <c r="G189" s="15">
        <v>45684.492976898153</v>
      </c>
      <c r="H189" s="15">
        <v>45684</v>
      </c>
      <c r="I189" s="14" t="s">
        <v>1628</v>
      </c>
      <c r="J189" s="15">
        <v>45684</v>
      </c>
      <c r="K189" s="14" t="s">
        <v>958</v>
      </c>
      <c r="L189" s="14" t="s">
        <v>960</v>
      </c>
      <c r="M189" s="14" t="s">
        <v>1227</v>
      </c>
      <c r="N189" s="14" t="s">
        <v>1228</v>
      </c>
      <c r="O189" s="14" t="s">
        <v>1229</v>
      </c>
      <c r="P189" s="14" t="s">
        <v>1228</v>
      </c>
      <c r="Q189" s="14" t="s">
        <v>1229</v>
      </c>
      <c r="R189" s="14" t="s">
        <v>1024</v>
      </c>
      <c r="T189" s="14" t="s">
        <v>1029</v>
      </c>
      <c r="V189" s="14" t="s">
        <v>1142</v>
      </c>
      <c r="W189" s="14">
        <v>0</v>
      </c>
      <c r="X189" s="14">
        <v>0</v>
      </c>
      <c r="Y189" s="14">
        <v>0</v>
      </c>
      <c r="Z189" s="14">
        <v>1</v>
      </c>
      <c r="AA189" s="14">
        <v>0</v>
      </c>
      <c r="AB189" s="14">
        <v>0</v>
      </c>
      <c r="AC189" s="14">
        <v>0</v>
      </c>
      <c r="AD189" s="14">
        <v>0</v>
      </c>
      <c r="AE189" s="14">
        <v>0</v>
      </c>
      <c r="AF189" s="14">
        <v>0</v>
      </c>
      <c r="AG189" s="14">
        <v>0</v>
      </c>
      <c r="AH189" s="14">
        <v>0</v>
      </c>
      <c r="AI189" s="14">
        <v>0</v>
      </c>
      <c r="AJ189" s="14">
        <v>0</v>
      </c>
      <c r="AK189" s="14">
        <v>0</v>
      </c>
      <c r="AL189" s="14">
        <v>0</v>
      </c>
      <c r="AM189" s="14">
        <v>0</v>
      </c>
      <c r="AN189" s="14">
        <v>0</v>
      </c>
      <c r="AO189" s="14">
        <v>0</v>
      </c>
      <c r="AP189" s="14">
        <v>0</v>
      </c>
      <c r="AQ189" s="14">
        <v>0</v>
      </c>
      <c r="AR189" s="14">
        <v>0</v>
      </c>
      <c r="AS189" s="14">
        <v>0</v>
      </c>
      <c r="AT189" s="14" t="s">
        <v>1055</v>
      </c>
      <c r="CB189" s="14" t="s">
        <v>1073</v>
      </c>
      <c r="DK189" s="14" t="s">
        <v>1073</v>
      </c>
      <c r="ET189" s="14" t="s">
        <v>1073</v>
      </c>
      <c r="EU189" s="14" t="s">
        <v>1059</v>
      </c>
      <c r="EW189" s="14">
        <v>3500</v>
      </c>
      <c r="EX189" s="14">
        <v>3500</v>
      </c>
      <c r="EY189" s="14">
        <v>638</v>
      </c>
      <c r="EZ189" s="14">
        <f>EX189/610</f>
        <v>5.7377049180327866</v>
      </c>
      <c r="FF189" s="14" t="s">
        <v>1057</v>
      </c>
      <c r="FG189" s="14" t="s">
        <v>1101</v>
      </c>
      <c r="FI189" s="14" t="s">
        <v>1106</v>
      </c>
      <c r="FJ189" s="14" t="s">
        <v>1057</v>
      </c>
      <c r="GC189" s="14" t="s">
        <v>1073</v>
      </c>
      <c r="HK189" s="14" t="s">
        <v>1055</v>
      </c>
      <c r="IT189" s="14" t="s">
        <v>1055</v>
      </c>
      <c r="KC189" s="14" t="s">
        <v>1055</v>
      </c>
      <c r="XL189" s="14" t="s">
        <v>1073</v>
      </c>
      <c r="YU189" s="14" t="s">
        <v>1073</v>
      </c>
      <c r="AAC189" s="14" t="s">
        <v>1073</v>
      </c>
      <c r="ACS189" s="14" t="s">
        <v>1073</v>
      </c>
      <c r="AEA189" s="14" t="s">
        <v>1073</v>
      </c>
      <c r="AEN189" s="14" t="s">
        <v>1057</v>
      </c>
      <c r="AEW189" s="14" t="s">
        <v>1057</v>
      </c>
      <c r="AFG189" s="14" t="s">
        <v>1057</v>
      </c>
      <c r="AFS189" s="14" t="s">
        <v>1057</v>
      </c>
      <c r="AGE189" s="14" t="s">
        <v>1062</v>
      </c>
      <c r="AGF189" s="14">
        <v>1</v>
      </c>
      <c r="AGG189" s="14">
        <v>0</v>
      </c>
      <c r="AGH189" s="14">
        <v>0</v>
      </c>
      <c r="AGI189" s="14">
        <v>0</v>
      </c>
      <c r="AGJ189" s="14">
        <v>0</v>
      </c>
      <c r="AGK189" s="14">
        <v>0</v>
      </c>
      <c r="AGL189" s="14">
        <v>0</v>
      </c>
      <c r="AGM189" s="14">
        <v>0</v>
      </c>
      <c r="AGN189" s="14">
        <v>0</v>
      </c>
      <c r="AGO189" s="14">
        <v>0</v>
      </c>
      <c r="AGP189" s="14">
        <v>0</v>
      </c>
      <c r="AGQ189" s="14">
        <v>0</v>
      </c>
      <c r="AGR189" s="14">
        <v>0</v>
      </c>
      <c r="AGT189" s="14" t="s">
        <v>1063</v>
      </c>
      <c r="AGV189" s="14" t="s">
        <v>1064</v>
      </c>
      <c r="AGW189" s="14">
        <v>1</v>
      </c>
      <c r="AGX189" s="14">
        <v>0</v>
      </c>
      <c r="AGY189" s="14">
        <v>0</v>
      </c>
      <c r="AGZ189" s="14">
        <v>0</v>
      </c>
      <c r="AHA189" s="14">
        <v>0</v>
      </c>
      <c r="AHB189" s="14">
        <v>0</v>
      </c>
      <c r="AHC189" s="14">
        <v>0</v>
      </c>
      <c r="AHD189" s="14">
        <v>0</v>
      </c>
      <c r="AHE189" s="14">
        <v>0</v>
      </c>
      <c r="AHF189" s="14">
        <v>0</v>
      </c>
      <c r="AHG189" s="14">
        <v>0</v>
      </c>
      <c r="AHI189" s="14" t="s">
        <v>1084</v>
      </c>
      <c r="AHJ189" s="14">
        <v>1</v>
      </c>
      <c r="AHK189" s="14">
        <v>0</v>
      </c>
      <c r="AHL189" s="14">
        <v>0</v>
      </c>
      <c r="AHM189" s="14">
        <v>0</v>
      </c>
      <c r="AHN189" s="14">
        <v>0</v>
      </c>
      <c r="AHO189" s="14">
        <v>0</v>
      </c>
      <c r="AHP189" s="14">
        <v>0</v>
      </c>
      <c r="AHQ189" s="14">
        <v>0</v>
      </c>
      <c r="AHS189" s="14" t="s">
        <v>1085</v>
      </c>
      <c r="AHT189" s="14">
        <v>1</v>
      </c>
      <c r="AHU189" s="14">
        <v>0</v>
      </c>
      <c r="AHV189" s="14">
        <v>0</v>
      </c>
      <c r="AHW189" s="14">
        <v>0</v>
      </c>
      <c r="AHX189" s="14">
        <v>0</v>
      </c>
      <c r="AHY189" s="14">
        <v>0</v>
      </c>
      <c r="AHZ189" s="14">
        <v>0</v>
      </c>
      <c r="AIA189" s="14">
        <v>0</v>
      </c>
      <c r="AIB189" s="14">
        <v>0</v>
      </c>
      <c r="AIC189" s="14">
        <v>0</v>
      </c>
      <c r="AID189" s="14">
        <v>0</v>
      </c>
      <c r="AIE189" s="14">
        <v>0</v>
      </c>
      <c r="AIF189" s="14">
        <v>0</v>
      </c>
      <c r="AIG189" s="14">
        <v>0</v>
      </c>
      <c r="AIH189" s="14">
        <v>0</v>
      </c>
      <c r="AII189" s="14">
        <v>0</v>
      </c>
      <c r="AIJ189" s="14">
        <v>0</v>
      </c>
      <c r="AIL189" s="14" t="s">
        <v>1067</v>
      </c>
      <c r="AIM189" s="14">
        <v>1</v>
      </c>
      <c r="AIN189" s="14">
        <v>0</v>
      </c>
      <c r="AIO189" s="14">
        <v>0</v>
      </c>
      <c r="AIP189" s="14">
        <v>0</v>
      </c>
      <c r="AIQ189" s="14">
        <v>0</v>
      </c>
      <c r="AIR189" s="14">
        <v>0</v>
      </c>
      <c r="AIS189" s="14">
        <v>0</v>
      </c>
      <c r="AIT189" s="14">
        <v>0</v>
      </c>
      <c r="AIU189" s="14">
        <v>0</v>
      </c>
      <c r="AIW189" s="14" t="s">
        <v>1086</v>
      </c>
      <c r="AIZ189" s="14">
        <v>2517319</v>
      </c>
      <c r="AJA189" s="15">
        <v>45684.614687499998</v>
      </c>
      <c r="AJD189" s="14" t="s">
        <v>1069</v>
      </c>
      <c r="AJE189" s="14" t="s">
        <v>1070</v>
      </c>
      <c r="AJF189" s="14" t="s">
        <v>1313</v>
      </c>
      <c r="AJH189" s="14">
        <v>189</v>
      </c>
    </row>
    <row r="190" spans="1:944" x14ac:dyDescent="0.45">
      <c r="A190" s="14" t="s">
        <v>1631</v>
      </c>
      <c r="B190" s="14" t="s">
        <v>936</v>
      </c>
      <c r="C190" s="14" t="s">
        <v>937</v>
      </c>
      <c r="D190" s="14" t="s">
        <v>1308</v>
      </c>
      <c r="E190" s="43">
        <v>45688</v>
      </c>
      <c r="F190" s="15">
        <v>45684.49338709491</v>
      </c>
      <c r="G190" s="15">
        <v>45684.496798703702</v>
      </c>
      <c r="H190" s="15">
        <v>45684</v>
      </c>
      <c r="I190" s="14" t="s">
        <v>1628</v>
      </c>
      <c r="J190" s="15">
        <v>45684</v>
      </c>
      <c r="K190" s="14" t="s">
        <v>958</v>
      </c>
      <c r="L190" s="14" t="s">
        <v>960</v>
      </c>
      <c r="M190" s="14" t="s">
        <v>1227</v>
      </c>
      <c r="N190" s="14" t="s">
        <v>1228</v>
      </c>
      <c r="O190" s="14" t="s">
        <v>1229</v>
      </c>
      <c r="P190" s="14" t="s">
        <v>1228</v>
      </c>
      <c r="Q190" s="14" t="s">
        <v>1229</v>
      </c>
      <c r="R190" s="14" t="s">
        <v>1024</v>
      </c>
      <c r="T190" s="14" t="s">
        <v>1029</v>
      </c>
      <c r="V190" s="14" t="s">
        <v>1143</v>
      </c>
      <c r="W190" s="14">
        <v>0</v>
      </c>
      <c r="X190" s="14">
        <v>0</v>
      </c>
      <c r="Y190" s="14">
        <v>1</v>
      </c>
      <c r="Z190" s="14">
        <v>0</v>
      </c>
      <c r="AA190" s="14">
        <v>0</v>
      </c>
      <c r="AB190" s="14">
        <v>0</v>
      </c>
      <c r="AC190" s="14">
        <v>0</v>
      </c>
      <c r="AD190" s="14">
        <v>0</v>
      </c>
      <c r="AE190" s="14">
        <v>0</v>
      </c>
      <c r="AF190" s="14">
        <v>0</v>
      </c>
      <c r="AG190" s="14">
        <v>0</v>
      </c>
      <c r="AH190" s="14">
        <v>0</v>
      </c>
      <c r="AI190" s="14">
        <v>0</v>
      </c>
      <c r="AJ190" s="14">
        <v>0</v>
      </c>
      <c r="AK190" s="14">
        <v>0</v>
      </c>
      <c r="AL190" s="14">
        <v>0</v>
      </c>
      <c r="AM190" s="14">
        <v>0</v>
      </c>
      <c r="AN190" s="14">
        <v>0</v>
      </c>
      <c r="AO190" s="14">
        <v>0</v>
      </c>
      <c r="AP190" s="14">
        <v>0</v>
      </c>
      <c r="AQ190" s="14">
        <v>0</v>
      </c>
      <c r="AR190" s="14">
        <v>0</v>
      </c>
      <c r="AS190" s="14">
        <v>0</v>
      </c>
      <c r="AT190" s="14" t="s">
        <v>1055</v>
      </c>
      <c r="CB190" s="14" t="s">
        <v>1055</v>
      </c>
      <c r="DK190" s="14" t="s">
        <v>1073</v>
      </c>
      <c r="DL190" s="14" t="s">
        <v>1059</v>
      </c>
      <c r="DN190" s="14">
        <v>3000</v>
      </c>
      <c r="DO190" s="14">
        <v>3000</v>
      </c>
      <c r="DP190" s="14">
        <v>1500</v>
      </c>
      <c r="DQ190" s="14">
        <f>DO190/610</f>
        <v>4.918032786885246</v>
      </c>
      <c r="DW190" s="14" t="s">
        <v>1057</v>
      </c>
      <c r="DX190" s="14" t="s">
        <v>1101</v>
      </c>
      <c r="DZ190" s="14" t="s">
        <v>1106</v>
      </c>
      <c r="EA190" s="14" t="s">
        <v>1057</v>
      </c>
      <c r="ET190" s="14" t="s">
        <v>1055</v>
      </c>
      <c r="GC190" s="14" t="s">
        <v>1055</v>
      </c>
      <c r="HK190" s="14" t="s">
        <v>1073</v>
      </c>
      <c r="IT190" s="14" t="s">
        <v>1055</v>
      </c>
      <c r="KC190" s="14" t="s">
        <v>1055</v>
      </c>
      <c r="XL190" s="14" t="s">
        <v>1055</v>
      </c>
      <c r="YU190" s="14" t="s">
        <v>1073</v>
      </c>
      <c r="AAC190" s="14" t="s">
        <v>1073</v>
      </c>
      <c r="ABL190" s="14" t="s">
        <v>1055</v>
      </c>
      <c r="ACS190" s="14" t="s">
        <v>1055</v>
      </c>
      <c r="AEA190" s="14" t="s">
        <v>1073</v>
      </c>
      <c r="AEN190" s="14" t="s">
        <v>1057</v>
      </c>
      <c r="AEW190" s="14" t="s">
        <v>1057</v>
      </c>
      <c r="AFG190" s="14" t="s">
        <v>1057</v>
      </c>
      <c r="AFS190" s="14" t="s">
        <v>1057</v>
      </c>
      <c r="AGE190" s="14" t="s">
        <v>1062</v>
      </c>
      <c r="AGF190" s="14">
        <v>1</v>
      </c>
      <c r="AGG190" s="14">
        <v>0</v>
      </c>
      <c r="AGH190" s="14">
        <v>0</v>
      </c>
      <c r="AGI190" s="14">
        <v>0</v>
      </c>
      <c r="AGJ190" s="14">
        <v>0</v>
      </c>
      <c r="AGK190" s="14">
        <v>0</v>
      </c>
      <c r="AGL190" s="14">
        <v>0</v>
      </c>
      <c r="AGM190" s="14">
        <v>0</v>
      </c>
      <c r="AGN190" s="14">
        <v>0</v>
      </c>
      <c r="AGO190" s="14">
        <v>0</v>
      </c>
      <c r="AGP190" s="14">
        <v>0</v>
      </c>
      <c r="AGQ190" s="14">
        <v>0</v>
      </c>
      <c r="AGR190" s="14">
        <v>0</v>
      </c>
      <c r="AGT190" s="14" t="s">
        <v>1063</v>
      </c>
      <c r="AGV190" s="14" t="s">
        <v>1064</v>
      </c>
      <c r="AGW190" s="14">
        <v>1</v>
      </c>
      <c r="AGX190" s="14">
        <v>0</v>
      </c>
      <c r="AGY190" s="14">
        <v>0</v>
      </c>
      <c r="AGZ190" s="14">
        <v>0</v>
      </c>
      <c r="AHA190" s="14">
        <v>0</v>
      </c>
      <c r="AHB190" s="14">
        <v>0</v>
      </c>
      <c r="AHC190" s="14">
        <v>0</v>
      </c>
      <c r="AHD190" s="14">
        <v>0</v>
      </c>
      <c r="AHE190" s="14">
        <v>0</v>
      </c>
      <c r="AHF190" s="14">
        <v>0</v>
      </c>
      <c r="AHG190" s="14">
        <v>0</v>
      </c>
      <c r="AHI190" s="14" t="s">
        <v>1084</v>
      </c>
      <c r="AHJ190" s="14">
        <v>1</v>
      </c>
      <c r="AHK190" s="14">
        <v>0</v>
      </c>
      <c r="AHL190" s="14">
        <v>0</v>
      </c>
      <c r="AHM190" s="14">
        <v>0</v>
      </c>
      <c r="AHN190" s="14">
        <v>0</v>
      </c>
      <c r="AHO190" s="14">
        <v>0</v>
      </c>
      <c r="AHP190" s="14">
        <v>0</v>
      </c>
      <c r="AHQ190" s="14">
        <v>0</v>
      </c>
      <c r="AHS190" s="14" t="s">
        <v>1085</v>
      </c>
      <c r="AHT190" s="14">
        <v>1</v>
      </c>
      <c r="AHU190" s="14">
        <v>0</v>
      </c>
      <c r="AHV190" s="14">
        <v>0</v>
      </c>
      <c r="AHW190" s="14">
        <v>0</v>
      </c>
      <c r="AHX190" s="14">
        <v>0</v>
      </c>
      <c r="AHY190" s="14">
        <v>0</v>
      </c>
      <c r="AHZ190" s="14">
        <v>0</v>
      </c>
      <c r="AIA190" s="14">
        <v>0</v>
      </c>
      <c r="AIB190" s="14">
        <v>0</v>
      </c>
      <c r="AIC190" s="14">
        <v>0</v>
      </c>
      <c r="AID190" s="14">
        <v>0</v>
      </c>
      <c r="AIE190" s="14">
        <v>0</v>
      </c>
      <c r="AIF190" s="14">
        <v>0</v>
      </c>
      <c r="AIG190" s="14">
        <v>0</v>
      </c>
      <c r="AIH190" s="14">
        <v>0</v>
      </c>
      <c r="AII190" s="14">
        <v>0</v>
      </c>
      <c r="AIJ190" s="14">
        <v>0</v>
      </c>
      <c r="AIL190" s="14" t="s">
        <v>1067</v>
      </c>
      <c r="AIM190" s="14">
        <v>1</v>
      </c>
      <c r="AIN190" s="14">
        <v>0</v>
      </c>
      <c r="AIO190" s="14">
        <v>0</v>
      </c>
      <c r="AIP190" s="14">
        <v>0</v>
      </c>
      <c r="AIQ190" s="14">
        <v>0</v>
      </c>
      <c r="AIR190" s="14">
        <v>0</v>
      </c>
      <c r="AIS190" s="14">
        <v>0</v>
      </c>
      <c r="AIT190" s="14">
        <v>0</v>
      </c>
      <c r="AIU190" s="14">
        <v>0</v>
      </c>
      <c r="AIW190" s="14" t="s">
        <v>1068</v>
      </c>
      <c r="AIZ190" s="14">
        <v>2517320</v>
      </c>
      <c r="AJA190" s="15">
        <v>45684.614710648151</v>
      </c>
      <c r="AJD190" s="14" t="s">
        <v>1069</v>
      </c>
      <c r="AJE190" s="14" t="s">
        <v>1070</v>
      </c>
      <c r="AJF190" s="14" t="s">
        <v>1313</v>
      </c>
      <c r="AJH190" s="14">
        <v>190</v>
      </c>
    </row>
    <row r="191" spans="1:944" x14ac:dyDescent="0.45">
      <c r="A191" s="14" t="s">
        <v>1632</v>
      </c>
      <c r="B191" s="14" t="s">
        <v>936</v>
      </c>
      <c r="C191" s="14" t="s">
        <v>937</v>
      </c>
      <c r="D191" s="14" t="s">
        <v>1308</v>
      </c>
      <c r="E191" s="43">
        <v>45688</v>
      </c>
      <c r="F191" s="15">
        <v>45684.499133738427</v>
      </c>
      <c r="G191" s="15">
        <v>45684.503073020831</v>
      </c>
      <c r="H191" s="15">
        <v>45684</v>
      </c>
      <c r="I191" s="14" t="s">
        <v>1628</v>
      </c>
      <c r="J191" s="15">
        <v>45684</v>
      </c>
      <c r="K191" s="14" t="s">
        <v>958</v>
      </c>
      <c r="L191" s="14" t="s">
        <v>960</v>
      </c>
      <c r="M191" s="14" t="s">
        <v>1227</v>
      </c>
      <c r="N191" s="14" t="s">
        <v>1228</v>
      </c>
      <c r="O191" s="14" t="s">
        <v>1229</v>
      </c>
      <c r="P191" s="14" t="s">
        <v>1228</v>
      </c>
      <c r="Q191" s="14" t="s">
        <v>1229</v>
      </c>
      <c r="R191" s="14" t="s">
        <v>1024</v>
      </c>
      <c r="T191" s="14" t="s">
        <v>1029</v>
      </c>
      <c r="V191" s="14" t="s">
        <v>1143</v>
      </c>
      <c r="W191" s="14">
        <v>0</v>
      </c>
      <c r="X191" s="14">
        <v>0</v>
      </c>
      <c r="Y191" s="14">
        <v>1</v>
      </c>
      <c r="Z191" s="14">
        <v>0</v>
      </c>
      <c r="AA191" s="14">
        <v>0</v>
      </c>
      <c r="AB191" s="14">
        <v>0</v>
      </c>
      <c r="AC191" s="14">
        <v>0</v>
      </c>
      <c r="AD191" s="14">
        <v>0</v>
      </c>
      <c r="AE191" s="14">
        <v>0</v>
      </c>
      <c r="AF191" s="14">
        <v>0</v>
      </c>
      <c r="AG191" s="14">
        <v>0</v>
      </c>
      <c r="AH191" s="14">
        <v>0</v>
      </c>
      <c r="AI191" s="14">
        <v>0</v>
      </c>
      <c r="AJ191" s="14">
        <v>0</v>
      </c>
      <c r="AK191" s="14">
        <v>0</v>
      </c>
      <c r="AL191" s="14">
        <v>0</v>
      </c>
      <c r="AM191" s="14">
        <v>0</v>
      </c>
      <c r="AN191" s="14">
        <v>0</v>
      </c>
      <c r="AO191" s="14">
        <v>0</v>
      </c>
      <c r="AP191" s="14">
        <v>0</v>
      </c>
      <c r="AQ191" s="14">
        <v>0</v>
      </c>
      <c r="AR191" s="14">
        <v>0</v>
      </c>
      <c r="AS191" s="14">
        <v>0</v>
      </c>
      <c r="AT191" s="14" t="s">
        <v>1073</v>
      </c>
      <c r="CB191" s="14" t="s">
        <v>1073</v>
      </c>
      <c r="DK191" s="14" t="s">
        <v>1073</v>
      </c>
      <c r="DL191" s="14" t="s">
        <v>1059</v>
      </c>
      <c r="DN191" s="14">
        <v>3500</v>
      </c>
      <c r="DO191" s="14">
        <v>3500</v>
      </c>
      <c r="DP191" s="14">
        <v>1750</v>
      </c>
      <c r="DQ191" s="14">
        <f>DO191/610</f>
        <v>5.7377049180327866</v>
      </c>
      <c r="DW191" s="14" t="s">
        <v>1057</v>
      </c>
      <c r="DX191" s="14" t="s">
        <v>1101</v>
      </c>
      <c r="DZ191" s="14" t="s">
        <v>1106</v>
      </c>
      <c r="EA191" s="14" t="s">
        <v>1057</v>
      </c>
      <c r="ET191" s="14" t="s">
        <v>1073</v>
      </c>
      <c r="GC191" s="14" t="s">
        <v>1073</v>
      </c>
      <c r="HK191" s="14" t="s">
        <v>1073</v>
      </c>
      <c r="IT191" s="14" t="s">
        <v>1073</v>
      </c>
      <c r="KC191" s="14" t="s">
        <v>1073</v>
      </c>
      <c r="XL191" s="14" t="s">
        <v>1073</v>
      </c>
      <c r="YU191" s="14" t="s">
        <v>1073</v>
      </c>
      <c r="AAC191" s="14" t="s">
        <v>1073</v>
      </c>
      <c r="ACS191" s="14" t="s">
        <v>1073</v>
      </c>
      <c r="AEA191" s="14" t="s">
        <v>1073</v>
      </c>
      <c r="AEN191" s="14" t="s">
        <v>1057</v>
      </c>
      <c r="AEW191" s="14" t="s">
        <v>1057</v>
      </c>
      <c r="AFG191" s="14" t="s">
        <v>1057</v>
      </c>
      <c r="AFS191" s="14" t="s">
        <v>1057</v>
      </c>
      <c r="AGE191" s="14" t="s">
        <v>1062</v>
      </c>
      <c r="AGF191" s="14">
        <v>1</v>
      </c>
      <c r="AGG191" s="14">
        <v>0</v>
      </c>
      <c r="AGH191" s="14">
        <v>0</v>
      </c>
      <c r="AGI191" s="14">
        <v>0</v>
      </c>
      <c r="AGJ191" s="14">
        <v>0</v>
      </c>
      <c r="AGK191" s="14">
        <v>0</v>
      </c>
      <c r="AGL191" s="14">
        <v>0</v>
      </c>
      <c r="AGM191" s="14">
        <v>0</v>
      </c>
      <c r="AGN191" s="14">
        <v>0</v>
      </c>
      <c r="AGO191" s="14">
        <v>0</v>
      </c>
      <c r="AGP191" s="14">
        <v>0</v>
      </c>
      <c r="AGQ191" s="14">
        <v>0</v>
      </c>
      <c r="AGR191" s="14">
        <v>0</v>
      </c>
      <c r="AGT191" s="14" t="s">
        <v>1063</v>
      </c>
      <c r="AGV191" s="14" t="s">
        <v>1064</v>
      </c>
      <c r="AGW191" s="14">
        <v>1</v>
      </c>
      <c r="AGX191" s="14">
        <v>0</v>
      </c>
      <c r="AGY191" s="14">
        <v>0</v>
      </c>
      <c r="AGZ191" s="14">
        <v>0</v>
      </c>
      <c r="AHA191" s="14">
        <v>0</v>
      </c>
      <c r="AHB191" s="14">
        <v>0</v>
      </c>
      <c r="AHC191" s="14">
        <v>0</v>
      </c>
      <c r="AHD191" s="14">
        <v>0</v>
      </c>
      <c r="AHE191" s="14">
        <v>0</v>
      </c>
      <c r="AHF191" s="14">
        <v>0</v>
      </c>
      <c r="AHG191" s="14">
        <v>0</v>
      </c>
      <c r="AHI191" s="14" t="s">
        <v>1084</v>
      </c>
      <c r="AHJ191" s="14">
        <v>1</v>
      </c>
      <c r="AHK191" s="14">
        <v>0</v>
      </c>
      <c r="AHL191" s="14">
        <v>0</v>
      </c>
      <c r="AHM191" s="14">
        <v>0</v>
      </c>
      <c r="AHN191" s="14">
        <v>0</v>
      </c>
      <c r="AHO191" s="14">
        <v>0</v>
      </c>
      <c r="AHP191" s="14">
        <v>0</v>
      </c>
      <c r="AHQ191" s="14">
        <v>0</v>
      </c>
      <c r="AHS191" s="14" t="s">
        <v>1085</v>
      </c>
      <c r="AHT191" s="14">
        <v>1</v>
      </c>
      <c r="AHU191" s="14">
        <v>0</v>
      </c>
      <c r="AHV191" s="14">
        <v>0</v>
      </c>
      <c r="AHW191" s="14">
        <v>0</v>
      </c>
      <c r="AHX191" s="14">
        <v>0</v>
      </c>
      <c r="AHY191" s="14">
        <v>0</v>
      </c>
      <c r="AHZ191" s="14">
        <v>0</v>
      </c>
      <c r="AIA191" s="14">
        <v>0</v>
      </c>
      <c r="AIB191" s="14">
        <v>0</v>
      </c>
      <c r="AIC191" s="14">
        <v>0</v>
      </c>
      <c r="AID191" s="14">
        <v>0</v>
      </c>
      <c r="AIE191" s="14">
        <v>0</v>
      </c>
      <c r="AIF191" s="14">
        <v>0</v>
      </c>
      <c r="AIG191" s="14">
        <v>0</v>
      </c>
      <c r="AIH191" s="14">
        <v>0</v>
      </c>
      <c r="AII191" s="14">
        <v>0</v>
      </c>
      <c r="AIJ191" s="14">
        <v>0</v>
      </c>
      <c r="AIL191" s="14" t="s">
        <v>1067</v>
      </c>
      <c r="AIM191" s="14">
        <v>1</v>
      </c>
      <c r="AIN191" s="14">
        <v>0</v>
      </c>
      <c r="AIO191" s="14">
        <v>0</v>
      </c>
      <c r="AIP191" s="14">
        <v>0</v>
      </c>
      <c r="AIQ191" s="14">
        <v>0</v>
      </c>
      <c r="AIR191" s="14">
        <v>0</v>
      </c>
      <c r="AIS191" s="14">
        <v>0</v>
      </c>
      <c r="AIT191" s="14">
        <v>0</v>
      </c>
      <c r="AIU191" s="14">
        <v>0</v>
      </c>
      <c r="AIW191" s="14" t="s">
        <v>1068</v>
      </c>
      <c r="AIZ191" s="14">
        <v>2517321</v>
      </c>
      <c r="AJA191" s="15">
        <v>45684.614733796298</v>
      </c>
      <c r="AJD191" s="14" t="s">
        <v>1069</v>
      </c>
      <c r="AJE191" s="14" t="s">
        <v>1070</v>
      </c>
      <c r="AJF191" s="14" t="s">
        <v>1313</v>
      </c>
      <c r="AJH191" s="14">
        <v>191</v>
      </c>
    </row>
    <row r="192" spans="1:944" x14ac:dyDescent="0.45">
      <c r="A192" s="14" t="s">
        <v>1633</v>
      </c>
      <c r="B192" s="14" t="s">
        <v>936</v>
      </c>
      <c r="C192" s="14" t="s">
        <v>937</v>
      </c>
      <c r="D192" s="14" t="s">
        <v>1308</v>
      </c>
      <c r="E192" s="43">
        <v>45688</v>
      </c>
      <c r="F192" s="15">
        <v>45684.503145578703</v>
      </c>
      <c r="G192" s="15">
        <v>45684.506701990736</v>
      </c>
      <c r="H192" s="15">
        <v>45684</v>
      </c>
      <c r="I192" s="14" t="s">
        <v>1628</v>
      </c>
      <c r="J192" s="15">
        <v>45684</v>
      </c>
      <c r="K192" s="14" t="s">
        <v>958</v>
      </c>
      <c r="L192" s="14" t="s">
        <v>960</v>
      </c>
      <c r="M192" s="14" t="s">
        <v>1227</v>
      </c>
      <c r="N192" s="14" t="s">
        <v>1228</v>
      </c>
      <c r="O192" s="14" t="s">
        <v>1229</v>
      </c>
      <c r="P192" s="14" t="s">
        <v>1228</v>
      </c>
      <c r="Q192" s="14" t="s">
        <v>1229</v>
      </c>
      <c r="R192" s="14" t="s">
        <v>1024</v>
      </c>
      <c r="T192" s="14" t="s">
        <v>1029</v>
      </c>
      <c r="V192" s="14" t="s">
        <v>1143</v>
      </c>
      <c r="W192" s="14">
        <v>0</v>
      </c>
      <c r="X192" s="14">
        <v>0</v>
      </c>
      <c r="Y192" s="14">
        <v>1</v>
      </c>
      <c r="Z192" s="14">
        <v>0</v>
      </c>
      <c r="AA192" s="14">
        <v>0</v>
      </c>
      <c r="AB192" s="14">
        <v>0</v>
      </c>
      <c r="AC192" s="14">
        <v>0</v>
      </c>
      <c r="AD192" s="14">
        <v>0</v>
      </c>
      <c r="AE192" s="14">
        <v>0</v>
      </c>
      <c r="AF192" s="14">
        <v>0</v>
      </c>
      <c r="AG192" s="14">
        <v>0</v>
      </c>
      <c r="AH192" s="14">
        <v>0</v>
      </c>
      <c r="AI192" s="14">
        <v>0</v>
      </c>
      <c r="AJ192" s="14">
        <v>0</v>
      </c>
      <c r="AK192" s="14">
        <v>0</v>
      </c>
      <c r="AL192" s="14">
        <v>0</v>
      </c>
      <c r="AM192" s="14">
        <v>0</v>
      </c>
      <c r="AN192" s="14">
        <v>0</v>
      </c>
      <c r="AO192" s="14">
        <v>0</v>
      </c>
      <c r="AP192" s="14">
        <v>0</v>
      </c>
      <c r="AQ192" s="14">
        <v>0</v>
      </c>
      <c r="AR192" s="14">
        <v>0</v>
      </c>
      <c r="AS192" s="14">
        <v>0</v>
      </c>
      <c r="AT192" s="14" t="s">
        <v>1073</v>
      </c>
      <c r="CB192" s="14" t="s">
        <v>1073</v>
      </c>
      <c r="DK192" s="14" t="s">
        <v>1073</v>
      </c>
      <c r="DL192" s="14" t="s">
        <v>1059</v>
      </c>
      <c r="DN192" s="14">
        <v>3500</v>
      </c>
      <c r="DO192" s="14">
        <v>3500</v>
      </c>
      <c r="DP192" s="14">
        <v>1750</v>
      </c>
      <c r="DQ192" s="14">
        <f>DO192/610</f>
        <v>5.7377049180327866</v>
      </c>
      <c r="DW192" s="14" t="s">
        <v>1057</v>
      </c>
      <c r="DX192" s="14" t="s">
        <v>1101</v>
      </c>
      <c r="DZ192" s="14" t="s">
        <v>1106</v>
      </c>
      <c r="EA192" s="14" t="s">
        <v>1057</v>
      </c>
      <c r="ET192" s="14" t="s">
        <v>1055</v>
      </c>
      <c r="GC192" s="14" t="s">
        <v>1055</v>
      </c>
      <c r="HK192" s="14" t="s">
        <v>1055</v>
      </c>
      <c r="IT192" s="14" t="s">
        <v>1055</v>
      </c>
      <c r="KC192" s="14" t="s">
        <v>1055</v>
      </c>
      <c r="XL192" s="14" t="s">
        <v>1073</v>
      </c>
      <c r="YU192" s="14" t="s">
        <v>1073</v>
      </c>
      <c r="AAC192" s="14" t="s">
        <v>1073</v>
      </c>
      <c r="ACS192" s="14" t="s">
        <v>1073</v>
      </c>
      <c r="AEA192" s="14" t="s">
        <v>1073</v>
      </c>
      <c r="AEN192" s="14" t="s">
        <v>1057</v>
      </c>
      <c r="AEW192" s="14" t="s">
        <v>1057</v>
      </c>
      <c r="AFG192" s="14" t="s">
        <v>1057</v>
      </c>
      <c r="AFS192" s="14" t="s">
        <v>1057</v>
      </c>
      <c r="AGE192" s="14" t="s">
        <v>1062</v>
      </c>
      <c r="AGF192" s="14">
        <v>1</v>
      </c>
      <c r="AGG192" s="14">
        <v>0</v>
      </c>
      <c r="AGH192" s="14">
        <v>0</v>
      </c>
      <c r="AGI192" s="14">
        <v>0</v>
      </c>
      <c r="AGJ192" s="14">
        <v>0</v>
      </c>
      <c r="AGK192" s="14">
        <v>0</v>
      </c>
      <c r="AGL192" s="14">
        <v>0</v>
      </c>
      <c r="AGM192" s="14">
        <v>0</v>
      </c>
      <c r="AGN192" s="14">
        <v>0</v>
      </c>
      <c r="AGO192" s="14">
        <v>0</v>
      </c>
      <c r="AGP192" s="14">
        <v>0</v>
      </c>
      <c r="AGQ192" s="14">
        <v>0</v>
      </c>
      <c r="AGR192" s="14">
        <v>0</v>
      </c>
      <c r="AGT192" s="14" t="s">
        <v>1063</v>
      </c>
      <c r="AGV192" s="14" t="s">
        <v>1064</v>
      </c>
      <c r="AGW192" s="14">
        <v>1</v>
      </c>
      <c r="AGX192" s="14">
        <v>0</v>
      </c>
      <c r="AGY192" s="14">
        <v>0</v>
      </c>
      <c r="AGZ192" s="14">
        <v>0</v>
      </c>
      <c r="AHA192" s="14">
        <v>0</v>
      </c>
      <c r="AHB192" s="14">
        <v>0</v>
      </c>
      <c r="AHC192" s="14">
        <v>0</v>
      </c>
      <c r="AHD192" s="14">
        <v>0</v>
      </c>
      <c r="AHE192" s="14">
        <v>0</v>
      </c>
      <c r="AHF192" s="14">
        <v>0</v>
      </c>
      <c r="AHG192" s="14">
        <v>0</v>
      </c>
      <c r="AHI192" s="14" t="s">
        <v>1084</v>
      </c>
      <c r="AHJ192" s="14">
        <v>1</v>
      </c>
      <c r="AHK192" s="14">
        <v>0</v>
      </c>
      <c r="AHL192" s="14">
        <v>0</v>
      </c>
      <c r="AHM192" s="14">
        <v>0</v>
      </c>
      <c r="AHN192" s="14">
        <v>0</v>
      </c>
      <c r="AHO192" s="14">
        <v>0</v>
      </c>
      <c r="AHP192" s="14">
        <v>0</v>
      </c>
      <c r="AHQ192" s="14">
        <v>0</v>
      </c>
      <c r="AHS192" s="14" t="s">
        <v>1085</v>
      </c>
      <c r="AHT192" s="14">
        <v>1</v>
      </c>
      <c r="AHU192" s="14">
        <v>0</v>
      </c>
      <c r="AHV192" s="14">
        <v>0</v>
      </c>
      <c r="AHW192" s="14">
        <v>0</v>
      </c>
      <c r="AHX192" s="14">
        <v>0</v>
      </c>
      <c r="AHY192" s="14">
        <v>0</v>
      </c>
      <c r="AHZ192" s="14">
        <v>0</v>
      </c>
      <c r="AIA192" s="14">
        <v>0</v>
      </c>
      <c r="AIB192" s="14">
        <v>0</v>
      </c>
      <c r="AIC192" s="14">
        <v>0</v>
      </c>
      <c r="AID192" s="14">
        <v>0</v>
      </c>
      <c r="AIE192" s="14">
        <v>0</v>
      </c>
      <c r="AIF192" s="14">
        <v>0</v>
      </c>
      <c r="AIG192" s="14">
        <v>0</v>
      </c>
      <c r="AIH192" s="14">
        <v>0</v>
      </c>
      <c r="AII192" s="14">
        <v>0</v>
      </c>
      <c r="AIJ192" s="14">
        <v>0</v>
      </c>
      <c r="AIL192" s="14" t="s">
        <v>1067</v>
      </c>
      <c r="AIM192" s="14">
        <v>1</v>
      </c>
      <c r="AIN192" s="14">
        <v>0</v>
      </c>
      <c r="AIO192" s="14">
        <v>0</v>
      </c>
      <c r="AIP192" s="14">
        <v>0</v>
      </c>
      <c r="AIQ192" s="14">
        <v>0</v>
      </c>
      <c r="AIR192" s="14">
        <v>0</v>
      </c>
      <c r="AIS192" s="14">
        <v>0</v>
      </c>
      <c r="AIT192" s="14">
        <v>0</v>
      </c>
      <c r="AIU192" s="14">
        <v>0</v>
      </c>
      <c r="AIW192" s="14" t="s">
        <v>1068</v>
      </c>
      <c r="AIZ192" s="14">
        <v>2517322</v>
      </c>
      <c r="AJA192" s="15">
        <v>45684.614745370367</v>
      </c>
      <c r="AJD192" s="14" t="s">
        <v>1069</v>
      </c>
      <c r="AJE192" s="14" t="s">
        <v>1070</v>
      </c>
      <c r="AJF192" s="14" t="s">
        <v>1313</v>
      </c>
      <c r="AJH192" s="14">
        <v>192</v>
      </c>
    </row>
    <row r="193" spans="1:944" x14ac:dyDescent="0.45">
      <c r="A193" s="14" t="s">
        <v>1634</v>
      </c>
      <c r="B193" s="14" t="s">
        <v>936</v>
      </c>
      <c r="C193" s="14" t="s">
        <v>937</v>
      </c>
      <c r="D193" s="14" t="s">
        <v>1308</v>
      </c>
      <c r="E193" s="43">
        <v>45688</v>
      </c>
      <c r="F193" s="15">
        <v>45684.506949409719</v>
      </c>
      <c r="G193" s="15">
        <v>45684.50971121528</v>
      </c>
      <c r="H193" s="15">
        <v>45684</v>
      </c>
      <c r="I193" s="14" t="s">
        <v>1628</v>
      </c>
      <c r="J193" s="15">
        <v>45684</v>
      </c>
      <c r="K193" s="14" t="s">
        <v>958</v>
      </c>
      <c r="L193" s="14" t="s">
        <v>960</v>
      </c>
      <c r="M193" s="14" t="s">
        <v>1227</v>
      </c>
      <c r="N193" s="14" t="s">
        <v>1228</v>
      </c>
      <c r="O193" s="14" t="s">
        <v>1229</v>
      </c>
      <c r="P193" s="14" t="s">
        <v>1228</v>
      </c>
      <c r="Q193" s="14" t="s">
        <v>1229</v>
      </c>
      <c r="R193" s="14" t="s">
        <v>1024</v>
      </c>
      <c r="T193" s="14" t="s">
        <v>1029</v>
      </c>
      <c r="V193" s="14" t="s">
        <v>1143</v>
      </c>
      <c r="W193" s="14">
        <v>0</v>
      </c>
      <c r="X193" s="14">
        <v>0</v>
      </c>
      <c r="Y193" s="14">
        <v>1</v>
      </c>
      <c r="Z193" s="14">
        <v>0</v>
      </c>
      <c r="AA193" s="14">
        <v>0</v>
      </c>
      <c r="AB193" s="14">
        <v>0</v>
      </c>
      <c r="AC193" s="14">
        <v>0</v>
      </c>
      <c r="AD193" s="14">
        <v>0</v>
      </c>
      <c r="AE193" s="14">
        <v>0</v>
      </c>
      <c r="AF193" s="14">
        <v>0</v>
      </c>
      <c r="AG193" s="14">
        <v>0</v>
      </c>
      <c r="AH193" s="14">
        <v>0</v>
      </c>
      <c r="AI193" s="14">
        <v>0</v>
      </c>
      <c r="AJ193" s="14">
        <v>0</v>
      </c>
      <c r="AK193" s="14">
        <v>0</v>
      </c>
      <c r="AL193" s="14">
        <v>0</v>
      </c>
      <c r="AM193" s="14">
        <v>0</v>
      </c>
      <c r="AN193" s="14">
        <v>0</v>
      </c>
      <c r="AO193" s="14">
        <v>0</v>
      </c>
      <c r="AP193" s="14">
        <v>0</v>
      </c>
      <c r="AQ193" s="14">
        <v>0</v>
      </c>
      <c r="AR193" s="14">
        <v>0</v>
      </c>
      <c r="AS193" s="14">
        <v>0</v>
      </c>
      <c r="AT193" s="14" t="s">
        <v>1073</v>
      </c>
      <c r="CB193" s="14" t="s">
        <v>1073</v>
      </c>
      <c r="DK193" s="14" t="s">
        <v>1073</v>
      </c>
      <c r="DL193" s="14" t="s">
        <v>1059</v>
      </c>
      <c r="DN193" s="14">
        <v>3500</v>
      </c>
      <c r="DO193" s="14">
        <v>3500</v>
      </c>
      <c r="DP193" s="14">
        <v>1750</v>
      </c>
      <c r="DQ193" s="14">
        <f>DO193/610</f>
        <v>5.7377049180327866</v>
      </c>
      <c r="DW193" s="14" t="s">
        <v>1057</v>
      </c>
      <c r="DX193" s="14" t="s">
        <v>1101</v>
      </c>
      <c r="DZ193" s="14" t="s">
        <v>1106</v>
      </c>
      <c r="EA193" s="14" t="s">
        <v>1057</v>
      </c>
      <c r="ET193" s="14" t="s">
        <v>1073</v>
      </c>
      <c r="GC193" s="14" t="s">
        <v>1073</v>
      </c>
      <c r="HK193" s="14" t="s">
        <v>1073</v>
      </c>
      <c r="IT193" s="14" t="s">
        <v>1073</v>
      </c>
      <c r="KC193" s="14" t="s">
        <v>1073</v>
      </c>
      <c r="XL193" s="14" t="s">
        <v>1073</v>
      </c>
      <c r="YU193" s="14" t="s">
        <v>1073</v>
      </c>
      <c r="AAC193" s="14" t="s">
        <v>1073</v>
      </c>
      <c r="ACS193" s="14" t="s">
        <v>1073</v>
      </c>
      <c r="AEA193" s="14" t="s">
        <v>1073</v>
      </c>
      <c r="AEN193" s="14" t="s">
        <v>1057</v>
      </c>
      <c r="AEW193" s="14" t="s">
        <v>1057</v>
      </c>
      <c r="AFG193" s="14" t="s">
        <v>1057</v>
      </c>
      <c r="AFS193" s="14" t="s">
        <v>1057</v>
      </c>
      <c r="AGE193" s="14" t="s">
        <v>1062</v>
      </c>
      <c r="AGF193" s="14">
        <v>1</v>
      </c>
      <c r="AGG193" s="14">
        <v>0</v>
      </c>
      <c r="AGH193" s="14">
        <v>0</v>
      </c>
      <c r="AGI193" s="14">
        <v>0</v>
      </c>
      <c r="AGJ193" s="14">
        <v>0</v>
      </c>
      <c r="AGK193" s="14">
        <v>0</v>
      </c>
      <c r="AGL193" s="14">
        <v>0</v>
      </c>
      <c r="AGM193" s="14">
        <v>0</v>
      </c>
      <c r="AGN193" s="14">
        <v>0</v>
      </c>
      <c r="AGO193" s="14">
        <v>0</v>
      </c>
      <c r="AGP193" s="14">
        <v>0</v>
      </c>
      <c r="AGQ193" s="14">
        <v>0</v>
      </c>
      <c r="AGR193" s="14">
        <v>0</v>
      </c>
      <c r="AGT193" s="14" t="s">
        <v>1063</v>
      </c>
      <c r="AGV193" s="14" t="s">
        <v>1064</v>
      </c>
      <c r="AGW193" s="14">
        <v>1</v>
      </c>
      <c r="AGX193" s="14">
        <v>0</v>
      </c>
      <c r="AGY193" s="14">
        <v>0</v>
      </c>
      <c r="AGZ193" s="14">
        <v>0</v>
      </c>
      <c r="AHA193" s="14">
        <v>0</v>
      </c>
      <c r="AHB193" s="14">
        <v>0</v>
      </c>
      <c r="AHC193" s="14">
        <v>0</v>
      </c>
      <c r="AHD193" s="14">
        <v>0</v>
      </c>
      <c r="AHE193" s="14">
        <v>0</v>
      </c>
      <c r="AHF193" s="14">
        <v>0</v>
      </c>
      <c r="AHG193" s="14">
        <v>0</v>
      </c>
      <c r="AHI193" s="14" t="s">
        <v>1084</v>
      </c>
      <c r="AHJ193" s="14">
        <v>1</v>
      </c>
      <c r="AHK193" s="14">
        <v>0</v>
      </c>
      <c r="AHL193" s="14">
        <v>0</v>
      </c>
      <c r="AHM193" s="14">
        <v>0</v>
      </c>
      <c r="AHN193" s="14">
        <v>0</v>
      </c>
      <c r="AHO193" s="14">
        <v>0</v>
      </c>
      <c r="AHP193" s="14">
        <v>0</v>
      </c>
      <c r="AHQ193" s="14">
        <v>0</v>
      </c>
      <c r="AHS193" s="14" t="s">
        <v>1085</v>
      </c>
      <c r="AHT193" s="14">
        <v>1</v>
      </c>
      <c r="AHU193" s="14">
        <v>0</v>
      </c>
      <c r="AHV193" s="14">
        <v>0</v>
      </c>
      <c r="AHW193" s="14">
        <v>0</v>
      </c>
      <c r="AHX193" s="14">
        <v>0</v>
      </c>
      <c r="AHY193" s="14">
        <v>0</v>
      </c>
      <c r="AHZ193" s="14">
        <v>0</v>
      </c>
      <c r="AIA193" s="14">
        <v>0</v>
      </c>
      <c r="AIB193" s="14">
        <v>0</v>
      </c>
      <c r="AIC193" s="14">
        <v>0</v>
      </c>
      <c r="AID193" s="14">
        <v>0</v>
      </c>
      <c r="AIE193" s="14">
        <v>0</v>
      </c>
      <c r="AIF193" s="14">
        <v>0</v>
      </c>
      <c r="AIG193" s="14">
        <v>0</v>
      </c>
      <c r="AIH193" s="14">
        <v>0</v>
      </c>
      <c r="AII193" s="14">
        <v>0</v>
      </c>
      <c r="AIJ193" s="14">
        <v>0</v>
      </c>
      <c r="AIL193" s="14" t="s">
        <v>1067</v>
      </c>
      <c r="AIM193" s="14">
        <v>1</v>
      </c>
      <c r="AIN193" s="14">
        <v>0</v>
      </c>
      <c r="AIO193" s="14">
        <v>0</v>
      </c>
      <c r="AIP193" s="14">
        <v>0</v>
      </c>
      <c r="AIQ193" s="14">
        <v>0</v>
      </c>
      <c r="AIR193" s="14">
        <v>0</v>
      </c>
      <c r="AIS193" s="14">
        <v>0</v>
      </c>
      <c r="AIT193" s="14">
        <v>0</v>
      </c>
      <c r="AIU193" s="14">
        <v>0</v>
      </c>
      <c r="AIW193" s="14" t="s">
        <v>1068</v>
      </c>
      <c r="AIZ193" s="14">
        <v>2517323</v>
      </c>
      <c r="AJA193" s="15">
        <v>45684.614768518521</v>
      </c>
      <c r="AJD193" s="14" t="s">
        <v>1069</v>
      </c>
      <c r="AJE193" s="14" t="s">
        <v>1070</v>
      </c>
      <c r="AJF193" s="14" t="s">
        <v>1313</v>
      </c>
      <c r="AJH193" s="14">
        <v>193</v>
      </c>
    </row>
    <row r="194" spans="1:944" x14ac:dyDescent="0.45">
      <c r="A194" s="14" t="s">
        <v>1635</v>
      </c>
      <c r="B194" s="14" t="s">
        <v>936</v>
      </c>
      <c r="C194" s="14" t="s">
        <v>937</v>
      </c>
      <c r="D194" s="14" t="s">
        <v>1308</v>
      </c>
      <c r="E194" s="43">
        <v>45688</v>
      </c>
      <c r="F194" s="15">
        <v>45684.510135983794</v>
      </c>
      <c r="G194" s="15">
        <v>45684.513675555558</v>
      </c>
      <c r="H194" s="15">
        <v>45684</v>
      </c>
      <c r="I194" s="14" t="s">
        <v>1628</v>
      </c>
      <c r="J194" s="15">
        <v>45684</v>
      </c>
      <c r="K194" s="14" t="s">
        <v>958</v>
      </c>
      <c r="L194" s="14" t="s">
        <v>960</v>
      </c>
      <c r="M194" s="14" t="s">
        <v>1227</v>
      </c>
      <c r="N194" s="14" t="s">
        <v>1228</v>
      </c>
      <c r="O194" s="14" t="s">
        <v>1229</v>
      </c>
      <c r="P194" s="14" t="s">
        <v>1228</v>
      </c>
      <c r="Q194" s="14" t="s">
        <v>1229</v>
      </c>
      <c r="R194" s="14" t="s">
        <v>1024</v>
      </c>
      <c r="T194" s="14" t="s">
        <v>1027</v>
      </c>
      <c r="V194" s="14" t="s">
        <v>1141</v>
      </c>
      <c r="W194" s="14">
        <v>0</v>
      </c>
      <c r="X194" s="14">
        <v>1</v>
      </c>
      <c r="Y194" s="14">
        <v>0</v>
      </c>
      <c r="Z194" s="14">
        <v>0</v>
      </c>
      <c r="AA194" s="14">
        <v>0</v>
      </c>
      <c r="AB194" s="14">
        <v>0</v>
      </c>
      <c r="AC194" s="14">
        <v>0</v>
      </c>
      <c r="AD194" s="14">
        <v>0</v>
      </c>
      <c r="AE194" s="14">
        <v>0</v>
      </c>
      <c r="AF194" s="14">
        <v>0</v>
      </c>
      <c r="AG194" s="14">
        <v>0</v>
      </c>
      <c r="AH194" s="14">
        <v>0</v>
      </c>
      <c r="AI194" s="14">
        <v>0</v>
      </c>
      <c r="AJ194" s="14">
        <v>0</v>
      </c>
      <c r="AK194" s="14">
        <v>0</v>
      </c>
      <c r="AL194" s="14">
        <v>0</v>
      </c>
      <c r="AM194" s="14">
        <v>0</v>
      </c>
      <c r="AN194" s="14">
        <v>0</v>
      </c>
      <c r="AO194" s="14">
        <v>0</v>
      </c>
      <c r="AP194" s="14">
        <v>0</v>
      </c>
      <c r="AQ194" s="14">
        <v>0</v>
      </c>
      <c r="AR194" s="14">
        <v>0</v>
      </c>
      <c r="AS194" s="14">
        <v>0</v>
      </c>
      <c r="AT194" s="14" t="s">
        <v>1073</v>
      </c>
      <c r="CB194" s="14" t="s">
        <v>1073</v>
      </c>
      <c r="CC194" s="14" t="s">
        <v>1059</v>
      </c>
      <c r="CE194" s="14">
        <v>2000</v>
      </c>
      <c r="CF194" s="14">
        <v>2000</v>
      </c>
      <c r="CG194" s="14">
        <v>100</v>
      </c>
      <c r="CH194" s="14">
        <f>CF194/610</f>
        <v>3.278688524590164</v>
      </c>
      <c r="CN194" s="14" t="s">
        <v>1057</v>
      </c>
      <c r="CO194" s="14" t="s">
        <v>1101</v>
      </c>
      <c r="CQ194" s="14" t="s">
        <v>1106</v>
      </c>
      <c r="CR194" s="14" t="s">
        <v>1057</v>
      </c>
      <c r="DK194" s="14" t="s">
        <v>1073</v>
      </c>
      <c r="ET194" s="14" t="s">
        <v>1055</v>
      </c>
      <c r="GC194" s="14" t="s">
        <v>1073</v>
      </c>
      <c r="HK194" s="14" t="s">
        <v>1073</v>
      </c>
      <c r="IT194" s="14" t="s">
        <v>1073</v>
      </c>
      <c r="KC194" s="14" t="s">
        <v>1073</v>
      </c>
      <c r="XL194" s="14" t="s">
        <v>1073</v>
      </c>
      <c r="YU194" s="14" t="s">
        <v>1073</v>
      </c>
      <c r="AAC194" s="14" t="s">
        <v>1073</v>
      </c>
      <c r="ACS194" s="14" t="s">
        <v>1073</v>
      </c>
      <c r="AEA194" s="14" t="s">
        <v>1073</v>
      </c>
      <c r="AEN194" s="14" t="s">
        <v>1057</v>
      </c>
      <c r="AEW194" s="14" t="s">
        <v>1057</v>
      </c>
      <c r="AFG194" s="14" t="s">
        <v>1057</v>
      </c>
      <c r="AFS194" s="14" t="s">
        <v>1057</v>
      </c>
      <c r="AGE194" s="14" t="s">
        <v>1062</v>
      </c>
      <c r="AGF194" s="14">
        <v>1</v>
      </c>
      <c r="AGG194" s="14">
        <v>0</v>
      </c>
      <c r="AGH194" s="14">
        <v>0</v>
      </c>
      <c r="AGI194" s="14">
        <v>0</v>
      </c>
      <c r="AGJ194" s="14">
        <v>0</v>
      </c>
      <c r="AGK194" s="14">
        <v>0</v>
      </c>
      <c r="AGL194" s="14">
        <v>0</v>
      </c>
      <c r="AGM194" s="14">
        <v>0</v>
      </c>
      <c r="AGN194" s="14">
        <v>0</v>
      </c>
      <c r="AGO194" s="14">
        <v>0</v>
      </c>
      <c r="AGP194" s="14">
        <v>0</v>
      </c>
      <c r="AGQ194" s="14">
        <v>0</v>
      </c>
      <c r="AGR194" s="14">
        <v>0</v>
      </c>
      <c r="AGT194" s="14" t="s">
        <v>1063</v>
      </c>
      <c r="AGV194" s="14" t="s">
        <v>1064</v>
      </c>
      <c r="AGW194" s="14">
        <v>1</v>
      </c>
      <c r="AGX194" s="14">
        <v>0</v>
      </c>
      <c r="AGY194" s="14">
        <v>0</v>
      </c>
      <c r="AGZ194" s="14">
        <v>0</v>
      </c>
      <c r="AHA194" s="14">
        <v>0</v>
      </c>
      <c r="AHB194" s="14">
        <v>0</v>
      </c>
      <c r="AHC194" s="14">
        <v>0</v>
      </c>
      <c r="AHD194" s="14">
        <v>0</v>
      </c>
      <c r="AHE194" s="14">
        <v>0</v>
      </c>
      <c r="AHF194" s="14">
        <v>0</v>
      </c>
      <c r="AHG194" s="14">
        <v>0</v>
      </c>
      <c r="AHI194" s="14" t="s">
        <v>1084</v>
      </c>
      <c r="AHJ194" s="14">
        <v>1</v>
      </c>
      <c r="AHK194" s="14">
        <v>0</v>
      </c>
      <c r="AHL194" s="14">
        <v>0</v>
      </c>
      <c r="AHM194" s="14">
        <v>0</v>
      </c>
      <c r="AHN194" s="14">
        <v>0</v>
      </c>
      <c r="AHO194" s="14">
        <v>0</v>
      </c>
      <c r="AHP194" s="14">
        <v>0</v>
      </c>
      <c r="AHQ194" s="14">
        <v>0</v>
      </c>
      <c r="AHS194" s="14" t="s">
        <v>1085</v>
      </c>
      <c r="AHT194" s="14">
        <v>1</v>
      </c>
      <c r="AHU194" s="14">
        <v>0</v>
      </c>
      <c r="AHV194" s="14">
        <v>0</v>
      </c>
      <c r="AHW194" s="14">
        <v>0</v>
      </c>
      <c r="AHX194" s="14">
        <v>0</v>
      </c>
      <c r="AHY194" s="14">
        <v>0</v>
      </c>
      <c r="AHZ194" s="14">
        <v>0</v>
      </c>
      <c r="AIA194" s="14">
        <v>0</v>
      </c>
      <c r="AIB194" s="14">
        <v>0</v>
      </c>
      <c r="AIC194" s="14">
        <v>0</v>
      </c>
      <c r="AID194" s="14">
        <v>0</v>
      </c>
      <c r="AIE194" s="14">
        <v>0</v>
      </c>
      <c r="AIF194" s="14">
        <v>0</v>
      </c>
      <c r="AIG194" s="14">
        <v>0</v>
      </c>
      <c r="AIH194" s="14">
        <v>0</v>
      </c>
      <c r="AII194" s="14">
        <v>0</v>
      </c>
      <c r="AIJ194" s="14">
        <v>0</v>
      </c>
      <c r="AIL194" s="14" t="s">
        <v>1067</v>
      </c>
      <c r="AIM194" s="14">
        <v>1</v>
      </c>
      <c r="AIN194" s="14">
        <v>0</v>
      </c>
      <c r="AIO194" s="14">
        <v>0</v>
      </c>
      <c r="AIP194" s="14">
        <v>0</v>
      </c>
      <c r="AIQ194" s="14">
        <v>0</v>
      </c>
      <c r="AIR194" s="14">
        <v>0</v>
      </c>
      <c r="AIS194" s="14">
        <v>0</v>
      </c>
      <c r="AIT194" s="14">
        <v>0</v>
      </c>
      <c r="AIU194" s="14">
        <v>0</v>
      </c>
      <c r="AIW194" s="14" t="s">
        <v>1068</v>
      </c>
      <c r="AIZ194" s="14">
        <v>2517324</v>
      </c>
      <c r="AJA194" s="15">
        <v>45684.614791666667</v>
      </c>
      <c r="AJD194" s="14" t="s">
        <v>1069</v>
      </c>
      <c r="AJE194" s="14" t="s">
        <v>1070</v>
      </c>
      <c r="AJF194" s="14" t="s">
        <v>1313</v>
      </c>
      <c r="AJH194" s="14">
        <v>194</v>
      </c>
    </row>
    <row r="195" spans="1:944" x14ac:dyDescent="0.45">
      <c r="A195" s="14" t="s">
        <v>1636</v>
      </c>
      <c r="B195" s="14" t="s">
        <v>936</v>
      </c>
      <c r="C195" s="14" t="s">
        <v>937</v>
      </c>
      <c r="D195" s="14" t="s">
        <v>1308</v>
      </c>
      <c r="E195" s="43">
        <v>45688</v>
      </c>
      <c r="F195" s="15">
        <v>45684.513859756953</v>
      </c>
      <c r="G195" s="15">
        <v>45684.51778814815</v>
      </c>
      <c r="H195" s="15">
        <v>45684</v>
      </c>
      <c r="I195" s="14" t="s">
        <v>1628</v>
      </c>
      <c r="J195" s="15">
        <v>45684</v>
      </c>
      <c r="K195" s="14" t="s">
        <v>958</v>
      </c>
      <c r="L195" s="14" t="s">
        <v>960</v>
      </c>
      <c r="M195" s="14" t="s">
        <v>1227</v>
      </c>
      <c r="N195" s="14" t="s">
        <v>1228</v>
      </c>
      <c r="O195" s="14" t="s">
        <v>1229</v>
      </c>
      <c r="P195" s="14" t="s">
        <v>1228</v>
      </c>
      <c r="Q195" s="14" t="s">
        <v>1229</v>
      </c>
      <c r="R195" s="14" t="s">
        <v>1024</v>
      </c>
      <c r="T195" s="14" t="s">
        <v>1027</v>
      </c>
      <c r="V195" s="14" t="s">
        <v>1141</v>
      </c>
      <c r="W195" s="14">
        <v>0</v>
      </c>
      <c r="X195" s="14">
        <v>1</v>
      </c>
      <c r="Y195" s="14">
        <v>0</v>
      </c>
      <c r="Z195" s="14">
        <v>0</v>
      </c>
      <c r="AA195" s="14">
        <v>0</v>
      </c>
      <c r="AB195" s="14">
        <v>0</v>
      </c>
      <c r="AC195" s="14">
        <v>0</v>
      </c>
      <c r="AD195" s="14">
        <v>0</v>
      </c>
      <c r="AE195" s="14">
        <v>0</v>
      </c>
      <c r="AF195" s="14">
        <v>0</v>
      </c>
      <c r="AG195" s="14">
        <v>0</v>
      </c>
      <c r="AH195" s="14">
        <v>0</v>
      </c>
      <c r="AI195" s="14">
        <v>0</v>
      </c>
      <c r="AJ195" s="14">
        <v>0</v>
      </c>
      <c r="AK195" s="14">
        <v>0</v>
      </c>
      <c r="AL195" s="14">
        <v>0</v>
      </c>
      <c r="AM195" s="14">
        <v>0</v>
      </c>
      <c r="AN195" s="14">
        <v>0</v>
      </c>
      <c r="AO195" s="14">
        <v>0</v>
      </c>
      <c r="AP195" s="14">
        <v>0</v>
      </c>
      <c r="AQ195" s="14">
        <v>0</v>
      </c>
      <c r="AR195" s="14">
        <v>0</v>
      </c>
      <c r="AS195" s="14">
        <v>0</v>
      </c>
      <c r="AT195" s="14" t="s">
        <v>1073</v>
      </c>
      <c r="CB195" s="14" t="s">
        <v>1073</v>
      </c>
      <c r="CC195" s="14" t="s">
        <v>1059</v>
      </c>
      <c r="CE195" s="14">
        <v>2000</v>
      </c>
      <c r="CF195" s="14">
        <v>2000</v>
      </c>
      <c r="CG195" s="14">
        <v>100</v>
      </c>
      <c r="CH195" s="14">
        <f>CF195/610</f>
        <v>3.278688524590164</v>
      </c>
      <c r="CN195" s="14" t="s">
        <v>1057</v>
      </c>
      <c r="CO195" s="14" t="s">
        <v>1101</v>
      </c>
      <c r="CQ195" s="14" t="s">
        <v>1106</v>
      </c>
      <c r="CR195" s="14" t="s">
        <v>1057</v>
      </c>
      <c r="DK195" s="14" t="s">
        <v>1073</v>
      </c>
      <c r="ET195" s="14" t="s">
        <v>1073</v>
      </c>
      <c r="GC195" s="14" t="s">
        <v>1073</v>
      </c>
      <c r="HK195" s="14" t="s">
        <v>1073</v>
      </c>
      <c r="IT195" s="14" t="s">
        <v>1055</v>
      </c>
      <c r="KC195" s="14" t="s">
        <v>1055</v>
      </c>
      <c r="XL195" s="14" t="s">
        <v>1073</v>
      </c>
      <c r="YU195" s="14" t="s">
        <v>1073</v>
      </c>
      <c r="AAC195" s="14" t="s">
        <v>1073</v>
      </c>
      <c r="ACS195" s="14" t="s">
        <v>1073</v>
      </c>
      <c r="AEA195" s="14" t="s">
        <v>1073</v>
      </c>
      <c r="AEN195" s="14" t="s">
        <v>1059</v>
      </c>
      <c r="AEO195" s="14" t="s">
        <v>1135</v>
      </c>
      <c r="AEP195" s="14">
        <v>1</v>
      </c>
      <c r="AEQ195" s="14">
        <v>1</v>
      </c>
      <c r="AER195" s="14">
        <v>0</v>
      </c>
      <c r="AES195" s="14">
        <v>0</v>
      </c>
      <c r="AET195" s="14">
        <v>0</v>
      </c>
      <c r="AEU195" s="14">
        <v>0</v>
      </c>
      <c r="AEW195" s="14" t="s">
        <v>1057</v>
      </c>
      <c r="AFG195" s="14" t="s">
        <v>1057</v>
      </c>
      <c r="AFS195" s="14" t="s">
        <v>1057</v>
      </c>
      <c r="AGE195" s="14" t="s">
        <v>1062</v>
      </c>
      <c r="AGF195" s="14">
        <v>1</v>
      </c>
      <c r="AGG195" s="14">
        <v>0</v>
      </c>
      <c r="AGH195" s="14">
        <v>0</v>
      </c>
      <c r="AGI195" s="14">
        <v>0</v>
      </c>
      <c r="AGJ195" s="14">
        <v>0</v>
      </c>
      <c r="AGK195" s="14">
        <v>0</v>
      </c>
      <c r="AGL195" s="14">
        <v>0</v>
      </c>
      <c r="AGM195" s="14">
        <v>0</v>
      </c>
      <c r="AGN195" s="14">
        <v>0</v>
      </c>
      <c r="AGO195" s="14">
        <v>0</v>
      </c>
      <c r="AGP195" s="14">
        <v>0</v>
      </c>
      <c r="AGQ195" s="14">
        <v>0</v>
      </c>
      <c r="AGR195" s="14">
        <v>0</v>
      </c>
      <c r="AGT195" s="14" t="s">
        <v>1063</v>
      </c>
      <c r="AGV195" s="14" t="s">
        <v>1064</v>
      </c>
      <c r="AGW195" s="14">
        <v>1</v>
      </c>
      <c r="AGX195" s="14">
        <v>0</v>
      </c>
      <c r="AGY195" s="14">
        <v>0</v>
      </c>
      <c r="AGZ195" s="14">
        <v>0</v>
      </c>
      <c r="AHA195" s="14">
        <v>0</v>
      </c>
      <c r="AHB195" s="14">
        <v>0</v>
      </c>
      <c r="AHC195" s="14">
        <v>0</v>
      </c>
      <c r="AHD195" s="14">
        <v>0</v>
      </c>
      <c r="AHE195" s="14">
        <v>0</v>
      </c>
      <c r="AHF195" s="14">
        <v>0</v>
      </c>
      <c r="AHG195" s="14">
        <v>0</v>
      </c>
      <c r="AHI195" s="14" t="s">
        <v>1116</v>
      </c>
      <c r="AHJ195" s="14">
        <v>0</v>
      </c>
      <c r="AHK195" s="14">
        <v>0</v>
      </c>
      <c r="AHL195" s="14">
        <v>0</v>
      </c>
      <c r="AHM195" s="14">
        <v>1</v>
      </c>
      <c r="AHN195" s="14">
        <v>0</v>
      </c>
      <c r="AHO195" s="14">
        <v>0</v>
      </c>
      <c r="AHP195" s="14">
        <v>0</v>
      </c>
      <c r="AHQ195" s="14">
        <v>0</v>
      </c>
      <c r="AHS195" s="14" t="s">
        <v>1085</v>
      </c>
      <c r="AHT195" s="14">
        <v>1</v>
      </c>
      <c r="AHU195" s="14">
        <v>0</v>
      </c>
      <c r="AHV195" s="14">
        <v>0</v>
      </c>
      <c r="AHW195" s="14">
        <v>0</v>
      </c>
      <c r="AHX195" s="14">
        <v>0</v>
      </c>
      <c r="AHY195" s="14">
        <v>0</v>
      </c>
      <c r="AHZ195" s="14">
        <v>0</v>
      </c>
      <c r="AIA195" s="14">
        <v>0</v>
      </c>
      <c r="AIB195" s="14">
        <v>0</v>
      </c>
      <c r="AIC195" s="14">
        <v>0</v>
      </c>
      <c r="AID195" s="14">
        <v>0</v>
      </c>
      <c r="AIE195" s="14">
        <v>0</v>
      </c>
      <c r="AIF195" s="14">
        <v>0</v>
      </c>
      <c r="AIG195" s="14">
        <v>0</v>
      </c>
      <c r="AIH195" s="14">
        <v>0</v>
      </c>
      <c r="AII195" s="14">
        <v>0</v>
      </c>
      <c r="AIJ195" s="14">
        <v>0</v>
      </c>
      <c r="AIL195" s="14" t="s">
        <v>1067</v>
      </c>
      <c r="AIM195" s="14">
        <v>1</v>
      </c>
      <c r="AIN195" s="14">
        <v>0</v>
      </c>
      <c r="AIO195" s="14">
        <v>0</v>
      </c>
      <c r="AIP195" s="14">
        <v>0</v>
      </c>
      <c r="AIQ195" s="14">
        <v>0</v>
      </c>
      <c r="AIR195" s="14">
        <v>0</v>
      </c>
      <c r="AIS195" s="14">
        <v>0</v>
      </c>
      <c r="AIT195" s="14">
        <v>0</v>
      </c>
      <c r="AIU195" s="14">
        <v>0</v>
      </c>
      <c r="AIW195" s="14" t="s">
        <v>1068</v>
      </c>
      <c r="AIZ195" s="14">
        <v>2517325</v>
      </c>
      <c r="AJA195" s="15">
        <v>45684.614814814813</v>
      </c>
      <c r="AJD195" s="14" t="s">
        <v>1069</v>
      </c>
      <c r="AJE195" s="14" t="s">
        <v>1070</v>
      </c>
      <c r="AJF195" s="14" t="s">
        <v>1313</v>
      </c>
      <c r="AJH195" s="14">
        <v>195</v>
      </c>
    </row>
    <row r="196" spans="1:944" x14ac:dyDescent="0.45">
      <c r="A196" s="14" t="s">
        <v>1637</v>
      </c>
      <c r="B196" s="14" t="s">
        <v>936</v>
      </c>
      <c r="C196" s="14" t="s">
        <v>937</v>
      </c>
      <c r="D196" s="14" t="s">
        <v>1308</v>
      </c>
      <c r="E196" s="43">
        <v>45688</v>
      </c>
      <c r="F196" s="15">
        <v>45684.518235393523</v>
      </c>
      <c r="G196" s="15">
        <v>45684.521391504633</v>
      </c>
      <c r="H196" s="15">
        <v>45684</v>
      </c>
      <c r="I196" s="14" t="s">
        <v>1628</v>
      </c>
      <c r="J196" s="15">
        <v>45684</v>
      </c>
      <c r="K196" s="14" t="s">
        <v>958</v>
      </c>
      <c r="L196" s="14" t="s">
        <v>960</v>
      </c>
      <c r="M196" s="14" t="s">
        <v>1227</v>
      </c>
      <c r="N196" s="14" t="s">
        <v>1228</v>
      </c>
      <c r="O196" s="14" t="s">
        <v>1229</v>
      </c>
      <c r="P196" s="14" t="s">
        <v>1228</v>
      </c>
      <c r="Q196" s="14" t="s">
        <v>1229</v>
      </c>
      <c r="R196" s="14" t="s">
        <v>1024</v>
      </c>
      <c r="T196" s="14" t="s">
        <v>1027</v>
      </c>
      <c r="V196" s="14" t="s">
        <v>1141</v>
      </c>
      <c r="W196" s="14">
        <v>0</v>
      </c>
      <c r="X196" s="14">
        <v>1</v>
      </c>
      <c r="Y196" s="14">
        <v>0</v>
      </c>
      <c r="Z196" s="14">
        <v>0</v>
      </c>
      <c r="AA196" s="14">
        <v>0</v>
      </c>
      <c r="AB196" s="14">
        <v>0</v>
      </c>
      <c r="AC196" s="14">
        <v>0</v>
      </c>
      <c r="AD196" s="14">
        <v>0</v>
      </c>
      <c r="AE196" s="14">
        <v>0</v>
      </c>
      <c r="AF196" s="14">
        <v>0</v>
      </c>
      <c r="AG196" s="14">
        <v>0</v>
      </c>
      <c r="AH196" s="14">
        <v>0</v>
      </c>
      <c r="AI196" s="14">
        <v>0</v>
      </c>
      <c r="AJ196" s="14">
        <v>0</v>
      </c>
      <c r="AK196" s="14">
        <v>0</v>
      </c>
      <c r="AL196" s="14">
        <v>0</v>
      </c>
      <c r="AM196" s="14">
        <v>0</v>
      </c>
      <c r="AN196" s="14">
        <v>0</v>
      </c>
      <c r="AO196" s="14">
        <v>0</v>
      </c>
      <c r="AP196" s="14">
        <v>0</v>
      </c>
      <c r="AQ196" s="14">
        <v>0</v>
      </c>
      <c r="AR196" s="14">
        <v>0</v>
      </c>
      <c r="AS196" s="14">
        <v>0</v>
      </c>
      <c r="AT196" s="14" t="s">
        <v>1073</v>
      </c>
      <c r="CB196" s="14" t="s">
        <v>1073</v>
      </c>
      <c r="CC196" s="14" t="s">
        <v>1059</v>
      </c>
      <c r="CE196" s="14">
        <v>2000</v>
      </c>
      <c r="CF196" s="14">
        <v>2000</v>
      </c>
      <c r="CG196" s="14">
        <v>100</v>
      </c>
      <c r="CH196" s="14">
        <f>CF196/610</f>
        <v>3.278688524590164</v>
      </c>
      <c r="CN196" s="14" t="s">
        <v>1057</v>
      </c>
      <c r="CO196" s="14" t="s">
        <v>1101</v>
      </c>
      <c r="CQ196" s="14" t="s">
        <v>1106</v>
      </c>
      <c r="CR196" s="14" t="s">
        <v>1057</v>
      </c>
      <c r="DK196" s="14" t="s">
        <v>1073</v>
      </c>
      <c r="ET196" s="14" t="s">
        <v>1073</v>
      </c>
      <c r="GC196" s="14" t="s">
        <v>1073</v>
      </c>
      <c r="IT196" s="14" t="s">
        <v>1073</v>
      </c>
      <c r="KC196" s="14" t="s">
        <v>1073</v>
      </c>
      <c r="XL196" s="14" t="s">
        <v>1073</v>
      </c>
      <c r="YU196" s="14" t="s">
        <v>1073</v>
      </c>
      <c r="AAC196" s="14" t="s">
        <v>1073</v>
      </c>
      <c r="ACS196" s="14" t="s">
        <v>1073</v>
      </c>
      <c r="AEA196" s="14" t="s">
        <v>1073</v>
      </c>
      <c r="AEN196" s="14" t="s">
        <v>1057</v>
      </c>
      <c r="AEW196" s="14" t="s">
        <v>1057</v>
      </c>
      <c r="AFG196" s="14" t="s">
        <v>1057</v>
      </c>
      <c r="AFS196" s="14" t="s">
        <v>1057</v>
      </c>
      <c r="AGE196" s="14" t="s">
        <v>1062</v>
      </c>
      <c r="AGF196" s="14">
        <v>1</v>
      </c>
      <c r="AGG196" s="14">
        <v>0</v>
      </c>
      <c r="AGH196" s="14">
        <v>0</v>
      </c>
      <c r="AGI196" s="14">
        <v>0</v>
      </c>
      <c r="AGJ196" s="14">
        <v>0</v>
      </c>
      <c r="AGK196" s="14">
        <v>0</v>
      </c>
      <c r="AGL196" s="14">
        <v>0</v>
      </c>
      <c r="AGM196" s="14">
        <v>0</v>
      </c>
      <c r="AGN196" s="14">
        <v>0</v>
      </c>
      <c r="AGO196" s="14">
        <v>0</v>
      </c>
      <c r="AGP196" s="14">
        <v>0</v>
      </c>
      <c r="AGQ196" s="14">
        <v>0</v>
      </c>
      <c r="AGR196" s="14">
        <v>0</v>
      </c>
      <c r="AGT196" s="14" t="s">
        <v>1063</v>
      </c>
      <c r="AGV196" s="14" t="s">
        <v>1064</v>
      </c>
      <c r="AGW196" s="14">
        <v>1</v>
      </c>
      <c r="AGX196" s="14">
        <v>0</v>
      </c>
      <c r="AGY196" s="14">
        <v>0</v>
      </c>
      <c r="AGZ196" s="14">
        <v>0</v>
      </c>
      <c r="AHA196" s="14">
        <v>0</v>
      </c>
      <c r="AHB196" s="14">
        <v>0</v>
      </c>
      <c r="AHC196" s="14">
        <v>0</v>
      </c>
      <c r="AHD196" s="14">
        <v>0</v>
      </c>
      <c r="AHE196" s="14">
        <v>0</v>
      </c>
      <c r="AHF196" s="14">
        <v>0</v>
      </c>
      <c r="AHG196" s="14">
        <v>0</v>
      </c>
      <c r="AHI196" s="14" t="s">
        <v>1116</v>
      </c>
      <c r="AHJ196" s="14">
        <v>0</v>
      </c>
      <c r="AHK196" s="14">
        <v>0</v>
      </c>
      <c r="AHL196" s="14">
        <v>0</v>
      </c>
      <c r="AHM196" s="14">
        <v>1</v>
      </c>
      <c r="AHN196" s="14">
        <v>0</v>
      </c>
      <c r="AHO196" s="14">
        <v>0</v>
      </c>
      <c r="AHP196" s="14">
        <v>0</v>
      </c>
      <c r="AHQ196" s="14">
        <v>0</v>
      </c>
      <c r="AHS196" s="14" t="s">
        <v>1138</v>
      </c>
      <c r="AHT196" s="14">
        <v>0</v>
      </c>
      <c r="AHU196" s="14">
        <v>0</v>
      </c>
      <c r="AHV196" s="14">
        <v>0</v>
      </c>
      <c r="AHW196" s="14">
        <v>1</v>
      </c>
      <c r="AHX196" s="14">
        <v>0</v>
      </c>
      <c r="AHY196" s="14">
        <v>0</v>
      </c>
      <c r="AHZ196" s="14">
        <v>0</v>
      </c>
      <c r="AIA196" s="14">
        <v>0</v>
      </c>
      <c r="AIB196" s="14">
        <v>0</v>
      </c>
      <c r="AIC196" s="14">
        <v>0</v>
      </c>
      <c r="AID196" s="14">
        <v>0</v>
      </c>
      <c r="AIE196" s="14">
        <v>0</v>
      </c>
      <c r="AIF196" s="14">
        <v>0</v>
      </c>
      <c r="AIG196" s="14">
        <v>0</v>
      </c>
      <c r="AIH196" s="14">
        <v>0</v>
      </c>
      <c r="AII196" s="14">
        <v>0</v>
      </c>
      <c r="AIJ196" s="14">
        <v>0</v>
      </c>
      <c r="AIL196" s="14" t="s">
        <v>1067</v>
      </c>
      <c r="AIM196" s="14">
        <v>1</v>
      </c>
      <c r="AIN196" s="14">
        <v>0</v>
      </c>
      <c r="AIO196" s="14">
        <v>0</v>
      </c>
      <c r="AIP196" s="14">
        <v>0</v>
      </c>
      <c r="AIQ196" s="14">
        <v>0</v>
      </c>
      <c r="AIR196" s="14">
        <v>0</v>
      </c>
      <c r="AIS196" s="14">
        <v>0</v>
      </c>
      <c r="AIT196" s="14">
        <v>0</v>
      </c>
      <c r="AIU196" s="14">
        <v>0</v>
      </c>
      <c r="AIW196" s="14" t="s">
        <v>1068</v>
      </c>
      <c r="AIZ196" s="14">
        <v>2517326</v>
      </c>
      <c r="AJA196" s="15">
        <v>45684.614837962959</v>
      </c>
      <c r="AJD196" s="14" t="s">
        <v>1069</v>
      </c>
      <c r="AJE196" s="14" t="s">
        <v>1070</v>
      </c>
      <c r="AJF196" s="14" t="s">
        <v>1313</v>
      </c>
      <c r="AJH196" s="14">
        <v>196</v>
      </c>
    </row>
    <row r="197" spans="1:944" x14ac:dyDescent="0.45">
      <c r="A197" s="14" t="s">
        <v>1638</v>
      </c>
      <c r="B197" s="14" t="s">
        <v>936</v>
      </c>
      <c r="C197" s="14" t="s">
        <v>937</v>
      </c>
      <c r="D197" s="14" t="s">
        <v>1308</v>
      </c>
      <c r="E197" s="43">
        <v>45688</v>
      </c>
      <c r="F197" s="15">
        <v>45684.52186966435</v>
      </c>
      <c r="G197" s="15">
        <v>45684.535127453702</v>
      </c>
      <c r="H197" s="15">
        <v>45684</v>
      </c>
      <c r="I197" s="14" t="s">
        <v>1628</v>
      </c>
      <c r="J197" s="15">
        <v>45684</v>
      </c>
      <c r="K197" s="14" t="s">
        <v>958</v>
      </c>
      <c r="L197" s="14" t="s">
        <v>960</v>
      </c>
      <c r="M197" s="14" t="s">
        <v>1227</v>
      </c>
      <c r="N197" s="14" t="s">
        <v>1228</v>
      </c>
      <c r="O197" s="14" t="s">
        <v>1229</v>
      </c>
      <c r="P197" s="14" t="s">
        <v>1228</v>
      </c>
      <c r="Q197" s="14" t="s">
        <v>1229</v>
      </c>
      <c r="R197" s="14" t="s">
        <v>1024</v>
      </c>
      <c r="T197" s="14" t="s">
        <v>1029</v>
      </c>
      <c r="V197" s="14" t="s">
        <v>1144</v>
      </c>
      <c r="W197" s="14">
        <v>0</v>
      </c>
      <c r="X197" s="14">
        <v>0</v>
      </c>
      <c r="Y197" s="14">
        <v>0</v>
      </c>
      <c r="Z197" s="14">
        <v>0</v>
      </c>
      <c r="AA197" s="14">
        <v>1</v>
      </c>
      <c r="AB197" s="14">
        <v>0</v>
      </c>
      <c r="AC197" s="14">
        <v>0</v>
      </c>
      <c r="AD197" s="14">
        <v>0</v>
      </c>
      <c r="AE197" s="14">
        <v>0</v>
      </c>
      <c r="AF197" s="14">
        <v>0</v>
      </c>
      <c r="AG197" s="14">
        <v>0</v>
      </c>
      <c r="AH197" s="14">
        <v>0</v>
      </c>
      <c r="AI197" s="14">
        <v>0</v>
      </c>
      <c r="AJ197" s="14">
        <v>0</v>
      </c>
      <c r="AK197" s="14">
        <v>0</v>
      </c>
      <c r="AL197" s="14">
        <v>0</v>
      </c>
      <c r="AM197" s="14">
        <v>0</v>
      </c>
      <c r="AN197" s="14">
        <v>0</v>
      </c>
      <c r="AO197" s="14">
        <v>0</v>
      </c>
      <c r="AP197" s="14">
        <v>0</v>
      </c>
      <c r="AQ197" s="14">
        <v>0</v>
      </c>
      <c r="AR197" s="14">
        <v>0</v>
      </c>
      <c r="AS197" s="14">
        <v>0</v>
      </c>
      <c r="AT197" s="14" t="s">
        <v>1073</v>
      </c>
      <c r="CB197" s="14" t="s">
        <v>1073</v>
      </c>
      <c r="DK197" s="14" t="s">
        <v>1073</v>
      </c>
      <c r="ET197" s="14" t="s">
        <v>1073</v>
      </c>
      <c r="GC197" s="14" t="s">
        <v>1073</v>
      </c>
      <c r="GD197" s="14" t="s">
        <v>1059</v>
      </c>
      <c r="GF197" s="14">
        <v>3000</v>
      </c>
      <c r="GG197" s="14">
        <v>3000</v>
      </c>
      <c r="GH197" s="14">
        <f>GF197/610</f>
        <v>4.918032786885246</v>
      </c>
      <c r="GN197" s="14" t="s">
        <v>1057</v>
      </c>
      <c r="GO197" s="14" t="s">
        <v>1101</v>
      </c>
      <c r="GQ197" s="14" t="s">
        <v>1106</v>
      </c>
      <c r="GR197" s="14" t="s">
        <v>1057</v>
      </c>
      <c r="HK197" s="14" t="s">
        <v>1073</v>
      </c>
      <c r="IT197" s="14" t="s">
        <v>1073</v>
      </c>
      <c r="KC197" s="14" t="s">
        <v>1073</v>
      </c>
      <c r="XL197" s="14" t="s">
        <v>1073</v>
      </c>
      <c r="YU197" s="14" t="s">
        <v>1073</v>
      </c>
      <c r="AAC197" s="14" t="s">
        <v>1073</v>
      </c>
      <c r="ACS197" s="14" t="s">
        <v>1073</v>
      </c>
      <c r="AEA197" s="14" t="s">
        <v>1073</v>
      </c>
      <c r="AEN197" s="14" t="s">
        <v>1057</v>
      </c>
      <c r="AEW197" s="14" t="s">
        <v>1059</v>
      </c>
      <c r="AEX197" s="14" t="s">
        <v>1075</v>
      </c>
      <c r="AEY197" s="14">
        <v>0</v>
      </c>
      <c r="AEZ197" s="14">
        <v>1</v>
      </c>
      <c r="AFA197" s="14">
        <v>0</v>
      </c>
      <c r="AFB197" s="14">
        <v>0</v>
      </c>
      <c r="AFC197" s="14">
        <v>0</v>
      </c>
      <c r="AFD197" s="14">
        <v>0</v>
      </c>
      <c r="AFE197" s="14">
        <v>0</v>
      </c>
      <c r="AFG197" s="14" t="s">
        <v>1057</v>
      </c>
      <c r="AFS197" s="14" t="s">
        <v>1057</v>
      </c>
      <c r="AGE197" s="14" t="s">
        <v>1062</v>
      </c>
      <c r="AGF197" s="14">
        <v>1</v>
      </c>
      <c r="AGG197" s="14">
        <v>0</v>
      </c>
      <c r="AGH197" s="14">
        <v>0</v>
      </c>
      <c r="AGI197" s="14">
        <v>0</v>
      </c>
      <c r="AGJ197" s="14">
        <v>0</v>
      </c>
      <c r="AGK197" s="14">
        <v>0</v>
      </c>
      <c r="AGL197" s="14">
        <v>0</v>
      </c>
      <c r="AGM197" s="14">
        <v>0</v>
      </c>
      <c r="AGN197" s="14">
        <v>0</v>
      </c>
      <c r="AGO197" s="14">
        <v>0</v>
      </c>
      <c r="AGP197" s="14">
        <v>0</v>
      </c>
      <c r="AGQ197" s="14">
        <v>0</v>
      </c>
      <c r="AGR197" s="14">
        <v>0</v>
      </c>
      <c r="AGT197" s="14" t="s">
        <v>1063</v>
      </c>
      <c r="AGV197" s="14" t="s">
        <v>1064</v>
      </c>
      <c r="AGW197" s="14">
        <v>1</v>
      </c>
      <c r="AGX197" s="14">
        <v>0</v>
      </c>
      <c r="AGY197" s="14">
        <v>0</v>
      </c>
      <c r="AGZ197" s="14">
        <v>0</v>
      </c>
      <c r="AHA197" s="14">
        <v>0</v>
      </c>
      <c r="AHB197" s="14">
        <v>0</v>
      </c>
      <c r="AHC197" s="14">
        <v>0</v>
      </c>
      <c r="AHD197" s="14">
        <v>0</v>
      </c>
      <c r="AHE197" s="14">
        <v>0</v>
      </c>
      <c r="AHF197" s="14">
        <v>0</v>
      </c>
      <c r="AHG197" s="14">
        <v>0</v>
      </c>
      <c r="AHI197" s="14" t="s">
        <v>1084</v>
      </c>
      <c r="AHJ197" s="14">
        <v>1</v>
      </c>
      <c r="AHK197" s="14">
        <v>0</v>
      </c>
      <c r="AHL197" s="14">
        <v>0</v>
      </c>
      <c r="AHM197" s="14">
        <v>0</v>
      </c>
      <c r="AHN197" s="14">
        <v>0</v>
      </c>
      <c r="AHO197" s="14">
        <v>0</v>
      </c>
      <c r="AHP197" s="14">
        <v>0</v>
      </c>
      <c r="AHQ197" s="14">
        <v>0</v>
      </c>
      <c r="AHS197" s="14" t="s">
        <v>1085</v>
      </c>
      <c r="AHT197" s="14">
        <v>1</v>
      </c>
      <c r="AHU197" s="14">
        <v>0</v>
      </c>
      <c r="AHV197" s="14">
        <v>0</v>
      </c>
      <c r="AHW197" s="14">
        <v>0</v>
      </c>
      <c r="AHX197" s="14">
        <v>0</v>
      </c>
      <c r="AHY197" s="14">
        <v>0</v>
      </c>
      <c r="AHZ197" s="14">
        <v>0</v>
      </c>
      <c r="AIA197" s="14">
        <v>0</v>
      </c>
      <c r="AIB197" s="14">
        <v>0</v>
      </c>
      <c r="AIC197" s="14">
        <v>0</v>
      </c>
      <c r="AID197" s="14">
        <v>0</v>
      </c>
      <c r="AIE197" s="14">
        <v>0</v>
      </c>
      <c r="AIF197" s="14">
        <v>0</v>
      </c>
      <c r="AIG197" s="14">
        <v>0</v>
      </c>
      <c r="AIH197" s="14">
        <v>0</v>
      </c>
      <c r="AII197" s="14">
        <v>0</v>
      </c>
      <c r="AIJ197" s="14">
        <v>0</v>
      </c>
      <c r="AIL197" s="14" t="s">
        <v>1067</v>
      </c>
      <c r="AIM197" s="14">
        <v>1</v>
      </c>
      <c r="AIN197" s="14">
        <v>0</v>
      </c>
      <c r="AIO197" s="14">
        <v>0</v>
      </c>
      <c r="AIP197" s="14">
        <v>0</v>
      </c>
      <c r="AIQ197" s="14">
        <v>0</v>
      </c>
      <c r="AIR197" s="14">
        <v>0</v>
      </c>
      <c r="AIS197" s="14">
        <v>0</v>
      </c>
      <c r="AIT197" s="14">
        <v>0</v>
      </c>
      <c r="AIU197" s="14">
        <v>0</v>
      </c>
      <c r="AIW197" s="14" t="s">
        <v>1068</v>
      </c>
      <c r="AIZ197" s="14">
        <v>2517328</v>
      </c>
      <c r="AJA197" s="15">
        <v>45684.614861111113</v>
      </c>
      <c r="AJD197" s="14" t="s">
        <v>1069</v>
      </c>
      <c r="AJE197" s="14" t="s">
        <v>1070</v>
      </c>
      <c r="AJF197" s="14" t="s">
        <v>1313</v>
      </c>
      <c r="AJH197" s="14">
        <v>197</v>
      </c>
    </row>
    <row r="198" spans="1:944" x14ac:dyDescent="0.45">
      <c r="A198" s="14" t="s">
        <v>1639</v>
      </c>
      <c r="B198" s="14" t="s">
        <v>936</v>
      </c>
      <c r="C198" s="14" t="s">
        <v>937</v>
      </c>
      <c r="D198" s="14" t="s">
        <v>1308</v>
      </c>
      <c r="E198" s="43">
        <v>45688</v>
      </c>
      <c r="F198" s="15">
        <v>45684.535225173611</v>
      </c>
      <c r="G198" s="15">
        <v>45684.540947743058</v>
      </c>
      <c r="H198" s="15">
        <v>45684</v>
      </c>
      <c r="I198" s="14" t="s">
        <v>1628</v>
      </c>
      <c r="J198" s="15">
        <v>45684</v>
      </c>
      <c r="K198" s="14" t="s">
        <v>958</v>
      </c>
      <c r="L198" s="14" t="s">
        <v>960</v>
      </c>
      <c r="M198" s="14" t="s">
        <v>1227</v>
      </c>
      <c r="N198" s="14" t="s">
        <v>1228</v>
      </c>
      <c r="O198" s="14" t="s">
        <v>1229</v>
      </c>
      <c r="P198" s="14" t="s">
        <v>1228</v>
      </c>
      <c r="Q198" s="14" t="s">
        <v>1229</v>
      </c>
      <c r="R198" s="14" t="s">
        <v>1024</v>
      </c>
      <c r="T198" s="14" t="s">
        <v>1029</v>
      </c>
      <c r="V198" s="14" t="s">
        <v>1144</v>
      </c>
      <c r="W198" s="14">
        <v>0</v>
      </c>
      <c r="X198" s="14">
        <v>0</v>
      </c>
      <c r="Y198" s="14">
        <v>0</v>
      </c>
      <c r="Z198" s="14">
        <v>0</v>
      </c>
      <c r="AA198" s="14">
        <v>1</v>
      </c>
      <c r="AB198" s="14">
        <v>0</v>
      </c>
      <c r="AC198" s="14">
        <v>0</v>
      </c>
      <c r="AD198" s="14">
        <v>0</v>
      </c>
      <c r="AE198" s="14">
        <v>0</v>
      </c>
      <c r="AF198" s="14">
        <v>0</v>
      </c>
      <c r="AG198" s="14">
        <v>0</v>
      </c>
      <c r="AH198" s="14">
        <v>0</v>
      </c>
      <c r="AI198" s="14">
        <v>0</v>
      </c>
      <c r="AJ198" s="14">
        <v>0</v>
      </c>
      <c r="AK198" s="14">
        <v>0</v>
      </c>
      <c r="AL198" s="14">
        <v>0</v>
      </c>
      <c r="AM198" s="14">
        <v>0</v>
      </c>
      <c r="AN198" s="14">
        <v>0</v>
      </c>
      <c r="AO198" s="14">
        <v>0</v>
      </c>
      <c r="AP198" s="14">
        <v>0</v>
      </c>
      <c r="AQ198" s="14">
        <v>0</v>
      </c>
      <c r="AR198" s="14">
        <v>0</v>
      </c>
      <c r="AS198" s="14">
        <v>0</v>
      </c>
      <c r="AT198" s="14" t="s">
        <v>1073</v>
      </c>
      <c r="CB198" s="14" t="s">
        <v>1073</v>
      </c>
      <c r="DK198" s="14" t="s">
        <v>1073</v>
      </c>
      <c r="ET198" s="14" t="s">
        <v>1073</v>
      </c>
      <c r="GC198" s="14" t="s">
        <v>1073</v>
      </c>
      <c r="GD198" s="14" t="s">
        <v>1059</v>
      </c>
      <c r="GF198" s="14">
        <v>3000</v>
      </c>
      <c r="GG198" s="14">
        <v>3000</v>
      </c>
      <c r="GH198" s="14">
        <f>GF198/610</f>
        <v>4.918032786885246</v>
      </c>
      <c r="GN198" s="14" t="s">
        <v>1057</v>
      </c>
      <c r="GO198" s="14" t="s">
        <v>1101</v>
      </c>
      <c r="GQ198" s="14" t="s">
        <v>1106</v>
      </c>
      <c r="GR198" s="14" t="s">
        <v>1059</v>
      </c>
      <c r="GS198" s="14" t="s">
        <v>1081</v>
      </c>
      <c r="GT198" s="14">
        <v>0</v>
      </c>
      <c r="GU198" s="14">
        <v>1</v>
      </c>
      <c r="GV198" s="14">
        <v>0</v>
      </c>
      <c r="GW198" s="14">
        <v>0</v>
      </c>
      <c r="GX198" s="14">
        <v>0</v>
      </c>
      <c r="GY198" s="14">
        <v>0</v>
      </c>
      <c r="GZ198" s="14">
        <v>0</v>
      </c>
      <c r="HA198" s="14">
        <v>0</v>
      </c>
      <c r="HB198" s="14">
        <v>0</v>
      </c>
      <c r="HC198" s="14">
        <v>0</v>
      </c>
      <c r="HD198" s="14">
        <v>0</v>
      </c>
      <c r="HE198" s="14">
        <v>0</v>
      </c>
      <c r="HF198" s="14">
        <v>0</v>
      </c>
      <c r="HG198" s="14">
        <v>0</v>
      </c>
      <c r="HH198" s="14">
        <v>0</v>
      </c>
      <c r="HK198" s="14" t="s">
        <v>1073</v>
      </c>
      <c r="IT198" s="14" t="s">
        <v>1073</v>
      </c>
      <c r="KC198" s="14" t="s">
        <v>1073</v>
      </c>
      <c r="XL198" s="14" t="s">
        <v>1073</v>
      </c>
      <c r="YU198" s="14" t="s">
        <v>1073</v>
      </c>
      <c r="AAC198" s="14" t="s">
        <v>1073</v>
      </c>
      <c r="ACS198" s="14" t="s">
        <v>1073</v>
      </c>
      <c r="AEA198" s="14" t="s">
        <v>1073</v>
      </c>
      <c r="AEN198" s="14" t="s">
        <v>1059</v>
      </c>
      <c r="AEO198" s="14" t="s">
        <v>1075</v>
      </c>
      <c r="AEP198" s="14">
        <v>0</v>
      </c>
      <c r="AEQ198" s="14">
        <v>1</v>
      </c>
      <c r="AER198" s="14">
        <v>0</v>
      </c>
      <c r="AES198" s="14">
        <v>0</v>
      </c>
      <c r="AET198" s="14">
        <v>0</v>
      </c>
      <c r="AEU198" s="14">
        <v>0</v>
      </c>
      <c r="AEW198" s="14" t="s">
        <v>1059</v>
      </c>
      <c r="AEX198" s="14" t="s">
        <v>1075</v>
      </c>
      <c r="AEY198" s="14">
        <v>0</v>
      </c>
      <c r="AEZ198" s="14">
        <v>1</v>
      </c>
      <c r="AFA198" s="14">
        <v>0</v>
      </c>
      <c r="AFB198" s="14">
        <v>0</v>
      </c>
      <c r="AFC198" s="14">
        <v>0</v>
      </c>
      <c r="AFD198" s="14">
        <v>0</v>
      </c>
      <c r="AFE198" s="14">
        <v>0</v>
      </c>
      <c r="AFG198" s="14" t="s">
        <v>1057</v>
      </c>
      <c r="AFS198" s="14" t="s">
        <v>1059</v>
      </c>
      <c r="AFT198" s="14" t="s">
        <v>1640</v>
      </c>
      <c r="AFU198" s="14">
        <v>1</v>
      </c>
      <c r="AFV198" s="14">
        <v>0</v>
      </c>
      <c r="AFW198" s="14">
        <v>0</v>
      </c>
      <c r="AFX198" s="14">
        <v>1</v>
      </c>
      <c r="AFY198" s="14">
        <v>1</v>
      </c>
      <c r="AFZ198" s="14">
        <v>0</v>
      </c>
      <c r="AGA198" s="14">
        <v>0</v>
      </c>
      <c r="AGB198" s="14">
        <v>0</v>
      </c>
      <c r="AGC198" s="14">
        <v>0</v>
      </c>
      <c r="AGE198" s="14" t="s">
        <v>1062</v>
      </c>
      <c r="AGF198" s="14">
        <v>1</v>
      </c>
      <c r="AGG198" s="14">
        <v>0</v>
      </c>
      <c r="AGH198" s="14">
        <v>0</v>
      </c>
      <c r="AGI198" s="14">
        <v>0</v>
      </c>
      <c r="AGJ198" s="14">
        <v>0</v>
      </c>
      <c r="AGK198" s="14">
        <v>0</v>
      </c>
      <c r="AGL198" s="14">
        <v>0</v>
      </c>
      <c r="AGM198" s="14">
        <v>0</v>
      </c>
      <c r="AGN198" s="14">
        <v>0</v>
      </c>
      <c r="AGO198" s="14">
        <v>0</v>
      </c>
      <c r="AGP198" s="14">
        <v>0</v>
      </c>
      <c r="AGQ198" s="14">
        <v>0</v>
      </c>
      <c r="AGR198" s="14">
        <v>0</v>
      </c>
      <c r="AGT198" s="14" t="s">
        <v>1063</v>
      </c>
      <c r="AGV198" s="14" t="s">
        <v>1064</v>
      </c>
      <c r="AGW198" s="14">
        <v>1</v>
      </c>
      <c r="AGX198" s="14">
        <v>0</v>
      </c>
      <c r="AGY198" s="14">
        <v>0</v>
      </c>
      <c r="AGZ198" s="14">
        <v>0</v>
      </c>
      <c r="AHA198" s="14">
        <v>0</v>
      </c>
      <c r="AHB198" s="14">
        <v>0</v>
      </c>
      <c r="AHC198" s="14">
        <v>0</v>
      </c>
      <c r="AHD198" s="14">
        <v>0</v>
      </c>
      <c r="AHE198" s="14">
        <v>0</v>
      </c>
      <c r="AHF198" s="14">
        <v>0</v>
      </c>
      <c r="AHG198" s="14">
        <v>0</v>
      </c>
      <c r="AHI198" s="14" t="s">
        <v>1116</v>
      </c>
      <c r="AHJ198" s="14">
        <v>0</v>
      </c>
      <c r="AHK198" s="14">
        <v>0</v>
      </c>
      <c r="AHL198" s="14">
        <v>0</v>
      </c>
      <c r="AHM198" s="14">
        <v>1</v>
      </c>
      <c r="AHN198" s="14">
        <v>0</v>
      </c>
      <c r="AHO198" s="14">
        <v>0</v>
      </c>
      <c r="AHP198" s="14">
        <v>0</v>
      </c>
      <c r="AHQ198" s="14">
        <v>0</v>
      </c>
      <c r="AHS198" s="14" t="s">
        <v>1085</v>
      </c>
      <c r="AHT198" s="14">
        <v>1</v>
      </c>
      <c r="AHU198" s="14">
        <v>0</v>
      </c>
      <c r="AHV198" s="14">
        <v>0</v>
      </c>
      <c r="AHW198" s="14">
        <v>0</v>
      </c>
      <c r="AHX198" s="14">
        <v>0</v>
      </c>
      <c r="AHY198" s="14">
        <v>0</v>
      </c>
      <c r="AHZ198" s="14">
        <v>0</v>
      </c>
      <c r="AIA198" s="14">
        <v>0</v>
      </c>
      <c r="AIB198" s="14">
        <v>0</v>
      </c>
      <c r="AIC198" s="14">
        <v>0</v>
      </c>
      <c r="AID198" s="14">
        <v>0</v>
      </c>
      <c r="AIE198" s="14">
        <v>0</v>
      </c>
      <c r="AIF198" s="14">
        <v>0</v>
      </c>
      <c r="AIG198" s="14">
        <v>0</v>
      </c>
      <c r="AIH198" s="14">
        <v>0</v>
      </c>
      <c r="AII198" s="14">
        <v>0</v>
      </c>
      <c r="AIJ198" s="14">
        <v>0</v>
      </c>
      <c r="AIL198" s="14" t="s">
        <v>1067</v>
      </c>
      <c r="AIM198" s="14">
        <v>1</v>
      </c>
      <c r="AIN198" s="14">
        <v>0</v>
      </c>
      <c r="AIO198" s="14">
        <v>0</v>
      </c>
      <c r="AIP198" s="14">
        <v>0</v>
      </c>
      <c r="AIQ198" s="14">
        <v>0</v>
      </c>
      <c r="AIR198" s="14">
        <v>0</v>
      </c>
      <c r="AIS198" s="14">
        <v>0</v>
      </c>
      <c r="AIT198" s="14">
        <v>0</v>
      </c>
      <c r="AIU198" s="14">
        <v>0</v>
      </c>
      <c r="AIW198" s="14" t="s">
        <v>1068</v>
      </c>
      <c r="AIZ198" s="14">
        <v>2517329</v>
      </c>
      <c r="AJA198" s="15">
        <v>45684.614895833343</v>
      </c>
      <c r="AJD198" s="14" t="s">
        <v>1069</v>
      </c>
      <c r="AJE198" s="14" t="s">
        <v>1070</v>
      </c>
      <c r="AJF198" s="14" t="s">
        <v>1313</v>
      </c>
      <c r="AJH198" s="14">
        <v>198</v>
      </c>
    </row>
    <row r="199" spans="1:944" x14ac:dyDescent="0.45">
      <c r="A199" s="14" t="s">
        <v>1641</v>
      </c>
      <c r="B199" s="14" t="s">
        <v>936</v>
      </c>
      <c r="C199" s="14" t="s">
        <v>937</v>
      </c>
      <c r="D199" s="14" t="s">
        <v>1308</v>
      </c>
      <c r="E199" s="43">
        <v>45688</v>
      </c>
      <c r="F199" s="15">
        <v>45684.542054270831</v>
      </c>
      <c r="G199" s="15">
        <v>45684.545408055557</v>
      </c>
      <c r="H199" s="15">
        <v>45684</v>
      </c>
      <c r="I199" s="14" t="s">
        <v>1628</v>
      </c>
      <c r="J199" s="15">
        <v>45684</v>
      </c>
      <c r="K199" s="14" t="s">
        <v>958</v>
      </c>
      <c r="L199" s="14" t="s">
        <v>960</v>
      </c>
      <c r="M199" s="14" t="s">
        <v>1227</v>
      </c>
      <c r="N199" s="14" t="s">
        <v>1228</v>
      </c>
      <c r="O199" s="14" t="s">
        <v>1229</v>
      </c>
      <c r="P199" s="14" t="s">
        <v>1228</v>
      </c>
      <c r="Q199" s="14" t="s">
        <v>1229</v>
      </c>
      <c r="R199" s="14" t="s">
        <v>1024</v>
      </c>
      <c r="T199" s="14" t="s">
        <v>1029</v>
      </c>
      <c r="V199" s="14" t="s">
        <v>1146</v>
      </c>
      <c r="W199" s="14">
        <v>0</v>
      </c>
      <c r="X199" s="14">
        <v>0</v>
      </c>
      <c r="Y199" s="14">
        <v>0</v>
      </c>
      <c r="Z199" s="14">
        <v>0</v>
      </c>
      <c r="AA199" s="14">
        <v>0</v>
      </c>
      <c r="AB199" s="14">
        <v>1</v>
      </c>
      <c r="AC199" s="14">
        <v>0</v>
      </c>
      <c r="AD199" s="14">
        <v>0</v>
      </c>
      <c r="AE199" s="14">
        <v>0</v>
      </c>
      <c r="AF199" s="14">
        <v>0</v>
      </c>
      <c r="AG199" s="14">
        <v>0</v>
      </c>
      <c r="AH199" s="14">
        <v>0</v>
      </c>
      <c r="AI199" s="14">
        <v>0</v>
      </c>
      <c r="AJ199" s="14">
        <v>0</v>
      </c>
      <c r="AK199" s="14">
        <v>0</v>
      </c>
      <c r="AL199" s="14">
        <v>0</v>
      </c>
      <c r="AM199" s="14">
        <v>0</v>
      </c>
      <c r="AN199" s="14">
        <v>0</v>
      </c>
      <c r="AO199" s="14">
        <v>0</v>
      </c>
      <c r="AP199" s="14">
        <v>0</v>
      </c>
      <c r="AQ199" s="14">
        <v>0</v>
      </c>
      <c r="AR199" s="14">
        <v>0</v>
      </c>
      <c r="AS199" s="14">
        <v>0</v>
      </c>
      <c r="AT199" s="14" t="s">
        <v>1073</v>
      </c>
      <c r="CB199" s="14" t="s">
        <v>1073</v>
      </c>
      <c r="DK199" s="14" t="s">
        <v>1073</v>
      </c>
      <c r="ET199" s="14" t="s">
        <v>1073</v>
      </c>
      <c r="GC199" s="14" t="s">
        <v>1073</v>
      </c>
      <c r="HK199" s="14" t="s">
        <v>1073</v>
      </c>
      <c r="HL199" s="14" t="s">
        <v>1059</v>
      </c>
      <c r="HN199" s="14">
        <v>15000</v>
      </c>
      <c r="HO199" s="14">
        <v>15000</v>
      </c>
      <c r="HP199" s="14">
        <v>750</v>
      </c>
      <c r="HQ199" s="14">
        <f>HO199/610</f>
        <v>24.590163934426229</v>
      </c>
      <c r="HW199" s="14" t="s">
        <v>1057</v>
      </c>
      <c r="HX199" s="14" t="s">
        <v>1101</v>
      </c>
      <c r="HZ199" s="14" t="s">
        <v>1106</v>
      </c>
      <c r="IA199" s="14" t="s">
        <v>1057</v>
      </c>
      <c r="IT199" s="14" t="s">
        <v>1073</v>
      </c>
      <c r="KC199" s="14" t="s">
        <v>1073</v>
      </c>
      <c r="XL199" s="14" t="s">
        <v>1073</v>
      </c>
      <c r="YU199" s="14" t="s">
        <v>1073</v>
      </c>
      <c r="AAC199" s="14" t="s">
        <v>1073</v>
      </c>
      <c r="ACS199" s="14" t="s">
        <v>1073</v>
      </c>
      <c r="AEA199" s="14" t="s">
        <v>1073</v>
      </c>
      <c r="AEN199" s="14" t="s">
        <v>1057</v>
      </c>
      <c r="AEW199" s="14" t="s">
        <v>1057</v>
      </c>
      <c r="AFG199" s="14" t="s">
        <v>1057</v>
      </c>
      <c r="AFS199" s="14" t="s">
        <v>1057</v>
      </c>
      <c r="AGE199" s="14" t="s">
        <v>1062</v>
      </c>
      <c r="AGF199" s="14">
        <v>1</v>
      </c>
      <c r="AGG199" s="14">
        <v>0</v>
      </c>
      <c r="AGH199" s="14">
        <v>0</v>
      </c>
      <c r="AGI199" s="14">
        <v>0</v>
      </c>
      <c r="AGJ199" s="14">
        <v>0</v>
      </c>
      <c r="AGK199" s="14">
        <v>0</v>
      </c>
      <c r="AGL199" s="14">
        <v>0</v>
      </c>
      <c r="AGM199" s="14">
        <v>0</v>
      </c>
      <c r="AGN199" s="14">
        <v>0</v>
      </c>
      <c r="AGO199" s="14">
        <v>0</v>
      </c>
      <c r="AGP199" s="14">
        <v>0</v>
      </c>
      <c r="AGQ199" s="14">
        <v>0</v>
      </c>
      <c r="AGR199" s="14">
        <v>0</v>
      </c>
      <c r="AGT199" s="14" t="s">
        <v>1063</v>
      </c>
      <c r="AGV199" s="14" t="s">
        <v>1064</v>
      </c>
      <c r="AGW199" s="14">
        <v>1</v>
      </c>
      <c r="AGX199" s="14">
        <v>0</v>
      </c>
      <c r="AGY199" s="14">
        <v>0</v>
      </c>
      <c r="AGZ199" s="14">
        <v>0</v>
      </c>
      <c r="AHA199" s="14">
        <v>0</v>
      </c>
      <c r="AHB199" s="14">
        <v>0</v>
      </c>
      <c r="AHC199" s="14">
        <v>0</v>
      </c>
      <c r="AHD199" s="14">
        <v>0</v>
      </c>
      <c r="AHE199" s="14">
        <v>0</v>
      </c>
      <c r="AHF199" s="14">
        <v>0</v>
      </c>
      <c r="AHG199" s="14">
        <v>0</v>
      </c>
      <c r="AHI199" s="14" t="s">
        <v>1084</v>
      </c>
      <c r="AHJ199" s="14">
        <v>1</v>
      </c>
      <c r="AHK199" s="14">
        <v>0</v>
      </c>
      <c r="AHL199" s="14">
        <v>0</v>
      </c>
      <c r="AHM199" s="14">
        <v>0</v>
      </c>
      <c r="AHN199" s="14">
        <v>0</v>
      </c>
      <c r="AHO199" s="14">
        <v>0</v>
      </c>
      <c r="AHP199" s="14">
        <v>0</v>
      </c>
      <c r="AHQ199" s="14">
        <v>0</v>
      </c>
      <c r="AHS199" s="14" t="s">
        <v>1085</v>
      </c>
      <c r="AHT199" s="14">
        <v>1</v>
      </c>
      <c r="AHU199" s="14">
        <v>0</v>
      </c>
      <c r="AHV199" s="14">
        <v>0</v>
      </c>
      <c r="AHW199" s="14">
        <v>0</v>
      </c>
      <c r="AHX199" s="14">
        <v>0</v>
      </c>
      <c r="AHY199" s="14">
        <v>0</v>
      </c>
      <c r="AHZ199" s="14">
        <v>0</v>
      </c>
      <c r="AIA199" s="14">
        <v>0</v>
      </c>
      <c r="AIB199" s="14">
        <v>0</v>
      </c>
      <c r="AIC199" s="14">
        <v>0</v>
      </c>
      <c r="AID199" s="14">
        <v>0</v>
      </c>
      <c r="AIE199" s="14">
        <v>0</v>
      </c>
      <c r="AIF199" s="14">
        <v>0</v>
      </c>
      <c r="AIG199" s="14">
        <v>0</v>
      </c>
      <c r="AIH199" s="14">
        <v>0</v>
      </c>
      <c r="AII199" s="14">
        <v>0</v>
      </c>
      <c r="AIJ199" s="14">
        <v>0</v>
      </c>
      <c r="AIL199" s="14" t="s">
        <v>1067</v>
      </c>
      <c r="AIM199" s="14">
        <v>1</v>
      </c>
      <c r="AIN199" s="14">
        <v>0</v>
      </c>
      <c r="AIO199" s="14">
        <v>0</v>
      </c>
      <c r="AIP199" s="14">
        <v>0</v>
      </c>
      <c r="AIQ199" s="14">
        <v>0</v>
      </c>
      <c r="AIR199" s="14">
        <v>0</v>
      </c>
      <c r="AIS199" s="14">
        <v>0</v>
      </c>
      <c r="AIT199" s="14">
        <v>0</v>
      </c>
      <c r="AIU199" s="14">
        <v>0</v>
      </c>
      <c r="AIW199" s="14" t="s">
        <v>1068</v>
      </c>
      <c r="AIZ199" s="14">
        <v>2517330</v>
      </c>
      <c r="AJA199" s="15">
        <v>45684.614918981482</v>
      </c>
      <c r="AJD199" s="14" t="s">
        <v>1069</v>
      </c>
      <c r="AJE199" s="14" t="s">
        <v>1070</v>
      </c>
      <c r="AJF199" s="14" t="s">
        <v>1313</v>
      </c>
      <c r="AJH199" s="14">
        <v>199</v>
      </c>
    </row>
    <row r="200" spans="1:944" x14ac:dyDescent="0.45">
      <c r="A200" s="14" t="s">
        <v>1642</v>
      </c>
      <c r="B200" s="14" t="s">
        <v>936</v>
      </c>
      <c r="C200" s="14" t="s">
        <v>937</v>
      </c>
      <c r="D200" s="14" t="s">
        <v>1308</v>
      </c>
      <c r="E200" s="43">
        <v>45688</v>
      </c>
      <c r="F200" s="15">
        <v>45684.545476284722</v>
      </c>
      <c r="G200" s="15">
        <v>45684.548760300917</v>
      </c>
      <c r="H200" s="15">
        <v>45684</v>
      </c>
      <c r="I200" s="14" t="s">
        <v>1628</v>
      </c>
      <c r="J200" s="15">
        <v>45684</v>
      </c>
      <c r="K200" s="14" t="s">
        <v>958</v>
      </c>
      <c r="L200" s="14" t="s">
        <v>960</v>
      </c>
      <c r="M200" s="14" t="s">
        <v>1227</v>
      </c>
      <c r="N200" s="14" t="s">
        <v>1228</v>
      </c>
      <c r="O200" s="14" t="s">
        <v>1229</v>
      </c>
      <c r="P200" s="14" t="s">
        <v>1228</v>
      </c>
      <c r="Q200" s="14" t="s">
        <v>1229</v>
      </c>
      <c r="R200" s="14" t="s">
        <v>1024</v>
      </c>
      <c r="T200" s="14" t="s">
        <v>1029</v>
      </c>
      <c r="V200" s="14" t="s">
        <v>1146</v>
      </c>
      <c r="W200" s="14">
        <v>0</v>
      </c>
      <c r="X200" s="14">
        <v>0</v>
      </c>
      <c r="Y200" s="14">
        <v>0</v>
      </c>
      <c r="Z200" s="14">
        <v>0</v>
      </c>
      <c r="AA200" s="14">
        <v>0</v>
      </c>
      <c r="AB200" s="14">
        <v>1</v>
      </c>
      <c r="AC200" s="14">
        <v>0</v>
      </c>
      <c r="AD200" s="14">
        <v>0</v>
      </c>
      <c r="AE200" s="14">
        <v>0</v>
      </c>
      <c r="AF200" s="14">
        <v>0</v>
      </c>
      <c r="AG200" s="14">
        <v>0</v>
      </c>
      <c r="AH200" s="14">
        <v>0</v>
      </c>
      <c r="AI200" s="14">
        <v>0</v>
      </c>
      <c r="AJ200" s="14">
        <v>0</v>
      </c>
      <c r="AK200" s="14">
        <v>0</v>
      </c>
      <c r="AL200" s="14">
        <v>0</v>
      </c>
      <c r="AM200" s="14">
        <v>0</v>
      </c>
      <c r="AN200" s="14">
        <v>0</v>
      </c>
      <c r="AO200" s="14">
        <v>0</v>
      </c>
      <c r="AP200" s="14">
        <v>0</v>
      </c>
      <c r="AQ200" s="14">
        <v>0</v>
      </c>
      <c r="AR200" s="14">
        <v>0</v>
      </c>
      <c r="AS200" s="14">
        <v>0</v>
      </c>
      <c r="AT200" s="14" t="s">
        <v>1073</v>
      </c>
      <c r="CB200" s="14" t="s">
        <v>1073</v>
      </c>
      <c r="DK200" s="14" t="s">
        <v>1073</v>
      </c>
      <c r="ET200" s="14" t="s">
        <v>1073</v>
      </c>
      <c r="GC200" s="14" t="s">
        <v>1073</v>
      </c>
      <c r="HK200" s="14" t="s">
        <v>1073</v>
      </c>
      <c r="HL200" s="14" t="s">
        <v>1059</v>
      </c>
      <c r="HN200" s="14">
        <v>15000</v>
      </c>
      <c r="HO200" s="14">
        <v>15000</v>
      </c>
      <c r="HP200" s="14">
        <v>750</v>
      </c>
      <c r="HQ200" s="14">
        <f>HO200/610</f>
        <v>24.590163934426229</v>
      </c>
      <c r="HW200" s="14" t="s">
        <v>1057</v>
      </c>
      <c r="HX200" s="14" t="s">
        <v>1101</v>
      </c>
      <c r="HZ200" s="14" t="s">
        <v>1106</v>
      </c>
      <c r="IA200" s="14" t="s">
        <v>1057</v>
      </c>
      <c r="IT200" s="14" t="s">
        <v>1055</v>
      </c>
      <c r="KC200" s="14" t="s">
        <v>1073</v>
      </c>
      <c r="XL200" s="14" t="s">
        <v>1073</v>
      </c>
      <c r="YU200" s="14" t="s">
        <v>1073</v>
      </c>
      <c r="AAC200" s="14" t="s">
        <v>1073</v>
      </c>
      <c r="ACS200" s="14" t="s">
        <v>1073</v>
      </c>
      <c r="AEA200" s="14" t="s">
        <v>1073</v>
      </c>
      <c r="AEN200" s="14" t="s">
        <v>1059</v>
      </c>
      <c r="AEO200" s="14" t="s">
        <v>1075</v>
      </c>
      <c r="AEP200" s="14">
        <v>0</v>
      </c>
      <c r="AEQ200" s="14">
        <v>1</v>
      </c>
      <c r="AER200" s="14">
        <v>0</v>
      </c>
      <c r="AES200" s="14">
        <v>0</v>
      </c>
      <c r="AET200" s="14">
        <v>0</v>
      </c>
      <c r="AEU200" s="14">
        <v>0</v>
      </c>
      <c r="AEW200" s="14" t="s">
        <v>1057</v>
      </c>
      <c r="AFG200" s="14" t="s">
        <v>1057</v>
      </c>
      <c r="AFS200" s="14" t="s">
        <v>1057</v>
      </c>
      <c r="AGE200" s="14" t="s">
        <v>1062</v>
      </c>
      <c r="AGF200" s="14">
        <v>1</v>
      </c>
      <c r="AGG200" s="14">
        <v>0</v>
      </c>
      <c r="AGH200" s="14">
        <v>0</v>
      </c>
      <c r="AGI200" s="14">
        <v>0</v>
      </c>
      <c r="AGJ200" s="14">
        <v>0</v>
      </c>
      <c r="AGK200" s="14">
        <v>0</v>
      </c>
      <c r="AGL200" s="14">
        <v>0</v>
      </c>
      <c r="AGM200" s="14">
        <v>0</v>
      </c>
      <c r="AGN200" s="14">
        <v>0</v>
      </c>
      <c r="AGO200" s="14">
        <v>0</v>
      </c>
      <c r="AGP200" s="14">
        <v>0</v>
      </c>
      <c r="AGQ200" s="14">
        <v>0</v>
      </c>
      <c r="AGR200" s="14">
        <v>0</v>
      </c>
      <c r="AGT200" s="14" t="s">
        <v>1063</v>
      </c>
      <c r="AGV200" s="14" t="s">
        <v>1064</v>
      </c>
      <c r="AGW200" s="14">
        <v>1</v>
      </c>
      <c r="AGX200" s="14">
        <v>0</v>
      </c>
      <c r="AGY200" s="14">
        <v>0</v>
      </c>
      <c r="AGZ200" s="14">
        <v>0</v>
      </c>
      <c r="AHA200" s="14">
        <v>0</v>
      </c>
      <c r="AHB200" s="14">
        <v>0</v>
      </c>
      <c r="AHC200" s="14">
        <v>0</v>
      </c>
      <c r="AHD200" s="14">
        <v>0</v>
      </c>
      <c r="AHE200" s="14">
        <v>0</v>
      </c>
      <c r="AHF200" s="14">
        <v>0</v>
      </c>
      <c r="AHG200" s="14">
        <v>0</v>
      </c>
      <c r="AHI200" s="14" t="s">
        <v>1084</v>
      </c>
      <c r="AHJ200" s="14">
        <v>1</v>
      </c>
      <c r="AHK200" s="14">
        <v>0</v>
      </c>
      <c r="AHL200" s="14">
        <v>0</v>
      </c>
      <c r="AHM200" s="14">
        <v>0</v>
      </c>
      <c r="AHN200" s="14">
        <v>0</v>
      </c>
      <c r="AHO200" s="14">
        <v>0</v>
      </c>
      <c r="AHP200" s="14">
        <v>0</v>
      </c>
      <c r="AHQ200" s="14">
        <v>0</v>
      </c>
      <c r="AHS200" s="14" t="s">
        <v>1085</v>
      </c>
      <c r="AHT200" s="14">
        <v>1</v>
      </c>
      <c r="AHU200" s="14">
        <v>0</v>
      </c>
      <c r="AHV200" s="14">
        <v>0</v>
      </c>
      <c r="AHW200" s="14">
        <v>0</v>
      </c>
      <c r="AHX200" s="14">
        <v>0</v>
      </c>
      <c r="AHY200" s="14">
        <v>0</v>
      </c>
      <c r="AHZ200" s="14">
        <v>0</v>
      </c>
      <c r="AIA200" s="14">
        <v>0</v>
      </c>
      <c r="AIB200" s="14">
        <v>0</v>
      </c>
      <c r="AIC200" s="14">
        <v>0</v>
      </c>
      <c r="AID200" s="14">
        <v>0</v>
      </c>
      <c r="AIE200" s="14">
        <v>0</v>
      </c>
      <c r="AIF200" s="14">
        <v>0</v>
      </c>
      <c r="AIG200" s="14">
        <v>0</v>
      </c>
      <c r="AIH200" s="14">
        <v>0</v>
      </c>
      <c r="AII200" s="14">
        <v>0</v>
      </c>
      <c r="AIJ200" s="14">
        <v>0</v>
      </c>
      <c r="AIL200" s="14" t="s">
        <v>1067</v>
      </c>
      <c r="AIM200" s="14">
        <v>1</v>
      </c>
      <c r="AIN200" s="14">
        <v>0</v>
      </c>
      <c r="AIO200" s="14">
        <v>0</v>
      </c>
      <c r="AIP200" s="14">
        <v>0</v>
      </c>
      <c r="AIQ200" s="14">
        <v>0</v>
      </c>
      <c r="AIR200" s="14">
        <v>0</v>
      </c>
      <c r="AIS200" s="14">
        <v>0</v>
      </c>
      <c r="AIT200" s="14">
        <v>0</v>
      </c>
      <c r="AIU200" s="14">
        <v>0</v>
      </c>
      <c r="AIW200" s="14" t="s">
        <v>1068</v>
      </c>
      <c r="AIZ200" s="14">
        <v>2517331</v>
      </c>
      <c r="AJA200" s="15">
        <v>45684.614942129629</v>
      </c>
      <c r="AJD200" s="14" t="s">
        <v>1069</v>
      </c>
      <c r="AJE200" s="14" t="s">
        <v>1070</v>
      </c>
      <c r="AJF200" s="14" t="s">
        <v>1313</v>
      </c>
      <c r="AJH200" s="14">
        <v>200</v>
      </c>
    </row>
    <row r="201" spans="1:944" x14ac:dyDescent="0.45">
      <c r="A201" s="14" t="s">
        <v>1643</v>
      </c>
      <c r="B201" s="14" t="s">
        <v>936</v>
      </c>
      <c r="C201" s="14" t="s">
        <v>937</v>
      </c>
      <c r="D201" s="14" t="s">
        <v>1308</v>
      </c>
      <c r="E201" s="43">
        <v>45688</v>
      </c>
      <c r="F201" s="15">
        <v>45684.549070844907</v>
      </c>
      <c r="G201" s="15">
        <v>45684.554344675933</v>
      </c>
      <c r="H201" s="15">
        <v>45684</v>
      </c>
      <c r="I201" s="14" t="s">
        <v>1628</v>
      </c>
      <c r="J201" s="15">
        <v>45684</v>
      </c>
      <c r="K201" s="14" t="s">
        <v>958</v>
      </c>
      <c r="L201" s="14" t="s">
        <v>960</v>
      </c>
      <c r="M201" s="14" t="s">
        <v>1227</v>
      </c>
      <c r="N201" s="14" t="s">
        <v>1228</v>
      </c>
      <c r="O201" s="14" t="s">
        <v>1229</v>
      </c>
      <c r="P201" s="14" t="s">
        <v>1228</v>
      </c>
      <c r="Q201" s="14" t="s">
        <v>1229</v>
      </c>
      <c r="R201" s="14" t="s">
        <v>1024</v>
      </c>
      <c r="T201" s="14" t="s">
        <v>1029</v>
      </c>
      <c r="V201" s="14" t="s">
        <v>1146</v>
      </c>
      <c r="W201" s="14">
        <v>0</v>
      </c>
      <c r="X201" s="14">
        <v>0</v>
      </c>
      <c r="Y201" s="14">
        <v>0</v>
      </c>
      <c r="Z201" s="14">
        <v>0</v>
      </c>
      <c r="AA201" s="14">
        <v>0</v>
      </c>
      <c r="AB201" s="14">
        <v>1</v>
      </c>
      <c r="AC201" s="14">
        <v>0</v>
      </c>
      <c r="AD201" s="14">
        <v>0</v>
      </c>
      <c r="AE201" s="14">
        <v>0</v>
      </c>
      <c r="AF201" s="14">
        <v>0</v>
      </c>
      <c r="AG201" s="14">
        <v>0</v>
      </c>
      <c r="AH201" s="14">
        <v>0</v>
      </c>
      <c r="AI201" s="14">
        <v>0</v>
      </c>
      <c r="AJ201" s="14">
        <v>0</v>
      </c>
      <c r="AK201" s="14">
        <v>0</v>
      </c>
      <c r="AL201" s="14">
        <v>0</v>
      </c>
      <c r="AM201" s="14">
        <v>0</v>
      </c>
      <c r="AN201" s="14">
        <v>0</v>
      </c>
      <c r="AO201" s="14">
        <v>0</v>
      </c>
      <c r="AP201" s="14">
        <v>0</v>
      </c>
      <c r="AQ201" s="14">
        <v>0</v>
      </c>
      <c r="AR201" s="14">
        <v>0</v>
      </c>
      <c r="AS201" s="14">
        <v>0</v>
      </c>
      <c r="AT201" s="14" t="s">
        <v>1073</v>
      </c>
      <c r="CB201" s="14" t="s">
        <v>1073</v>
      </c>
      <c r="DK201" s="14" t="s">
        <v>1073</v>
      </c>
      <c r="ET201" s="14" t="s">
        <v>1073</v>
      </c>
      <c r="GC201" s="14" t="s">
        <v>1073</v>
      </c>
      <c r="HK201" s="14" t="s">
        <v>1073</v>
      </c>
      <c r="HL201" s="14" t="s">
        <v>1059</v>
      </c>
      <c r="HN201" s="14">
        <v>15000</v>
      </c>
      <c r="HO201" s="14">
        <v>15000</v>
      </c>
      <c r="HP201" s="14">
        <v>750</v>
      </c>
      <c r="HQ201" s="14">
        <f>HO201/610</f>
        <v>24.590163934426229</v>
      </c>
      <c r="HW201" s="14" t="s">
        <v>1057</v>
      </c>
      <c r="HX201" s="14" t="s">
        <v>1101</v>
      </c>
      <c r="HZ201" s="14" t="s">
        <v>1106</v>
      </c>
      <c r="IA201" s="14" t="s">
        <v>1057</v>
      </c>
      <c r="IT201" s="14" t="s">
        <v>1073</v>
      </c>
      <c r="KC201" s="14" t="s">
        <v>1073</v>
      </c>
      <c r="XL201" s="14" t="s">
        <v>1073</v>
      </c>
      <c r="YU201" s="14" t="s">
        <v>1073</v>
      </c>
      <c r="AAC201" s="14" t="s">
        <v>1073</v>
      </c>
      <c r="AEN201" s="14" t="s">
        <v>1057</v>
      </c>
      <c r="AEW201" s="14" t="s">
        <v>1057</v>
      </c>
      <c r="AFG201" s="14" t="s">
        <v>1057</v>
      </c>
      <c r="AFS201" s="14" t="s">
        <v>1057</v>
      </c>
      <c r="AGE201" s="14" t="s">
        <v>1062</v>
      </c>
      <c r="AGF201" s="14">
        <v>1</v>
      </c>
      <c r="AGG201" s="14">
        <v>0</v>
      </c>
      <c r="AGH201" s="14">
        <v>0</v>
      </c>
      <c r="AGI201" s="14">
        <v>0</v>
      </c>
      <c r="AGJ201" s="14">
        <v>0</v>
      </c>
      <c r="AGK201" s="14">
        <v>0</v>
      </c>
      <c r="AGL201" s="14">
        <v>0</v>
      </c>
      <c r="AGM201" s="14">
        <v>0</v>
      </c>
      <c r="AGN201" s="14">
        <v>0</v>
      </c>
      <c r="AGO201" s="14">
        <v>0</v>
      </c>
      <c r="AGP201" s="14">
        <v>0</v>
      </c>
      <c r="AGQ201" s="14">
        <v>0</v>
      </c>
      <c r="AGR201" s="14">
        <v>0</v>
      </c>
      <c r="AGT201" s="14" t="s">
        <v>1063</v>
      </c>
      <c r="AGV201" s="14" t="s">
        <v>1064</v>
      </c>
      <c r="AGW201" s="14">
        <v>1</v>
      </c>
      <c r="AGX201" s="14">
        <v>0</v>
      </c>
      <c r="AGY201" s="14">
        <v>0</v>
      </c>
      <c r="AGZ201" s="14">
        <v>0</v>
      </c>
      <c r="AHA201" s="14">
        <v>0</v>
      </c>
      <c r="AHB201" s="14">
        <v>0</v>
      </c>
      <c r="AHC201" s="14">
        <v>0</v>
      </c>
      <c r="AHD201" s="14">
        <v>0</v>
      </c>
      <c r="AHE201" s="14">
        <v>0</v>
      </c>
      <c r="AHF201" s="14">
        <v>0</v>
      </c>
      <c r="AHG201" s="14">
        <v>0</v>
      </c>
      <c r="AHI201" s="14" t="s">
        <v>1084</v>
      </c>
      <c r="AHJ201" s="14">
        <v>1</v>
      </c>
      <c r="AHK201" s="14">
        <v>0</v>
      </c>
      <c r="AHL201" s="14">
        <v>0</v>
      </c>
      <c r="AHM201" s="14">
        <v>0</v>
      </c>
      <c r="AHN201" s="14">
        <v>0</v>
      </c>
      <c r="AHO201" s="14">
        <v>0</v>
      </c>
      <c r="AHP201" s="14">
        <v>0</v>
      </c>
      <c r="AHQ201" s="14">
        <v>0</v>
      </c>
      <c r="AHS201" s="14" t="s">
        <v>1085</v>
      </c>
      <c r="AHT201" s="14">
        <v>1</v>
      </c>
      <c r="AHU201" s="14">
        <v>0</v>
      </c>
      <c r="AHV201" s="14">
        <v>0</v>
      </c>
      <c r="AHW201" s="14">
        <v>0</v>
      </c>
      <c r="AHX201" s="14">
        <v>0</v>
      </c>
      <c r="AHY201" s="14">
        <v>0</v>
      </c>
      <c r="AHZ201" s="14">
        <v>0</v>
      </c>
      <c r="AIA201" s="14">
        <v>0</v>
      </c>
      <c r="AIB201" s="14">
        <v>0</v>
      </c>
      <c r="AIC201" s="14">
        <v>0</v>
      </c>
      <c r="AID201" s="14">
        <v>0</v>
      </c>
      <c r="AIE201" s="14">
        <v>0</v>
      </c>
      <c r="AIF201" s="14">
        <v>0</v>
      </c>
      <c r="AIG201" s="14">
        <v>0</v>
      </c>
      <c r="AIH201" s="14">
        <v>0</v>
      </c>
      <c r="AII201" s="14">
        <v>0</v>
      </c>
      <c r="AIJ201" s="14">
        <v>0</v>
      </c>
      <c r="AIL201" s="14" t="s">
        <v>1067</v>
      </c>
      <c r="AIM201" s="14">
        <v>1</v>
      </c>
      <c r="AIN201" s="14">
        <v>0</v>
      </c>
      <c r="AIO201" s="14">
        <v>0</v>
      </c>
      <c r="AIP201" s="14">
        <v>0</v>
      </c>
      <c r="AIQ201" s="14">
        <v>0</v>
      </c>
      <c r="AIR201" s="14">
        <v>0</v>
      </c>
      <c r="AIS201" s="14">
        <v>0</v>
      </c>
      <c r="AIT201" s="14">
        <v>0</v>
      </c>
      <c r="AIU201" s="14">
        <v>0</v>
      </c>
      <c r="AIW201" s="14" t="s">
        <v>1068</v>
      </c>
      <c r="AIZ201" s="14">
        <v>2517332</v>
      </c>
      <c r="AJA201" s="15">
        <v>45684.614953703713</v>
      </c>
      <c r="AJD201" s="14" t="s">
        <v>1069</v>
      </c>
      <c r="AJE201" s="14" t="s">
        <v>1070</v>
      </c>
      <c r="AJF201" s="14" t="s">
        <v>1313</v>
      </c>
      <c r="AJH201" s="14">
        <v>201</v>
      </c>
    </row>
    <row r="202" spans="1:944" x14ac:dyDescent="0.45">
      <c r="A202" s="14" t="s">
        <v>1644</v>
      </c>
      <c r="B202" s="14" t="s">
        <v>936</v>
      </c>
      <c r="C202" s="14" t="s">
        <v>937</v>
      </c>
      <c r="D202" s="14" t="s">
        <v>1308</v>
      </c>
      <c r="E202" s="43">
        <v>45688</v>
      </c>
      <c r="F202" s="15">
        <v>45684.554887430553</v>
      </c>
      <c r="G202" s="15">
        <v>45684.56027371528</v>
      </c>
      <c r="H202" s="15">
        <v>45684</v>
      </c>
      <c r="I202" s="14" t="s">
        <v>1628</v>
      </c>
      <c r="J202" s="15">
        <v>45684</v>
      </c>
      <c r="K202" s="14" t="s">
        <v>958</v>
      </c>
      <c r="L202" s="14" t="s">
        <v>960</v>
      </c>
      <c r="M202" s="14" t="s">
        <v>1227</v>
      </c>
      <c r="N202" s="14" t="s">
        <v>1228</v>
      </c>
      <c r="O202" s="14" t="s">
        <v>1229</v>
      </c>
      <c r="P202" s="14" t="s">
        <v>1228</v>
      </c>
      <c r="Q202" s="14" t="s">
        <v>1229</v>
      </c>
      <c r="R202" s="14" t="s">
        <v>1024</v>
      </c>
      <c r="T202" s="14" t="s">
        <v>1029</v>
      </c>
      <c r="V202" s="14" t="s">
        <v>1146</v>
      </c>
      <c r="W202" s="14">
        <v>0</v>
      </c>
      <c r="X202" s="14">
        <v>0</v>
      </c>
      <c r="Y202" s="14">
        <v>0</v>
      </c>
      <c r="Z202" s="14">
        <v>0</v>
      </c>
      <c r="AA202" s="14">
        <v>0</v>
      </c>
      <c r="AB202" s="14">
        <v>1</v>
      </c>
      <c r="AC202" s="14">
        <v>0</v>
      </c>
      <c r="AD202" s="14">
        <v>0</v>
      </c>
      <c r="AE202" s="14">
        <v>0</v>
      </c>
      <c r="AF202" s="14">
        <v>0</v>
      </c>
      <c r="AG202" s="14">
        <v>0</v>
      </c>
      <c r="AH202" s="14">
        <v>0</v>
      </c>
      <c r="AI202" s="14">
        <v>0</v>
      </c>
      <c r="AJ202" s="14">
        <v>0</v>
      </c>
      <c r="AK202" s="14">
        <v>0</v>
      </c>
      <c r="AL202" s="14">
        <v>0</v>
      </c>
      <c r="AM202" s="14">
        <v>0</v>
      </c>
      <c r="AN202" s="14">
        <v>0</v>
      </c>
      <c r="AO202" s="14">
        <v>0</v>
      </c>
      <c r="AP202" s="14">
        <v>0</v>
      </c>
      <c r="AQ202" s="14">
        <v>0</v>
      </c>
      <c r="AR202" s="14">
        <v>0</v>
      </c>
      <c r="AS202" s="14">
        <v>0</v>
      </c>
      <c r="AT202" s="14" t="s">
        <v>1073</v>
      </c>
      <c r="CB202" s="14" t="s">
        <v>1073</v>
      </c>
      <c r="DK202" s="14" t="s">
        <v>1073</v>
      </c>
      <c r="ET202" s="14" t="s">
        <v>1073</v>
      </c>
      <c r="GC202" s="14" t="s">
        <v>1073</v>
      </c>
      <c r="HK202" s="14" t="s">
        <v>1073</v>
      </c>
      <c r="HL202" s="14" t="s">
        <v>1059</v>
      </c>
      <c r="HN202" s="14">
        <v>15000</v>
      </c>
      <c r="HO202" s="14">
        <v>15000</v>
      </c>
      <c r="HP202" s="14">
        <v>750</v>
      </c>
      <c r="HQ202" s="14">
        <f>HO202/610</f>
        <v>24.590163934426229</v>
      </c>
      <c r="HW202" s="14" t="s">
        <v>1057</v>
      </c>
      <c r="HX202" s="14" t="s">
        <v>1101</v>
      </c>
      <c r="HZ202" s="14" t="s">
        <v>1106</v>
      </c>
      <c r="IA202" s="14" t="s">
        <v>1057</v>
      </c>
      <c r="IT202" s="14" t="s">
        <v>1073</v>
      </c>
      <c r="KC202" s="14" t="s">
        <v>1073</v>
      </c>
      <c r="XL202" s="14" t="s">
        <v>1073</v>
      </c>
      <c r="YU202" s="14" t="s">
        <v>1073</v>
      </c>
      <c r="AAC202" s="14" t="s">
        <v>1073</v>
      </c>
      <c r="ACS202" s="14" t="s">
        <v>1073</v>
      </c>
      <c r="AEA202" s="14" t="s">
        <v>1073</v>
      </c>
      <c r="AEN202" s="14" t="s">
        <v>1057</v>
      </c>
      <c r="AEW202" s="14" t="s">
        <v>1057</v>
      </c>
      <c r="AFG202" s="14" t="s">
        <v>1057</v>
      </c>
      <c r="AFS202" s="14" t="s">
        <v>1057</v>
      </c>
      <c r="AGE202" s="14" t="s">
        <v>1062</v>
      </c>
      <c r="AGF202" s="14">
        <v>1</v>
      </c>
      <c r="AGG202" s="14">
        <v>0</v>
      </c>
      <c r="AGH202" s="14">
        <v>0</v>
      </c>
      <c r="AGI202" s="14">
        <v>0</v>
      </c>
      <c r="AGJ202" s="14">
        <v>0</v>
      </c>
      <c r="AGK202" s="14">
        <v>0</v>
      </c>
      <c r="AGL202" s="14">
        <v>0</v>
      </c>
      <c r="AGM202" s="14">
        <v>0</v>
      </c>
      <c r="AGN202" s="14">
        <v>0</v>
      </c>
      <c r="AGO202" s="14">
        <v>0</v>
      </c>
      <c r="AGP202" s="14">
        <v>0</v>
      </c>
      <c r="AGQ202" s="14">
        <v>0</v>
      </c>
      <c r="AGR202" s="14">
        <v>0</v>
      </c>
      <c r="AGT202" s="14" t="s">
        <v>1063</v>
      </c>
      <c r="AGV202" s="14" t="s">
        <v>1064</v>
      </c>
      <c r="AGW202" s="14">
        <v>1</v>
      </c>
      <c r="AGX202" s="14">
        <v>0</v>
      </c>
      <c r="AGY202" s="14">
        <v>0</v>
      </c>
      <c r="AGZ202" s="14">
        <v>0</v>
      </c>
      <c r="AHA202" s="14">
        <v>0</v>
      </c>
      <c r="AHB202" s="14">
        <v>0</v>
      </c>
      <c r="AHC202" s="14">
        <v>0</v>
      </c>
      <c r="AHD202" s="14">
        <v>0</v>
      </c>
      <c r="AHE202" s="14">
        <v>0</v>
      </c>
      <c r="AHF202" s="14">
        <v>0</v>
      </c>
      <c r="AHG202" s="14">
        <v>0</v>
      </c>
      <c r="AHI202" s="14" t="s">
        <v>1084</v>
      </c>
      <c r="AHJ202" s="14">
        <v>1</v>
      </c>
      <c r="AHK202" s="14">
        <v>0</v>
      </c>
      <c r="AHL202" s="14">
        <v>0</v>
      </c>
      <c r="AHM202" s="14">
        <v>0</v>
      </c>
      <c r="AHN202" s="14">
        <v>0</v>
      </c>
      <c r="AHO202" s="14">
        <v>0</v>
      </c>
      <c r="AHP202" s="14">
        <v>0</v>
      </c>
      <c r="AHQ202" s="14">
        <v>0</v>
      </c>
      <c r="AHS202" s="14" t="s">
        <v>1085</v>
      </c>
      <c r="AHT202" s="14">
        <v>1</v>
      </c>
      <c r="AHU202" s="14">
        <v>0</v>
      </c>
      <c r="AHV202" s="14">
        <v>0</v>
      </c>
      <c r="AHW202" s="14">
        <v>0</v>
      </c>
      <c r="AHX202" s="14">
        <v>0</v>
      </c>
      <c r="AHY202" s="14">
        <v>0</v>
      </c>
      <c r="AHZ202" s="14">
        <v>0</v>
      </c>
      <c r="AIA202" s="14">
        <v>0</v>
      </c>
      <c r="AIB202" s="14">
        <v>0</v>
      </c>
      <c r="AIC202" s="14">
        <v>0</v>
      </c>
      <c r="AID202" s="14">
        <v>0</v>
      </c>
      <c r="AIE202" s="14">
        <v>0</v>
      </c>
      <c r="AIF202" s="14">
        <v>0</v>
      </c>
      <c r="AIG202" s="14">
        <v>0</v>
      </c>
      <c r="AIH202" s="14">
        <v>0</v>
      </c>
      <c r="AII202" s="14">
        <v>0</v>
      </c>
      <c r="AIJ202" s="14">
        <v>0</v>
      </c>
      <c r="AIL202" s="14" t="s">
        <v>1067</v>
      </c>
      <c r="AIM202" s="14">
        <v>1</v>
      </c>
      <c r="AIN202" s="14">
        <v>0</v>
      </c>
      <c r="AIO202" s="14">
        <v>0</v>
      </c>
      <c r="AIP202" s="14">
        <v>0</v>
      </c>
      <c r="AIQ202" s="14">
        <v>0</v>
      </c>
      <c r="AIR202" s="14">
        <v>0</v>
      </c>
      <c r="AIS202" s="14">
        <v>0</v>
      </c>
      <c r="AIT202" s="14">
        <v>0</v>
      </c>
      <c r="AIU202" s="14">
        <v>0</v>
      </c>
      <c r="AIW202" s="14" t="s">
        <v>1068</v>
      </c>
      <c r="AIZ202" s="14">
        <v>2517333</v>
      </c>
      <c r="AJA202" s="15">
        <v>45684.614976851852</v>
      </c>
      <c r="AJD202" s="14" t="s">
        <v>1069</v>
      </c>
      <c r="AJE202" s="14" t="s">
        <v>1070</v>
      </c>
      <c r="AJF202" s="14" t="s">
        <v>1313</v>
      </c>
      <c r="AJH202" s="14">
        <v>202</v>
      </c>
    </row>
    <row r="203" spans="1:944" x14ac:dyDescent="0.45">
      <c r="A203" s="14" t="s">
        <v>1645</v>
      </c>
      <c r="B203" s="14" t="s">
        <v>936</v>
      </c>
      <c r="C203" s="14" t="s">
        <v>937</v>
      </c>
      <c r="D203" s="14" t="s">
        <v>1308</v>
      </c>
      <c r="E203" s="43">
        <v>45688</v>
      </c>
      <c r="F203" s="15">
        <v>45684.560826099543</v>
      </c>
      <c r="G203" s="15">
        <v>45684.563575324071</v>
      </c>
      <c r="H203" s="15">
        <v>45684</v>
      </c>
      <c r="I203" s="14" t="s">
        <v>1628</v>
      </c>
      <c r="J203" s="15">
        <v>45684</v>
      </c>
      <c r="K203" s="14" t="s">
        <v>958</v>
      </c>
      <c r="L203" s="14" t="s">
        <v>960</v>
      </c>
      <c r="M203" s="14" t="s">
        <v>1227</v>
      </c>
      <c r="N203" s="14" t="s">
        <v>1228</v>
      </c>
      <c r="O203" s="14" t="s">
        <v>1229</v>
      </c>
      <c r="P203" s="14" t="s">
        <v>1228</v>
      </c>
      <c r="Q203" s="14" t="s">
        <v>1229</v>
      </c>
      <c r="R203" s="14" t="s">
        <v>1024</v>
      </c>
      <c r="T203" s="14" t="s">
        <v>1027</v>
      </c>
      <c r="V203" s="14" t="s">
        <v>1158</v>
      </c>
      <c r="W203" s="14">
        <v>0</v>
      </c>
      <c r="X203" s="14">
        <v>0</v>
      </c>
      <c r="Y203" s="14">
        <v>0</v>
      </c>
      <c r="Z203" s="14">
        <v>0</v>
      </c>
      <c r="AA203" s="14">
        <v>0</v>
      </c>
      <c r="AB203" s="14">
        <v>0</v>
      </c>
      <c r="AC203" s="14">
        <v>1</v>
      </c>
      <c r="AD203" s="14">
        <v>0</v>
      </c>
      <c r="AE203" s="14">
        <v>0</v>
      </c>
      <c r="AF203" s="14">
        <v>0</v>
      </c>
      <c r="AG203" s="14">
        <v>0</v>
      </c>
      <c r="AH203" s="14">
        <v>0</v>
      </c>
      <c r="AI203" s="14">
        <v>0</v>
      </c>
      <c r="AJ203" s="14">
        <v>0</v>
      </c>
      <c r="AK203" s="14">
        <v>0</v>
      </c>
      <c r="AL203" s="14">
        <v>0</v>
      </c>
      <c r="AM203" s="14">
        <v>0</v>
      </c>
      <c r="AN203" s="14">
        <v>0</v>
      </c>
      <c r="AO203" s="14">
        <v>0</v>
      </c>
      <c r="AP203" s="14">
        <v>0</v>
      </c>
      <c r="AQ203" s="14">
        <v>0</v>
      </c>
      <c r="AR203" s="14">
        <v>0</v>
      </c>
      <c r="AS203" s="14">
        <v>0</v>
      </c>
      <c r="AT203" s="14" t="s">
        <v>1073</v>
      </c>
      <c r="CB203" s="14" t="s">
        <v>1073</v>
      </c>
      <c r="DK203" s="14" t="s">
        <v>1073</v>
      </c>
      <c r="ET203" s="14" t="s">
        <v>1073</v>
      </c>
      <c r="GC203" s="14" t="s">
        <v>1073</v>
      </c>
      <c r="HK203" s="14" t="s">
        <v>1073</v>
      </c>
      <c r="IT203" s="14" t="s">
        <v>1073</v>
      </c>
      <c r="IU203" s="14" t="s">
        <v>1059</v>
      </c>
      <c r="IW203" s="14">
        <v>4500</v>
      </c>
      <c r="IX203" s="14">
        <v>4500</v>
      </c>
      <c r="IY203" s="14">
        <v>900</v>
      </c>
      <c r="IZ203" s="14">
        <f>IX203/610</f>
        <v>7.3770491803278686</v>
      </c>
      <c r="JF203" s="14" t="s">
        <v>1057</v>
      </c>
      <c r="JG203" s="14" t="s">
        <v>1101</v>
      </c>
      <c r="JI203" s="14" t="s">
        <v>1106</v>
      </c>
      <c r="JJ203" s="14" t="s">
        <v>1057</v>
      </c>
      <c r="KC203" s="14" t="s">
        <v>1073</v>
      </c>
      <c r="XL203" s="14" t="s">
        <v>1073</v>
      </c>
      <c r="YU203" s="14" t="s">
        <v>1073</v>
      </c>
      <c r="AAC203" s="14" t="s">
        <v>1073</v>
      </c>
      <c r="ACS203" s="14" t="s">
        <v>1073</v>
      </c>
      <c r="AEA203" s="14" t="s">
        <v>1073</v>
      </c>
      <c r="AEN203" s="14" t="s">
        <v>1057</v>
      </c>
      <c r="AEW203" s="14" t="s">
        <v>1057</v>
      </c>
      <c r="AFG203" s="14" t="s">
        <v>1057</v>
      </c>
      <c r="AFS203" s="14" t="s">
        <v>1057</v>
      </c>
      <c r="AGE203" s="14" t="s">
        <v>1062</v>
      </c>
      <c r="AGF203" s="14">
        <v>1</v>
      </c>
      <c r="AGG203" s="14">
        <v>0</v>
      </c>
      <c r="AGH203" s="14">
        <v>0</v>
      </c>
      <c r="AGI203" s="14">
        <v>0</v>
      </c>
      <c r="AGJ203" s="14">
        <v>0</v>
      </c>
      <c r="AGK203" s="14">
        <v>0</v>
      </c>
      <c r="AGL203" s="14">
        <v>0</v>
      </c>
      <c r="AGM203" s="14">
        <v>0</v>
      </c>
      <c r="AGN203" s="14">
        <v>0</v>
      </c>
      <c r="AGO203" s="14">
        <v>0</v>
      </c>
      <c r="AGP203" s="14">
        <v>0</v>
      </c>
      <c r="AGQ203" s="14">
        <v>0</v>
      </c>
      <c r="AGR203" s="14">
        <v>0</v>
      </c>
      <c r="AGT203" s="14" t="s">
        <v>1063</v>
      </c>
      <c r="AGV203" s="14" t="s">
        <v>1064</v>
      </c>
      <c r="AGW203" s="14">
        <v>1</v>
      </c>
      <c r="AGX203" s="14">
        <v>0</v>
      </c>
      <c r="AGY203" s="14">
        <v>0</v>
      </c>
      <c r="AGZ203" s="14">
        <v>0</v>
      </c>
      <c r="AHA203" s="14">
        <v>0</v>
      </c>
      <c r="AHB203" s="14">
        <v>0</v>
      </c>
      <c r="AHC203" s="14">
        <v>0</v>
      </c>
      <c r="AHD203" s="14">
        <v>0</v>
      </c>
      <c r="AHE203" s="14">
        <v>0</v>
      </c>
      <c r="AHF203" s="14">
        <v>0</v>
      </c>
      <c r="AHG203" s="14">
        <v>0</v>
      </c>
      <c r="AHI203" s="14" t="s">
        <v>1084</v>
      </c>
      <c r="AHJ203" s="14">
        <v>1</v>
      </c>
      <c r="AHK203" s="14">
        <v>0</v>
      </c>
      <c r="AHL203" s="14">
        <v>0</v>
      </c>
      <c r="AHM203" s="14">
        <v>0</v>
      </c>
      <c r="AHN203" s="14">
        <v>0</v>
      </c>
      <c r="AHO203" s="14">
        <v>0</v>
      </c>
      <c r="AHP203" s="14">
        <v>0</v>
      </c>
      <c r="AHQ203" s="14">
        <v>0</v>
      </c>
      <c r="AHS203" s="14" t="s">
        <v>1085</v>
      </c>
      <c r="AHT203" s="14">
        <v>1</v>
      </c>
      <c r="AHU203" s="14">
        <v>0</v>
      </c>
      <c r="AHV203" s="14">
        <v>0</v>
      </c>
      <c r="AHW203" s="14">
        <v>0</v>
      </c>
      <c r="AHX203" s="14">
        <v>0</v>
      </c>
      <c r="AHY203" s="14">
        <v>0</v>
      </c>
      <c r="AHZ203" s="14">
        <v>0</v>
      </c>
      <c r="AIA203" s="14">
        <v>0</v>
      </c>
      <c r="AIB203" s="14">
        <v>0</v>
      </c>
      <c r="AIC203" s="14">
        <v>0</v>
      </c>
      <c r="AID203" s="14">
        <v>0</v>
      </c>
      <c r="AIE203" s="14">
        <v>0</v>
      </c>
      <c r="AIF203" s="14">
        <v>0</v>
      </c>
      <c r="AIG203" s="14">
        <v>0</v>
      </c>
      <c r="AIH203" s="14">
        <v>0</v>
      </c>
      <c r="AII203" s="14">
        <v>0</v>
      </c>
      <c r="AIJ203" s="14">
        <v>0</v>
      </c>
      <c r="AIL203" s="14" t="s">
        <v>1067</v>
      </c>
      <c r="AIM203" s="14">
        <v>1</v>
      </c>
      <c r="AIN203" s="14">
        <v>0</v>
      </c>
      <c r="AIO203" s="14">
        <v>0</v>
      </c>
      <c r="AIP203" s="14">
        <v>0</v>
      </c>
      <c r="AIQ203" s="14">
        <v>0</v>
      </c>
      <c r="AIR203" s="14">
        <v>0</v>
      </c>
      <c r="AIS203" s="14">
        <v>0</v>
      </c>
      <c r="AIT203" s="14">
        <v>0</v>
      </c>
      <c r="AIU203" s="14">
        <v>0</v>
      </c>
      <c r="AIW203" s="14" t="s">
        <v>1068</v>
      </c>
      <c r="AIZ203" s="14">
        <v>2517334</v>
      </c>
      <c r="AJA203" s="15">
        <v>45684.615011574067</v>
      </c>
      <c r="AJD203" s="14" t="s">
        <v>1069</v>
      </c>
      <c r="AJE203" s="14" t="s">
        <v>1070</v>
      </c>
      <c r="AJF203" s="14" t="s">
        <v>1313</v>
      </c>
      <c r="AJH203" s="14">
        <v>203</v>
      </c>
    </row>
    <row r="204" spans="1:944" x14ac:dyDescent="0.45">
      <c r="A204" s="14" t="s">
        <v>1646</v>
      </c>
      <c r="B204" s="14" t="s">
        <v>936</v>
      </c>
      <c r="C204" s="14" t="s">
        <v>937</v>
      </c>
      <c r="D204" s="14" t="s">
        <v>1308</v>
      </c>
      <c r="E204" s="43">
        <v>45688</v>
      </c>
      <c r="F204" s="15">
        <v>45684.563662511573</v>
      </c>
      <c r="G204" s="15">
        <v>45684.567480358797</v>
      </c>
      <c r="H204" s="15">
        <v>45684</v>
      </c>
      <c r="I204" s="14" t="s">
        <v>1628</v>
      </c>
      <c r="J204" s="15">
        <v>45684</v>
      </c>
      <c r="K204" s="14" t="s">
        <v>958</v>
      </c>
      <c r="L204" s="14" t="s">
        <v>960</v>
      </c>
      <c r="M204" s="14" t="s">
        <v>1227</v>
      </c>
      <c r="N204" s="14" t="s">
        <v>1228</v>
      </c>
      <c r="O204" s="14" t="s">
        <v>1229</v>
      </c>
      <c r="P204" s="14" t="s">
        <v>1228</v>
      </c>
      <c r="Q204" s="14" t="s">
        <v>1229</v>
      </c>
      <c r="R204" s="14" t="s">
        <v>1024</v>
      </c>
      <c r="T204" s="14" t="s">
        <v>1027</v>
      </c>
      <c r="V204" s="14" t="s">
        <v>1158</v>
      </c>
      <c r="W204" s="14">
        <v>0</v>
      </c>
      <c r="X204" s="14">
        <v>0</v>
      </c>
      <c r="Y204" s="14">
        <v>0</v>
      </c>
      <c r="Z204" s="14">
        <v>0</v>
      </c>
      <c r="AA204" s="14">
        <v>0</v>
      </c>
      <c r="AB204" s="14">
        <v>0</v>
      </c>
      <c r="AC204" s="14">
        <v>1</v>
      </c>
      <c r="AD204" s="14">
        <v>0</v>
      </c>
      <c r="AE204" s="14">
        <v>0</v>
      </c>
      <c r="AF204" s="14">
        <v>0</v>
      </c>
      <c r="AG204" s="14">
        <v>0</v>
      </c>
      <c r="AH204" s="14">
        <v>0</v>
      </c>
      <c r="AI204" s="14">
        <v>0</v>
      </c>
      <c r="AJ204" s="14">
        <v>0</v>
      </c>
      <c r="AK204" s="14">
        <v>0</v>
      </c>
      <c r="AL204" s="14">
        <v>0</v>
      </c>
      <c r="AM204" s="14">
        <v>0</v>
      </c>
      <c r="AN204" s="14">
        <v>0</v>
      </c>
      <c r="AO204" s="14">
        <v>0</v>
      </c>
      <c r="AP204" s="14">
        <v>0</v>
      </c>
      <c r="AQ204" s="14">
        <v>0</v>
      </c>
      <c r="AR204" s="14">
        <v>0</v>
      </c>
      <c r="AS204" s="14">
        <v>0</v>
      </c>
      <c r="AT204" s="14" t="s">
        <v>1073</v>
      </c>
      <c r="CB204" s="14" t="s">
        <v>1073</v>
      </c>
      <c r="DK204" s="14" t="s">
        <v>1073</v>
      </c>
      <c r="ET204" s="14" t="s">
        <v>1073</v>
      </c>
      <c r="GC204" s="14" t="s">
        <v>1073</v>
      </c>
      <c r="HK204" s="14" t="s">
        <v>1073</v>
      </c>
      <c r="IT204" s="14" t="s">
        <v>1073</v>
      </c>
      <c r="IU204" s="14" t="s">
        <v>1059</v>
      </c>
      <c r="IW204" s="14">
        <v>4500</v>
      </c>
      <c r="IX204" s="14">
        <v>4500</v>
      </c>
      <c r="IY204" s="14">
        <v>900</v>
      </c>
      <c r="IZ204" s="14">
        <f>IX204/610</f>
        <v>7.3770491803278686</v>
      </c>
      <c r="JF204" s="14" t="s">
        <v>1057</v>
      </c>
      <c r="JG204" s="14" t="s">
        <v>1101</v>
      </c>
      <c r="JI204" s="14" t="s">
        <v>1106</v>
      </c>
      <c r="JJ204" s="14" t="s">
        <v>1057</v>
      </c>
      <c r="KC204" s="14" t="s">
        <v>1073</v>
      </c>
      <c r="LL204" s="14" t="s">
        <v>1072</v>
      </c>
      <c r="XL204" s="14" t="s">
        <v>1073</v>
      </c>
      <c r="YU204" s="14" t="s">
        <v>1073</v>
      </c>
      <c r="AAC204" s="14" t="s">
        <v>1073</v>
      </c>
      <c r="ACS204" s="14" t="s">
        <v>1073</v>
      </c>
      <c r="AEA204" s="14" t="s">
        <v>1073</v>
      </c>
      <c r="AEN204" s="14" t="s">
        <v>1057</v>
      </c>
      <c r="AEW204" s="14" t="s">
        <v>1057</v>
      </c>
      <c r="AFG204" s="14" t="s">
        <v>1057</v>
      </c>
      <c r="AFS204" s="14" t="s">
        <v>1057</v>
      </c>
      <c r="AGE204" s="14" t="s">
        <v>1062</v>
      </c>
      <c r="AGF204" s="14">
        <v>1</v>
      </c>
      <c r="AGG204" s="14">
        <v>0</v>
      </c>
      <c r="AGH204" s="14">
        <v>0</v>
      </c>
      <c r="AGI204" s="14">
        <v>0</v>
      </c>
      <c r="AGJ204" s="14">
        <v>0</v>
      </c>
      <c r="AGK204" s="14">
        <v>0</v>
      </c>
      <c r="AGL204" s="14">
        <v>0</v>
      </c>
      <c r="AGM204" s="14">
        <v>0</v>
      </c>
      <c r="AGN204" s="14">
        <v>0</v>
      </c>
      <c r="AGO204" s="14">
        <v>0</v>
      </c>
      <c r="AGP204" s="14">
        <v>0</v>
      </c>
      <c r="AGQ204" s="14">
        <v>0</v>
      </c>
      <c r="AGR204" s="14">
        <v>0</v>
      </c>
      <c r="AGT204" s="14" t="s">
        <v>1063</v>
      </c>
      <c r="AGV204" s="14" t="s">
        <v>1064</v>
      </c>
      <c r="AGW204" s="14">
        <v>1</v>
      </c>
      <c r="AGX204" s="14">
        <v>0</v>
      </c>
      <c r="AGY204" s="14">
        <v>0</v>
      </c>
      <c r="AGZ204" s="14">
        <v>0</v>
      </c>
      <c r="AHA204" s="14">
        <v>0</v>
      </c>
      <c r="AHB204" s="14">
        <v>0</v>
      </c>
      <c r="AHC204" s="14">
        <v>0</v>
      </c>
      <c r="AHD204" s="14">
        <v>0</v>
      </c>
      <c r="AHE204" s="14">
        <v>0</v>
      </c>
      <c r="AHF204" s="14">
        <v>0</v>
      </c>
      <c r="AHG204" s="14">
        <v>0</v>
      </c>
      <c r="AHI204" s="14" t="s">
        <v>1084</v>
      </c>
      <c r="AHJ204" s="14">
        <v>1</v>
      </c>
      <c r="AHK204" s="14">
        <v>0</v>
      </c>
      <c r="AHL204" s="14">
        <v>0</v>
      </c>
      <c r="AHM204" s="14">
        <v>0</v>
      </c>
      <c r="AHN204" s="14">
        <v>0</v>
      </c>
      <c r="AHO204" s="14">
        <v>0</v>
      </c>
      <c r="AHP204" s="14">
        <v>0</v>
      </c>
      <c r="AHQ204" s="14">
        <v>0</v>
      </c>
      <c r="AHS204" s="14" t="s">
        <v>1085</v>
      </c>
      <c r="AHT204" s="14">
        <v>1</v>
      </c>
      <c r="AHU204" s="14">
        <v>0</v>
      </c>
      <c r="AHV204" s="14">
        <v>0</v>
      </c>
      <c r="AHW204" s="14">
        <v>0</v>
      </c>
      <c r="AHX204" s="14">
        <v>0</v>
      </c>
      <c r="AHY204" s="14">
        <v>0</v>
      </c>
      <c r="AHZ204" s="14">
        <v>0</v>
      </c>
      <c r="AIA204" s="14">
        <v>0</v>
      </c>
      <c r="AIB204" s="14">
        <v>0</v>
      </c>
      <c r="AIC204" s="14">
        <v>0</v>
      </c>
      <c r="AID204" s="14">
        <v>0</v>
      </c>
      <c r="AIE204" s="14">
        <v>0</v>
      </c>
      <c r="AIF204" s="14">
        <v>0</v>
      </c>
      <c r="AIG204" s="14">
        <v>0</v>
      </c>
      <c r="AIH204" s="14">
        <v>0</v>
      </c>
      <c r="AII204" s="14">
        <v>0</v>
      </c>
      <c r="AIJ204" s="14">
        <v>0</v>
      </c>
      <c r="AIL204" s="14" t="s">
        <v>1067</v>
      </c>
      <c r="AIM204" s="14">
        <v>1</v>
      </c>
      <c r="AIN204" s="14">
        <v>0</v>
      </c>
      <c r="AIO204" s="14">
        <v>0</v>
      </c>
      <c r="AIP204" s="14">
        <v>0</v>
      </c>
      <c r="AIQ204" s="14">
        <v>0</v>
      </c>
      <c r="AIR204" s="14">
        <v>0</v>
      </c>
      <c r="AIS204" s="14">
        <v>0</v>
      </c>
      <c r="AIT204" s="14">
        <v>0</v>
      </c>
      <c r="AIU204" s="14">
        <v>0</v>
      </c>
      <c r="AIW204" s="14" t="s">
        <v>1068</v>
      </c>
      <c r="AIZ204" s="14">
        <v>2517335</v>
      </c>
      <c r="AJA204" s="15">
        <v>45684.615034722221</v>
      </c>
      <c r="AJD204" s="14" t="s">
        <v>1069</v>
      </c>
      <c r="AJE204" s="14" t="s">
        <v>1070</v>
      </c>
      <c r="AJF204" s="14" t="s">
        <v>1313</v>
      </c>
      <c r="AJH204" s="14">
        <v>204</v>
      </c>
    </row>
    <row r="205" spans="1:944" x14ac:dyDescent="0.45">
      <c r="A205" s="14" t="s">
        <v>1647</v>
      </c>
      <c r="B205" s="14" t="s">
        <v>936</v>
      </c>
      <c r="C205" s="14" t="s">
        <v>937</v>
      </c>
      <c r="D205" s="14" t="s">
        <v>1308</v>
      </c>
      <c r="E205" s="43">
        <v>45688</v>
      </c>
      <c r="F205" s="15">
        <v>45684.567570509258</v>
      </c>
      <c r="G205" s="15">
        <v>45684.570374247684</v>
      </c>
      <c r="H205" s="15">
        <v>45684</v>
      </c>
      <c r="I205" s="14" t="s">
        <v>1628</v>
      </c>
      <c r="J205" s="15">
        <v>45684</v>
      </c>
      <c r="K205" s="14" t="s">
        <v>958</v>
      </c>
      <c r="L205" s="14" t="s">
        <v>960</v>
      </c>
      <c r="M205" s="14" t="s">
        <v>1227</v>
      </c>
      <c r="N205" s="14" t="s">
        <v>1228</v>
      </c>
      <c r="O205" s="14" t="s">
        <v>1229</v>
      </c>
      <c r="P205" s="14" t="s">
        <v>1228</v>
      </c>
      <c r="Q205" s="14" t="s">
        <v>1229</v>
      </c>
      <c r="R205" s="14" t="s">
        <v>1024</v>
      </c>
      <c r="T205" s="14" t="s">
        <v>1027</v>
      </c>
      <c r="V205" s="14" t="s">
        <v>1158</v>
      </c>
      <c r="W205" s="14">
        <v>0</v>
      </c>
      <c r="X205" s="14">
        <v>0</v>
      </c>
      <c r="Y205" s="14">
        <v>0</v>
      </c>
      <c r="Z205" s="14">
        <v>0</v>
      </c>
      <c r="AA205" s="14">
        <v>0</v>
      </c>
      <c r="AB205" s="14">
        <v>0</v>
      </c>
      <c r="AC205" s="14">
        <v>1</v>
      </c>
      <c r="AD205" s="14">
        <v>0</v>
      </c>
      <c r="AE205" s="14">
        <v>0</v>
      </c>
      <c r="AF205" s="14">
        <v>0</v>
      </c>
      <c r="AG205" s="14">
        <v>0</v>
      </c>
      <c r="AH205" s="14">
        <v>0</v>
      </c>
      <c r="AI205" s="14">
        <v>0</v>
      </c>
      <c r="AJ205" s="14">
        <v>0</v>
      </c>
      <c r="AK205" s="14">
        <v>0</v>
      </c>
      <c r="AL205" s="14">
        <v>0</v>
      </c>
      <c r="AM205" s="14">
        <v>0</v>
      </c>
      <c r="AN205" s="14">
        <v>0</v>
      </c>
      <c r="AO205" s="14">
        <v>0</v>
      </c>
      <c r="AP205" s="14">
        <v>0</v>
      </c>
      <c r="AQ205" s="14">
        <v>0</v>
      </c>
      <c r="AR205" s="14">
        <v>0</v>
      </c>
      <c r="AS205" s="14">
        <v>0</v>
      </c>
      <c r="AT205" s="14" t="s">
        <v>1073</v>
      </c>
      <c r="CB205" s="14" t="s">
        <v>1073</v>
      </c>
      <c r="DK205" s="14" t="s">
        <v>1073</v>
      </c>
      <c r="ET205" s="14" t="s">
        <v>1073</v>
      </c>
      <c r="GC205" s="14" t="s">
        <v>1073</v>
      </c>
      <c r="HK205" s="14" t="s">
        <v>1073</v>
      </c>
      <c r="IT205" s="14" t="s">
        <v>1073</v>
      </c>
      <c r="IU205" s="14" t="s">
        <v>1059</v>
      </c>
      <c r="IW205" s="14">
        <v>4500</v>
      </c>
      <c r="IX205" s="14">
        <v>4500</v>
      </c>
      <c r="IY205" s="14">
        <v>900</v>
      </c>
      <c r="IZ205" s="14">
        <f>IX205/610</f>
        <v>7.3770491803278686</v>
      </c>
      <c r="JF205" s="14" t="s">
        <v>1057</v>
      </c>
      <c r="JG205" s="14" t="s">
        <v>1101</v>
      </c>
      <c r="JI205" s="14" t="s">
        <v>1106</v>
      </c>
      <c r="JJ205" s="14" t="s">
        <v>1057</v>
      </c>
      <c r="KC205" s="14" t="s">
        <v>1073</v>
      </c>
      <c r="LL205" s="14" t="s">
        <v>1072</v>
      </c>
      <c r="XL205" s="14" t="s">
        <v>1073</v>
      </c>
      <c r="YU205" s="14" t="s">
        <v>1073</v>
      </c>
      <c r="AAC205" s="14" t="s">
        <v>1073</v>
      </c>
      <c r="ACS205" s="14" t="s">
        <v>1073</v>
      </c>
      <c r="AEA205" s="14" t="s">
        <v>1073</v>
      </c>
      <c r="AEN205" s="14" t="s">
        <v>1057</v>
      </c>
      <c r="AEW205" s="14" t="s">
        <v>1057</v>
      </c>
      <c r="AFG205" s="14" t="s">
        <v>1057</v>
      </c>
      <c r="AFS205" s="14" t="s">
        <v>1057</v>
      </c>
      <c r="AGE205" s="14" t="s">
        <v>1062</v>
      </c>
      <c r="AGF205" s="14">
        <v>1</v>
      </c>
      <c r="AGG205" s="14">
        <v>0</v>
      </c>
      <c r="AGH205" s="14">
        <v>0</v>
      </c>
      <c r="AGI205" s="14">
        <v>0</v>
      </c>
      <c r="AGJ205" s="14">
        <v>0</v>
      </c>
      <c r="AGK205" s="14">
        <v>0</v>
      </c>
      <c r="AGL205" s="14">
        <v>0</v>
      </c>
      <c r="AGM205" s="14">
        <v>0</v>
      </c>
      <c r="AGN205" s="14">
        <v>0</v>
      </c>
      <c r="AGO205" s="14">
        <v>0</v>
      </c>
      <c r="AGP205" s="14">
        <v>0</v>
      </c>
      <c r="AGQ205" s="14">
        <v>0</v>
      </c>
      <c r="AGR205" s="14">
        <v>0</v>
      </c>
      <c r="AGT205" s="14" t="s">
        <v>1063</v>
      </c>
      <c r="AGV205" s="14" t="s">
        <v>1064</v>
      </c>
      <c r="AGW205" s="14">
        <v>1</v>
      </c>
      <c r="AGX205" s="14">
        <v>0</v>
      </c>
      <c r="AGY205" s="14">
        <v>0</v>
      </c>
      <c r="AGZ205" s="14">
        <v>0</v>
      </c>
      <c r="AHA205" s="14">
        <v>0</v>
      </c>
      <c r="AHB205" s="14">
        <v>0</v>
      </c>
      <c r="AHC205" s="14">
        <v>0</v>
      </c>
      <c r="AHD205" s="14">
        <v>0</v>
      </c>
      <c r="AHE205" s="14">
        <v>0</v>
      </c>
      <c r="AHF205" s="14">
        <v>0</v>
      </c>
      <c r="AHG205" s="14">
        <v>0</v>
      </c>
      <c r="AHI205" s="14" t="s">
        <v>1084</v>
      </c>
      <c r="AHJ205" s="14">
        <v>1</v>
      </c>
      <c r="AHK205" s="14">
        <v>0</v>
      </c>
      <c r="AHL205" s="14">
        <v>0</v>
      </c>
      <c r="AHM205" s="14">
        <v>0</v>
      </c>
      <c r="AHN205" s="14">
        <v>0</v>
      </c>
      <c r="AHO205" s="14">
        <v>0</v>
      </c>
      <c r="AHP205" s="14">
        <v>0</v>
      </c>
      <c r="AHQ205" s="14">
        <v>0</v>
      </c>
      <c r="AHS205" s="14" t="s">
        <v>1085</v>
      </c>
      <c r="AHT205" s="14">
        <v>1</v>
      </c>
      <c r="AHU205" s="14">
        <v>0</v>
      </c>
      <c r="AHV205" s="14">
        <v>0</v>
      </c>
      <c r="AHW205" s="14">
        <v>0</v>
      </c>
      <c r="AHX205" s="14">
        <v>0</v>
      </c>
      <c r="AHY205" s="14">
        <v>0</v>
      </c>
      <c r="AHZ205" s="14">
        <v>0</v>
      </c>
      <c r="AIA205" s="14">
        <v>0</v>
      </c>
      <c r="AIB205" s="14">
        <v>0</v>
      </c>
      <c r="AIC205" s="14">
        <v>0</v>
      </c>
      <c r="AID205" s="14">
        <v>0</v>
      </c>
      <c r="AIE205" s="14">
        <v>0</v>
      </c>
      <c r="AIF205" s="14">
        <v>0</v>
      </c>
      <c r="AIG205" s="14">
        <v>0</v>
      </c>
      <c r="AIH205" s="14">
        <v>0</v>
      </c>
      <c r="AII205" s="14">
        <v>0</v>
      </c>
      <c r="AIJ205" s="14">
        <v>0</v>
      </c>
      <c r="AIL205" s="14" t="s">
        <v>1067</v>
      </c>
      <c r="AIM205" s="14">
        <v>1</v>
      </c>
      <c r="AIN205" s="14">
        <v>0</v>
      </c>
      <c r="AIO205" s="14">
        <v>0</v>
      </c>
      <c r="AIP205" s="14">
        <v>0</v>
      </c>
      <c r="AIQ205" s="14">
        <v>0</v>
      </c>
      <c r="AIR205" s="14">
        <v>0</v>
      </c>
      <c r="AIS205" s="14">
        <v>0</v>
      </c>
      <c r="AIT205" s="14">
        <v>0</v>
      </c>
      <c r="AIU205" s="14">
        <v>0</v>
      </c>
      <c r="AIW205" s="14" t="s">
        <v>1068</v>
      </c>
      <c r="AIZ205" s="14">
        <v>2517336</v>
      </c>
      <c r="AJA205" s="15">
        <v>45684.615057870367</v>
      </c>
      <c r="AJD205" s="14" t="s">
        <v>1069</v>
      </c>
      <c r="AJE205" s="14" t="s">
        <v>1070</v>
      </c>
      <c r="AJF205" s="14" t="s">
        <v>1313</v>
      </c>
      <c r="AJH205" s="14">
        <v>205</v>
      </c>
    </row>
    <row r="206" spans="1:944" x14ac:dyDescent="0.45">
      <c r="A206" s="14" t="s">
        <v>1648</v>
      </c>
      <c r="B206" s="14" t="s">
        <v>936</v>
      </c>
      <c r="C206" s="14" t="s">
        <v>937</v>
      </c>
      <c r="D206" s="14" t="s">
        <v>1308</v>
      </c>
      <c r="E206" s="43">
        <v>45688</v>
      </c>
      <c r="F206" s="15">
        <v>45684.572291666664</v>
      </c>
      <c r="G206" s="15">
        <v>45684.577088194441</v>
      </c>
      <c r="H206" s="15">
        <v>45684</v>
      </c>
      <c r="I206" s="14" t="s">
        <v>1628</v>
      </c>
      <c r="J206" s="15">
        <v>45684</v>
      </c>
      <c r="K206" s="14" t="s">
        <v>958</v>
      </c>
      <c r="L206" s="14" t="s">
        <v>960</v>
      </c>
      <c r="M206" s="14" t="s">
        <v>1227</v>
      </c>
      <c r="N206" s="14" t="s">
        <v>1228</v>
      </c>
      <c r="O206" s="14" t="s">
        <v>1229</v>
      </c>
      <c r="P206" s="14" t="s">
        <v>1228</v>
      </c>
      <c r="Q206" s="14" t="s">
        <v>1229</v>
      </c>
      <c r="R206" s="14" t="s">
        <v>1024</v>
      </c>
      <c r="T206" s="14" t="s">
        <v>1028</v>
      </c>
      <c r="V206" s="14" t="s">
        <v>1145</v>
      </c>
      <c r="W206" s="14">
        <v>1</v>
      </c>
      <c r="X206" s="14">
        <v>0</v>
      </c>
      <c r="Y206" s="14">
        <v>0</v>
      </c>
      <c r="Z206" s="14">
        <v>0</v>
      </c>
      <c r="AA206" s="14">
        <v>0</v>
      </c>
      <c r="AB206" s="14">
        <v>0</v>
      </c>
      <c r="AC206" s="14">
        <v>0</v>
      </c>
      <c r="AD206" s="14">
        <v>0</v>
      </c>
      <c r="AE206" s="14">
        <v>0</v>
      </c>
      <c r="AF206" s="14">
        <v>0</v>
      </c>
      <c r="AG206" s="14">
        <v>0</v>
      </c>
      <c r="AH206" s="14">
        <v>0</v>
      </c>
      <c r="AI206" s="14">
        <v>0</v>
      </c>
      <c r="AJ206" s="14">
        <v>0</v>
      </c>
      <c r="AK206" s="14">
        <v>0</v>
      </c>
      <c r="AL206" s="14">
        <v>0</v>
      </c>
      <c r="AM206" s="14">
        <v>0</v>
      </c>
      <c r="AN206" s="14">
        <v>0</v>
      </c>
      <c r="AO206" s="14">
        <v>0</v>
      </c>
      <c r="AP206" s="14">
        <v>0</v>
      </c>
      <c r="AQ206" s="14">
        <v>0</v>
      </c>
      <c r="AR206" s="14">
        <v>0</v>
      </c>
      <c r="AS206" s="14">
        <v>0</v>
      </c>
      <c r="AT206" s="14" t="s">
        <v>1073</v>
      </c>
      <c r="AU206" s="14" t="s">
        <v>1059</v>
      </c>
      <c r="AW206" s="14">
        <v>1000</v>
      </c>
      <c r="AX206" s="14">
        <v>1000</v>
      </c>
      <c r="AY206" s="14">
        <f>AX206/610</f>
        <v>1.639344262295082</v>
      </c>
      <c r="BE206" s="14" t="s">
        <v>1057</v>
      </c>
      <c r="BF206" s="14" t="s">
        <v>1101</v>
      </c>
      <c r="BH206" s="14" t="s">
        <v>1106</v>
      </c>
      <c r="BI206" s="14" t="s">
        <v>1057</v>
      </c>
      <c r="CB206" s="14" t="s">
        <v>1073</v>
      </c>
      <c r="DK206" s="14" t="s">
        <v>1073</v>
      </c>
      <c r="ET206" s="14" t="s">
        <v>1073</v>
      </c>
      <c r="GC206" s="14" t="s">
        <v>1073</v>
      </c>
      <c r="HK206" s="14" t="s">
        <v>1073</v>
      </c>
      <c r="IT206" s="14" t="s">
        <v>1073</v>
      </c>
      <c r="KC206" s="14" t="s">
        <v>1073</v>
      </c>
      <c r="XL206" s="14" t="s">
        <v>1073</v>
      </c>
      <c r="YU206" s="14" t="s">
        <v>1073</v>
      </c>
      <c r="AAC206" s="14" t="s">
        <v>1073</v>
      </c>
      <c r="ACS206" s="14" t="s">
        <v>1073</v>
      </c>
      <c r="AEA206" s="14" t="s">
        <v>1073</v>
      </c>
      <c r="AEN206" s="14" t="s">
        <v>1057</v>
      </c>
      <c r="AEW206" s="14" t="s">
        <v>1057</v>
      </c>
      <c r="AFG206" s="14" t="s">
        <v>1057</v>
      </c>
      <c r="AFS206" s="14" t="s">
        <v>1057</v>
      </c>
      <c r="AGE206" s="14" t="s">
        <v>1062</v>
      </c>
      <c r="AGF206" s="14">
        <v>1</v>
      </c>
      <c r="AGG206" s="14">
        <v>0</v>
      </c>
      <c r="AGH206" s="14">
        <v>0</v>
      </c>
      <c r="AGI206" s="14">
        <v>0</v>
      </c>
      <c r="AGJ206" s="14">
        <v>0</v>
      </c>
      <c r="AGK206" s="14">
        <v>0</v>
      </c>
      <c r="AGL206" s="14">
        <v>0</v>
      </c>
      <c r="AGM206" s="14">
        <v>0</v>
      </c>
      <c r="AGN206" s="14">
        <v>0</v>
      </c>
      <c r="AGO206" s="14">
        <v>0</v>
      </c>
      <c r="AGP206" s="14">
        <v>0</v>
      </c>
      <c r="AGQ206" s="14">
        <v>0</v>
      </c>
      <c r="AGR206" s="14">
        <v>0</v>
      </c>
      <c r="AGT206" s="14" t="s">
        <v>1063</v>
      </c>
      <c r="AGV206" s="14" t="s">
        <v>1064</v>
      </c>
      <c r="AGW206" s="14">
        <v>1</v>
      </c>
      <c r="AGX206" s="14">
        <v>0</v>
      </c>
      <c r="AGY206" s="14">
        <v>0</v>
      </c>
      <c r="AGZ206" s="14">
        <v>0</v>
      </c>
      <c r="AHA206" s="14">
        <v>0</v>
      </c>
      <c r="AHB206" s="14">
        <v>0</v>
      </c>
      <c r="AHC206" s="14">
        <v>0</v>
      </c>
      <c r="AHD206" s="14">
        <v>0</v>
      </c>
      <c r="AHE206" s="14">
        <v>0</v>
      </c>
      <c r="AHF206" s="14">
        <v>0</v>
      </c>
      <c r="AHG206" s="14">
        <v>0</v>
      </c>
      <c r="AHI206" s="14" t="s">
        <v>1084</v>
      </c>
      <c r="AHJ206" s="14">
        <v>1</v>
      </c>
      <c r="AHK206" s="14">
        <v>0</v>
      </c>
      <c r="AHL206" s="14">
        <v>0</v>
      </c>
      <c r="AHM206" s="14">
        <v>0</v>
      </c>
      <c r="AHN206" s="14">
        <v>0</v>
      </c>
      <c r="AHO206" s="14">
        <v>0</v>
      </c>
      <c r="AHP206" s="14">
        <v>0</v>
      </c>
      <c r="AHQ206" s="14">
        <v>0</v>
      </c>
      <c r="AHS206" s="14" t="s">
        <v>1085</v>
      </c>
      <c r="AHT206" s="14">
        <v>1</v>
      </c>
      <c r="AHU206" s="14">
        <v>0</v>
      </c>
      <c r="AHV206" s="14">
        <v>0</v>
      </c>
      <c r="AHW206" s="14">
        <v>0</v>
      </c>
      <c r="AHX206" s="14">
        <v>0</v>
      </c>
      <c r="AHY206" s="14">
        <v>0</v>
      </c>
      <c r="AHZ206" s="14">
        <v>0</v>
      </c>
      <c r="AIA206" s="14">
        <v>0</v>
      </c>
      <c r="AIB206" s="14">
        <v>0</v>
      </c>
      <c r="AIC206" s="14">
        <v>0</v>
      </c>
      <c r="AID206" s="14">
        <v>0</v>
      </c>
      <c r="AIE206" s="14">
        <v>0</v>
      </c>
      <c r="AIF206" s="14">
        <v>0</v>
      </c>
      <c r="AIG206" s="14">
        <v>0</v>
      </c>
      <c r="AIH206" s="14">
        <v>0</v>
      </c>
      <c r="AII206" s="14">
        <v>0</v>
      </c>
      <c r="AIJ206" s="14">
        <v>0</v>
      </c>
      <c r="AIL206" s="14" t="s">
        <v>1067</v>
      </c>
      <c r="AIM206" s="14">
        <v>1</v>
      </c>
      <c r="AIN206" s="14">
        <v>0</v>
      </c>
      <c r="AIO206" s="14">
        <v>0</v>
      </c>
      <c r="AIP206" s="14">
        <v>0</v>
      </c>
      <c r="AIQ206" s="14">
        <v>0</v>
      </c>
      <c r="AIR206" s="14">
        <v>0</v>
      </c>
      <c r="AIS206" s="14">
        <v>0</v>
      </c>
      <c r="AIT206" s="14">
        <v>0</v>
      </c>
      <c r="AIU206" s="14">
        <v>0</v>
      </c>
      <c r="AIW206" s="14" t="s">
        <v>1068</v>
      </c>
      <c r="AIZ206" s="14">
        <v>2517338</v>
      </c>
      <c r="AJA206" s="15">
        <v>45684.615069444437</v>
      </c>
      <c r="AJD206" s="14" t="s">
        <v>1069</v>
      </c>
      <c r="AJE206" s="14" t="s">
        <v>1070</v>
      </c>
      <c r="AJF206" s="14" t="s">
        <v>1313</v>
      </c>
      <c r="AJH206" s="14">
        <v>206</v>
      </c>
    </row>
    <row r="207" spans="1:944" x14ac:dyDescent="0.45">
      <c r="A207" s="14" t="s">
        <v>1649</v>
      </c>
      <c r="B207" s="14" t="s">
        <v>936</v>
      </c>
      <c r="C207" s="14" t="s">
        <v>937</v>
      </c>
      <c r="D207" s="14" t="s">
        <v>1308</v>
      </c>
      <c r="E207" s="43">
        <v>45688</v>
      </c>
      <c r="F207" s="15">
        <v>45684.577152164347</v>
      </c>
      <c r="G207" s="15">
        <v>45684.581237789353</v>
      </c>
      <c r="H207" s="15">
        <v>45684</v>
      </c>
      <c r="I207" s="14" t="s">
        <v>1628</v>
      </c>
      <c r="J207" s="15">
        <v>45684</v>
      </c>
      <c r="K207" s="14" t="s">
        <v>958</v>
      </c>
      <c r="L207" s="14" t="s">
        <v>960</v>
      </c>
      <c r="M207" s="14" t="s">
        <v>1227</v>
      </c>
      <c r="N207" s="14" t="s">
        <v>1228</v>
      </c>
      <c r="O207" s="14" t="s">
        <v>1229</v>
      </c>
      <c r="P207" s="14" t="s">
        <v>1228</v>
      </c>
      <c r="Q207" s="14" t="s">
        <v>1229</v>
      </c>
      <c r="R207" s="14" t="s">
        <v>1024</v>
      </c>
      <c r="T207" s="14" t="s">
        <v>1027</v>
      </c>
      <c r="V207" s="14" t="s">
        <v>1145</v>
      </c>
      <c r="W207" s="14">
        <v>1</v>
      </c>
      <c r="X207" s="14">
        <v>0</v>
      </c>
      <c r="Y207" s="14">
        <v>0</v>
      </c>
      <c r="Z207" s="14">
        <v>0</v>
      </c>
      <c r="AA207" s="14">
        <v>0</v>
      </c>
      <c r="AB207" s="14">
        <v>0</v>
      </c>
      <c r="AC207" s="14">
        <v>0</v>
      </c>
      <c r="AD207" s="14">
        <v>0</v>
      </c>
      <c r="AE207" s="14">
        <v>0</v>
      </c>
      <c r="AF207" s="14">
        <v>0</v>
      </c>
      <c r="AG207" s="14">
        <v>0</v>
      </c>
      <c r="AH207" s="14">
        <v>0</v>
      </c>
      <c r="AI207" s="14">
        <v>0</v>
      </c>
      <c r="AJ207" s="14">
        <v>0</v>
      </c>
      <c r="AK207" s="14">
        <v>0</v>
      </c>
      <c r="AL207" s="14">
        <v>0</v>
      </c>
      <c r="AM207" s="14">
        <v>0</v>
      </c>
      <c r="AN207" s="14">
        <v>0</v>
      </c>
      <c r="AO207" s="14">
        <v>0</v>
      </c>
      <c r="AP207" s="14">
        <v>0</v>
      </c>
      <c r="AQ207" s="14">
        <v>0</v>
      </c>
      <c r="AR207" s="14">
        <v>0</v>
      </c>
      <c r="AS207" s="14">
        <v>0</v>
      </c>
      <c r="AT207" s="14" t="s">
        <v>1073</v>
      </c>
      <c r="AU207" s="14" t="s">
        <v>1059</v>
      </c>
      <c r="AW207" s="14">
        <v>1000</v>
      </c>
      <c r="AX207" s="14">
        <v>1000</v>
      </c>
      <c r="AY207" s="14">
        <f>AX207/610</f>
        <v>1.639344262295082</v>
      </c>
      <c r="BE207" s="14" t="s">
        <v>1057</v>
      </c>
      <c r="BF207" s="14" t="s">
        <v>1101</v>
      </c>
      <c r="BH207" s="14" t="s">
        <v>1106</v>
      </c>
      <c r="BI207" s="14" t="s">
        <v>1057</v>
      </c>
      <c r="CB207" s="14" t="s">
        <v>1073</v>
      </c>
      <c r="DK207" s="14" t="s">
        <v>1073</v>
      </c>
      <c r="ET207" s="14" t="s">
        <v>1073</v>
      </c>
      <c r="GC207" s="14" t="s">
        <v>1073</v>
      </c>
      <c r="HK207" s="14" t="s">
        <v>1073</v>
      </c>
      <c r="IT207" s="14" t="s">
        <v>1073</v>
      </c>
      <c r="KC207" s="14" t="s">
        <v>1073</v>
      </c>
      <c r="XL207" s="14" t="s">
        <v>1073</v>
      </c>
      <c r="YU207" s="14" t="s">
        <v>1073</v>
      </c>
      <c r="AAC207" s="14" t="s">
        <v>1073</v>
      </c>
      <c r="ACS207" s="14" t="s">
        <v>1073</v>
      </c>
      <c r="AEA207" s="14" t="s">
        <v>1073</v>
      </c>
      <c r="AEN207" s="14" t="s">
        <v>1057</v>
      </c>
      <c r="AEW207" s="14" t="s">
        <v>1057</v>
      </c>
      <c r="AFG207" s="14" t="s">
        <v>1057</v>
      </c>
      <c r="AFS207" s="14" t="s">
        <v>1057</v>
      </c>
      <c r="AGE207" s="14" t="s">
        <v>1062</v>
      </c>
      <c r="AGF207" s="14">
        <v>1</v>
      </c>
      <c r="AGG207" s="14">
        <v>0</v>
      </c>
      <c r="AGH207" s="14">
        <v>0</v>
      </c>
      <c r="AGI207" s="14">
        <v>0</v>
      </c>
      <c r="AGJ207" s="14">
        <v>0</v>
      </c>
      <c r="AGK207" s="14">
        <v>0</v>
      </c>
      <c r="AGL207" s="14">
        <v>0</v>
      </c>
      <c r="AGM207" s="14">
        <v>0</v>
      </c>
      <c r="AGN207" s="14">
        <v>0</v>
      </c>
      <c r="AGO207" s="14">
        <v>0</v>
      </c>
      <c r="AGP207" s="14">
        <v>0</v>
      </c>
      <c r="AGQ207" s="14">
        <v>0</v>
      </c>
      <c r="AGR207" s="14">
        <v>0</v>
      </c>
      <c r="AGT207" s="14" t="s">
        <v>1063</v>
      </c>
      <c r="AHI207" s="14" t="s">
        <v>1084</v>
      </c>
      <c r="AHJ207" s="14">
        <v>1</v>
      </c>
      <c r="AHK207" s="14">
        <v>0</v>
      </c>
      <c r="AHL207" s="14">
        <v>0</v>
      </c>
      <c r="AHM207" s="14">
        <v>0</v>
      </c>
      <c r="AHN207" s="14">
        <v>0</v>
      </c>
      <c r="AHO207" s="14">
        <v>0</v>
      </c>
      <c r="AHP207" s="14">
        <v>0</v>
      </c>
      <c r="AHQ207" s="14">
        <v>0</v>
      </c>
      <c r="AHS207" s="14" t="s">
        <v>1085</v>
      </c>
      <c r="AHT207" s="14">
        <v>1</v>
      </c>
      <c r="AHU207" s="14">
        <v>0</v>
      </c>
      <c r="AHV207" s="14">
        <v>0</v>
      </c>
      <c r="AHW207" s="14">
        <v>0</v>
      </c>
      <c r="AHX207" s="14">
        <v>0</v>
      </c>
      <c r="AHY207" s="14">
        <v>0</v>
      </c>
      <c r="AHZ207" s="14">
        <v>0</v>
      </c>
      <c r="AIA207" s="14">
        <v>0</v>
      </c>
      <c r="AIB207" s="14">
        <v>0</v>
      </c>
      <c r="AIC207" s="14">
        <v>0</v>
      </c>
      <c r="AID207" s="14">
        <v>0</v>
      </c>
      <c r="AIE207" s="14">
        <v>0</v>
      </c>
      <c r="AIF207" s="14">
        <v>0</v>
      </c>
      <c r="AIG207" s="14">
        <v>0</v>
      </c>
      <c r="AIH207" s="14">
        <v>0</v>
      </c>
      <c r="AII207" s="14">
        <v>0</v>
      </c>
      <c r="AIJ207" s="14">
        <v>0</v>
      </c>
      <c r="AIL207" s="14" t="s">
        <v>1067</v>
      </c>
      <c r="AIM207" s="14">
        <v>1</v>
      </c>
      <c r="AIN207" s="14">
        <v>0</v>
      </c>
      <c r="AIO207" s="14">
        <v>0</v>
      </c>
      <c r="AIP207" s="14">
        <v>0</v>
      </c>
      <c r="AIQ207" s="14">
        <v>0</v>
      </c>
      <c r="AIR207" s="14">
        <v>0</v>
      </c>
      <c r="AIS207" s="14">
        <v>0</v>
      </c>
      <c r="AIT207" s="14">
        <v>0</v>
      </c>
      <c r="AIU207" s="14">
        <v>0</v>
      </c>
      <c r="AIW207" s="14" t="s">
        <v>1068</v>
      </c>
      <c r="AIZ207" s="14">
        <v>2517340</v>
      </c>
      <c r="AJA207" s="15">
        <v>45684.615115740737</v>
      </c>
      <c r="AJD207" s="14" t="s">
        <v>1069</v>
      </c>
      <c r="AJE207" s="14" t="s">
        <v>1070</v>
      </c>
      <c r="AJF207" s="14" t="s">
        <v>1313</v>
      </c>
      <c r="AJH207" s="14">
        <v>207</v>
      </c>
    </row>
    <row r="208" spans="1:944" x14ac:dyDescent="0.45">
      <c r="A208" s="14" t="s">
        <v>1650</v>
      </c>
      <c r="B208" s="14" t="s">
        <v>936</v>
      </c>
      <c r="C208" s="14" t="s">
        <v>937</v>
      </c>
      <c r="D208" s="14" t="s">
        <v>1308</v>
      </c>
      <c r="E208" s="43">
        <v>45688</v>
      </c>
      <c r="F208" s="15">
        <v>45684.581388472223</v>
      </c>
      <c r="G208" s="15">
        <v>45684.583922905091</v>
      </c>
      <c r="H208" s="15">
        <v>45684</v>
      </c>
      <c r="I208" s="14" t="s">
        <v>1628</v>
      </c>
      <c r="J208" s="15">
        <v>45684</v>
      </c>
      <c r="K208" s="14" t="s">
        <v>958</v>
      </c>
      <c r="L208" s="14" t="s">
        <v>960</v>
      </c>
      <c r="M208" s="14" t="s">
        <v>1227</v>
      </c>
      <c r="N208" s="14" t="s">
        <v>1228</v>
      </c>
      <c r="O208" s="14" t="s">
        <v>1229</v>
      </c>
      <c r="P208" s="14" t="s">
        <v>1228</v>
      </c>
      <c r="Q208" s="14" t="s">
        <v>1229</v>
      </c>
      <c r="R208" s="14" t="s">
        <v>1024</v>
      </c>
      <c r="T208" s="14" t="s">
        <v>1027</v>
      </c>
      <c r="V208" s="14" t="s">
        <v>1145</v>
      </c>
      <c r="W208" s="14">
        <v>1</v>
      </c>
      <c r="X208" s="14">
        <v>0</v>
      </c>
      <c r="Y208" s="14">
        <v>0</v>
      </c>
      <c r="Z208" s="14">
        <v>0</v>
      </c>
      <c r="AA208" s="14">
        <v>0</v>
      </c>
      <c r="AB208" s="14">
        <v>0</v>
      </c>
      <c r="AC208" s="14">
        <v>0</v>
      </c>
      <c r="AD208" s="14">
        <v>0</v>
      </c>
      <c r="AE208" s="14">
        <v>0</v>
      </c>
      <c r="AF208" s="14">
        <v>0</v>
      </c>
      <c r="AG208" s="14">
        <v>0</v>
      </c>
      <c r="AH208" s="14">
        <v>0</v>
      </c>
      <c r="AI208" s="14">
        <v>0</v>
      </c>
      <c r="AJ208" s="14">
        <v>0</v>
      </c>
      <c r="AK208" s="14">
        <v>0</v>
      </c>
      <c r="AL208" s="14">
        <v>0</v>
      </c>
      <c r="AM208" s="14">
        <v>0</v>
      </c>
      <c r="AN208" s="14">
        <v>0</v>
      </c>
      <c r="AO208" s="14">
        <v>0</v>
      </c>
      <c r="AP208" s="14">
        <v>0</v>
      </c>
      <c r="AQ208" s="14">
        <v>0</v>
      </c>
      <c r="AR208" s="14">
        <v>0</v>
      </c>
      <c r="AS208" s="14">
        <v>0</v>
      </c>
      <c r="AT208" s="14" t="s">
        <v>1073</v>
      </c>
      <c r="AU208" s="14" t="s">
        <v>1059</v>
      </c>
      <c r="AW208" s="14">
        <v>1000</v>
      </c>
      <c r="AX208" s="14">
        <v>1000</v>
      </c>
      <c r="AY208" s="14">
        <f>AX208/610</f>
        <v>1.639344262295082</v>
      </c>
      <c r="BE208" s="14" t="s">
        <v>1057</v>
      </c>
      <c r="BF208" s="14" t="s">
        <v>1101</v>
      </c>
      <c r="BH208" s="14" t="s">
        <v>1106</v>
      </c>
      <c r="BI208" s="14" t="s">
        <v>1057</v>
      </c>
      <c r="CB208" s="14" t="s">
        <v>1073</v>
      </c>
      <c r="DK208" s="14" t="s">
        <v>1073</v>
      </c>
      <c r="ET208" s="14" t="s">
        <v>1073</v>
      </c>
      <c r="GC208" s="14" t="s">
        <v>1073</v>
      </c>
      <c r="HK208" s="14" t="s">
        <v>1073</v>
      </c>
      <c r="IT208" s="14" t="s">
        <v>1073</v>
      </c>
      <c r="KC208" s="14" t="s">
        <v>1073</v>
      </c>
      <c r="XL208" s="14" t="s">
        <v>1073</v>
      </c>
      <c r="YU208" s="14" t="s">
        <v>1073</v>
      </c>
      <c r="AAC208" s="14" t="s">
        <v>1073</v>
      </c>
      <c r="ACS208" s="14" t="s">
        <v>1073</v>
      </c>
      <c r="AEA208" s="14" t="s">
        <v>1073</v>
      </c>
      <c r="AEN208" s="14" t="s">
        <v>1057</v>
      </c>
      <c r="AEW208" s="14" t="s">
        <v>1057</v>
      </c>
      <c r="AFG208" s="14" t="s">
        <v>1057</v>
      </c>
      <c r="AFS208" s="14" t="s">
        <v>1057</v>
      </c>
      <c r="AGE208" s="14" t="s">
        <v>1062</v>
      </c>
      <c r="AGF208" s="14">
        <v>1</v>
      </c>
      <c r="AGG208" s="14">
        <v>0</v>
      </c>
      <c r="AGH208" s="14">
        <v>0</v>
      </c>
      <c r="AGI208" s="14">
        <v>0</v>
      </c>
      <c r="AGJ208" s="14">
        <v>0</v>
      </c>
      <c r="AGK208" s="14">
        <v>0</v>
      </c>
      <c r="AGL208" s="14">
        <v>0</v>
      </c>
      <c r="AGM208" s="14">
        <v>0</v>
      </c>
      <c r="AGN208" s="14">
        <v>0</v>
      </c>
      <c r="AGO208" s="14">
        <v>0</v>
      </c>
      <c r="AGP208" s="14">
        <v>0</v>
      </c>
      <c r="AGQ208" s="14">
        <v>0</v>
      </c>
      <c r="AGR208" s="14">
        <v>0</v>
      </c>
      <c r="AGT208" s="14" t="s">
        <v>1063</v>
      </c>
      <c r="AGV208" s="14" t="s">
        <v>1064</v>
      </c>
      <c r="AGW208" s="14">
        <v>1</v>
      </c>
      <c r="AGX208" s="14">
        <v>0</v>
      </c>
      <c r="AGY208" s="14">
        <v>0</v>
      </c>
      <c r="AGZ208" s="14">
        <v>0</v>
      </c>
      <c r="AHA208" s="14">
        <v>0</v>
      </c>
      <c r="AHB208" s="14">
        <v>0</v>
      </c>
      <c r="AHC208" s="14">
        <v>0</v>
      </c>
      <c r="AHD208" s="14">
        <v>0</v>
      </c>
      <c r="AHE208" s="14">
        <v>0</v>
      </c>
      <c r="AHF208" s="14">
        <v>0</v>
      </c>
      <c r="AHG208" s="14">
        <v>0</v>
      </c>
      <c r="AHI208" s="14" t="s">
        <v>1084</v>
      </c>
      <c r="AHJ208" s="14">
        <v>1</v>
      </c>
      <c r="AHK208" s="14">
        <v>0</v>
      </c>
      <c r="AHL208" s="14">
        <v>0</v>
      </c>
      <c r="AHM208" s="14">
        <v>0</v>
      </c>
      <c r="AHN208" s="14">
        <v>0</v>
      </c>
      <c r="AHO208" s="14">
        <v>0</v>
      </c>
      <c r="AHP208" s="14">
        <v>0</v>
      </c>
      <c r="AHQ208" s="14">
        <v>0</v>
      </c>
      <c r="AHS208" s="14" t="s">
        <v>1085</v>
      </c>
      <c r="AHT208" s="14">
        <v>1</v>
      </c>
      <c r="AHU208" s="14">
        <v>0</v>
      </c>
      <c r="AHV208" s="14">
        <v>0</v>
      </c>
      <c r="AHW208" s="14">
        <v>0</v>
      </c>
      <c r="AHX208" s="14">
        <v>0</v>
      </c>
      <c r="AHY208" s="14">
        <v>0</v>
      </c>
      <c r="AHZ208" s="14">
        <v>0</v>
      </c>
      <c r="AIA208" s="14">
        <v>0</v>
      </c>
      <c r="AIB208" s="14">
        <v>0</v>
      </c>
      <c r="AIC208" s="14">
        <v>0</v>
      </c>
      <c r="AID208" s="14">
        <v>0</v>
      </c>
      <c r="AIE208" s="14">
        <v>0</v>
      </c>
      <c r="AIF208" s="14">
        <v>0</v>
      </c>
      <c r="AIG208" s="14">
        <v>0</v>
      </c>
      <c r="AIH208" s="14">
        <v>0</v>
      </c>
      <c r="AII208" s="14">
        <v>0</v>
      </c>
      <c r="AIJ208" s="14">
        <v>0</v>
      </c>
      <c r="AIL208" s="14" t="s">
        <v>1067</v>
      </c>
      <c r="AIM208" s="14">
        <v>1</v>
      </c>
      <c r="AIN208" s="14">
        <v>0</v>
      </c>
      <c r="AIO208" s="14">
        <v>0</v>
      </c>
      <c r="AIP208" s="14">
        <v>0</v>
      </c>
      <c r="AIQ208" s="14">
        <v>0</v>
      </c>
      <c r="AIR208" s="14">
        <v>0</v>
      </c>
      <c r="AIS208" s="14">
        <v>0</v>
      </c>
      <c r="AIT208" s="14">
        <v>0</v>
      </c>
      <c r="AIU208" s="14">
        <v>0</v>
      </c>
      <c r="AIW208" s="14" t="s">
        <v>1068</v>
      </c>
      <c r="AIZ208" s="14">
        <v>2517341</v>
      </c>
      <c r="AJA208" s="15">
        <v>45684.61513888889</v>
      </c>
      <c r="AJD208" s="14" t="s">
        <v>1069</v>
      </c>
      <c r="AJE208" s="14" t="s">
        <v>1070</v>
      </c>
      <c r="AJF208" s="14" t="s">
        <v>1313</v>
      </c>
      <c r="AJH208" s="14">
        <v>208</v>
      </c>
    </row>
    <row r="209" spans="1:944" x14ac:dyDescent="0.45">
      <c r="A209" s="14" t="s">
        <v>1651</v>
      </c>
      <c r="B209" s="14" t="s">
        <v>936</v>
      </c>
      <c r="C209" s="14" t="s">
        <v>937</v>
      </c>
      <c r="D209" s="14" t="s">
        <v>1308</v>
      </c>
      <c r="E209" s="43">
        <v>45688</v>
      </c>
      <c r="F209" s="15">
        <v>45684.584459166668</v>
      </c>
      <c r="G209" s="15">
        <v>45684.58736622685</v>
      </c>
      <c r="H209" s="15">
        <v>45684</v>
      </c>
      <c r="I209" s="14" t="s">
        <v>1628</v>
      </c>
      <c r="J209" s="15">
        <v>45684</v>
      </c>
      <c r="K209" s="14" t="s">
        <v>958</v>
      </c>
      <c r="L209" s="14" t="s">
        <v>960</v>
      </c>
      <c r="M209" s="14" t="s">
        <v>1227</v>
      </c>
      <c r="N209" s="14" t="s">
        <v>1228</v>
      </c>
      <c r="O209" s="14" t="s">
        <v>1229</v>
      </c>
      <c r="P209" s="14" t="s">
        <v>1228</v>
      </c>
      <c r="Q209" s="14" t="s">
        <v>1229</v>
      </c>
      <c r="R209" s="14" t="s">
        <v>1024</v>
      </c>
      <c r="T209" s="14" t="s">
        <v>1029</v>
      </c>
      <c r="V209" s="14" t="s">
        <v>1174</v>
      </c>
      <c r="W209" s="14">
        <v>0</v>
      </c>
      <c r="X209" s="14">
        <v>0</v>
      </c>
      <c r="Y209" s="14">
        <v>0</v>
      </c>
      <c r="Z209" s="14">
        <v>0</v>
      </c>
      <c r="AA209" s="14">
        <v>0</v>
      </c>
      <c r="AB209" s="14">
        <v>0</v>
      </c>
      <c r="AC209" s="14">
        <v>0</v>
      </c>
      <c r="AD209" s="14">
        <v>1</v>
      </c>
      <c r="AE209" s="14">
        <v>0</v>
      </c>
      <c r="AF209" s="14">
        <v>0</v>
      </c>
      <c r="AG209" s="14">
        <v>0</v>
      </c>
      <c r="AH209" s="14">
        <v>0</v>
      </c>
      <c r="AI209" s="14">
        <v>0</v>
      </c>
      <c r="AJ209" s="14">
        <v>0</v>
      </c>
      <c r="AK209" s="14">
        <v>0</v>
      </c>
      <c r="AL209" s="14">
        <v>0</v>
      </c>
      <c r="AM209" s="14">
        <v>0</v>
      </c>
      <c r="AN209" s="14">
        <v>0</v>
      </c>
      <c r="AO209" s="14">
        <v>0</v>
      </c>
      <c r="AP209" s="14">
        <v>0</v>
      </c>
      <c r="AQ209" s="14">
        <v>0</v>
      </c>
      <c r="AR209" s="14">
        <v>0</v>
      </c>
      <c r="AS209" s="14">
        <v>0</v>
      </c>
      <c r="AT209" s="14" t="s">
        <v>1073</v>
      </c>
      <c r="CB209" s="14" t="s">
        <v>1073</v>
      </c>
      <c r="DK209" s="14" t="s">
        <v>1073</v>
      </c>
      <c r="ET209" s="14" t="s">
        <v>1073</v>
      </c>
      <c r="GC209" s="14" t="s">
        <v>1073</v>
      </c>
      <c r="HK209" s="14" t="s">
        <v>1073</v>
      </c>
      <c r="IT209" s="14" t="s">
        <v>1073</v>
      </c>
      <c r="KC209" s="14" t="s">
        <v>1073</v>
      </c>
      <c r="KD209" s="14" t="s">
        <v>1059</v>
      </c>
      <c r="KF209" s="14">
        <v>6000</v>
      </c>
      <c r="KG209" s="14">
        <v>6000</v>
      </c>
      <c r="KH209" s="14">
        <v>200</v>
      </c>
      <c r="KI209" s="14">
        <f>KG209/610</f>
        <v>9.8360655737704921</v>
      </c>
      <c r="KO209" s="14" t="s">
        <v>1057</v>
      </c>
      <c r="KP209" s="14" t="s">
        <v>1101</v>
      </c>
      <c r="KR209" s="14" t="s">
        <v>1106</v>
      </c>
      <c r="KS209" s="14" t="s">
        <v>1057</v>
      </c>
      <c r="LL209" s="14" t="s">
        <v>1072</v>
      </c>
      <c r="XL209" s="14" t="s">
        <v>1073</v>
      </c>
      <c r="YU209" s="14" t="s">
        <v>1073</v>
      </c>
      <c r="AAC209" s="14" t="s">
        <v>1073</v>
      </c>
      <c r="ACS209" s="14" t="s">
        <v>1073</v>
      </c>
      <c r="AEA209" s="14" t="s">
        <v>1073</v>
      </c>
      <c r="AEN209" s="14" t="s">
        <v>1057</v>
      </c>
      <c r="AEW209" s="14" t="s">
        <v>1057</v>
      </c>
      <c r="AFG209" s="14" t="s">
        <v>1057</v>
      </c>
      <c r="AFS209" s="14" t="s">
        <v>1057</v>
      </c>
      <c r="AGE209" s="14" t="s">
        <v>1062</v>
      </c>
      <c r="AGF209" s="14">
        <v>1</v>
      </c>
      <c r="AGG209" s="14">
        <v>0</v>
      </c>
      <c r="AGH209" s="14">
        <v>0</v>
      </c>
      <c r="AGI209" s="14">
        <v>0</v>
      </c>
      <c r="AGJ209" s="14">
        <v>0</v>
      </c>
      <c r="AGK209" s="14">
        <v>0</v>
      </c>
      <c r="AGL209" s="14">
        <v>0</v>
      </c>
      <c r="AGM209" s="14">
        <v>0</v>
      </c>
      <c r="AGN209" s="14">
        <v>0</v>
      </c>
      <c r="AGO209" s="14">
        <v>0</v>
      </c>
      <c r="AGP209" s="14">
        <v>0</v>
      </c>
      <c r="AGQ209" s="14">
        <v>0</v>
      </c>
      <c r="AGR209" s="14">
        <v>0</v>
      </c>
      <c r="AGT209" s="14" t="s">
        <v>1063</v>
      </c>
      <c r="AGV209" s="14" t="s">
        <v>1064</v>
      </c>
      <c r="AGW209" s="14">
        <v>1</v>
      </c>
      <c r="AGX209" s="14">
        <v>0</v>
      </c>
      <c r="AGY209" s="14">
        <v>0</v>
      </c>
      <c r="AGZ209" s="14">
        <v>0</v>
      </c>
      <c r="AHA209" s="14">
        <v>0</v>
      </c>
      <c r="AHB209" s="14">
        <v>0</v>
      </c>
      <c r="AHC209" s="14">
        <v>0</v>
      </c>
      <c r="AHD209" s="14">
        <v>0</v>
      </c>
      <c r="AHE209" s="14">
        <v>0</v>
      </c>
      <c r="AHF209" s="14">
        <v>0</v>
      </c>
      <c r="AHG209" s="14">
        <v>0</v>
      </c>
      <c r="AHI209" s="14" t="s">
        <v>1084</v>
      </c>
      <c r="AHJ209" s="14">
        <v>1</v>
      </c>
      <c r="AHK209" s="14">
        <v>0</v>
      </c>
      <c r="AHL209" s="14">
        <v>0</v>
      </c>
      <c r="AHM209" s="14">
        <v>0</v>
      </c>
      <c r="AHN209" s="14">
        <v>0</v>
      </c>
      <c r="AHO209" s="14">
        <v>0</v>
      </c>
      <c r="AHP209" s="14">
        <v>0</v>
      </c>
      <c r="AHQ209" s="14">
        <v>0</v>
      </c>
      <c r="AHS209" s="14" t="s">
        <v>1085</v>
      </c>
      <c r="AHT209" s="14">
        <v>1</v>
      </c>
      <c r="AHU209" s="14">
        <v>0</v>
      </c>
      <c r="AHV209" s="14">
        <v>0</v>
      </c>
      <c r="AHW209" s="14">
        <v>0</v>
      </c>
      <c r="AHX209" s="14">
        <v>0</v>
      </c>
      <c r="AHY209" s="14">
        <v>0</v>
      </c>
      <c r="AHZ209" s="14">
        <v>0</v>
      </c>
      <c r="AIA209" s="14">
        <v>0</v>
      </c>
      <c r="AIB209" s="14">
        <v>0</v>
      </c>
      <c r="AIC209" s="14">
        <v>0</v>
      </c>
      <c r="AID209" s="14">
        <v>0</v>
      </c>
      <c r="AIE209" s="14">
        <v>0</v>
      </c>
      <c r="AIF209" s="14">
        <v>0</v>
      </c>
      <c r="AIG209" s="14">
        <v>0</v>
      </c>
      <c r="AIH209" s="14">
        <v>0</v>
      </c>
      <c r="AII209" s="14">
        <v>0</v>
      </c>
      <c r="AIJ209" s="14">
        <v>0</v>
      </c>
      <c r="AIL209" s="14" t="s">
        <v>1067</v>
      </c>
      <c r="AIM209" s="14">
        <v>1</v>
      </c>
      <c r="AIN209" s="14">
        <v>0</v>
      </c>
      <c r="AIO209" s="14">
        <v>0</v>
      </c>
      <c r="AIP209" s="14">
        <v>0</v>
      </c>
      <c r="AIQ209" s="14">
        <v>0</v>
      </c>
      <c r="AIR209" s="14">
        <v>0</v>
      </c>
      <c r="AIS209" s="14">
        <v>0</v>
      </c>
      <c r="AIT209" s="14">
        <v>0</v>
      </c>
      <c r="AIU209" s="14">
        <v>0</v>
      </c>
      <c r="AIW209" s="14" t="s">
        <v>1068</v>
      </c>
      <c r="AIZ209" s="14">
        <v>2517343</v>
      </c>
      <c r="AJA209" s="15">
        <v>45684.615173611113</v>
      </c>
      <c r="AJD209" s="14" t="s">
        <v>1069</v>
      </c>
      <c r="AJE209" s="14" t="s">
        <v>1070</v>
      </c>
      <c r="AJF209" s="14" t="s">
        <v>1313</v>
      </c>
      <c r="AJH209" s="14">
        <v>209</v>
      </c>
    </row>
    <row r="210" spans="1:944" x14ac:dyDescent="0.45">
      <c r="A210" s="14" t="s">
        <v>1652</v>
      </c>
      <c r="B210" s="14" t="s">
        <v>936</v>
      </c>
      <c r="C210" s="14" t="s">
        <v>937</v>
      </c>
      <c r="D210" s="14" t="s">
        <v>1308</v>
      </c>
      <c r="E210" s="43">
        <v>45688</v>
      </c>
      <c r="F210" s="15">
        <v>45684.489867881937</v>
      </c>
      <c r="G210" s="15">
        <v>45684.523441180558</v>
      </c>
      <c r="H210" s="15">
        <v>45684</v>
      </c>
      <c r="I210" s="14" t="s">
        <v>1653</v>
      </c>
      <c r="J210" s="15">
        <v>45684</v>
      </c>
      <c r="K210" s="14" t="s">
        <v>958</v>
      </c>
      <c r="L210" s="14" t="s">
        <v>960</v>
      </c>
      <c r="M210" s="14" t="s">
        <v>1227</v>
      </c>
      <c r="N210" s="14" t="s">
        <v>1228</v>
      </c>
      <c r="O210" s="14" t="s">
        <v>1229</v>
      </c>
      <c r="P210" s="14" t="s">
        <v>1228</v>
      </c>
      <c r="Q210" s="14" t="s">
        <v>1229</v>
      </c>
      <c r="R210" s="14" t="s">
        <v>1024</v>
      </c>
      <c r="T210" s="14" t="s">
        <v>1029</v>
      </c>
      <c r="V210" s="14" t="s">
        <v>1654</v>
      </c>
      <c r="W210" s="14">
        <v>0</v>
      </c>
      <c r="X210" s="14">
        <v>0</v>
      </c>
      <c r="Y210" s="14">
        <v>0</v>
      </c>
      <c r="Z210" s="14">
        <v>0</v>
      </c>
      <c r="AA210" s="14">
        <v>0</v>
      </c>
      <c r="AB210" s="14">
        <v>0</v>
      </c>
      <c r="AC210" s="14">
        <v>0</v>
      </c>
      <c r="AD210" s="14">
        <v>0</v>
      </c>
      <c r="AE210" s="14">
        <v>0</v>
      </c>
      <c r="AF210" s="14">
        <v>0</v>
      </c>
      <c r="AG210" s="14">
        <v>1</v>
      </c>
      <c r="AH210" s="14">
        <v>0</v>
      </c>
      <c r="AI210" s="14">
        <v>0</v>
      </c>
      <c r="AJ210" s="14">
        <v>1</v>
      </c>
      <c r="AK210" s="14">
        <v>1</v>
      </c>
      <c r="AL210" s="14">
        <v>0</v>
      </c>
      <c r="AM210" s="14">
        <v>1</v>
      </c>
      <c r="AN210" s="14">
        <v>0</v>
      </c>
      <c r="AO210" s="14">
        <v>0</v>
      </c>
      <c r="AP210" s="14">
        <v>0</v>
      </c>
      <c r="AQ210" s="14">
        <v>0</v>
      </c>
      <c r="AR210" s="14">
        <v>0</v>
      </c>
      <c r="AS210" s="14">
        <v>0</v>
      </c>
      <c r="AT210" s="14" t="s">
        <v>1072</v>
      </c>
      <c r="CB210" s="14" t="s">
        <v>1072</v>
      </c>
      <c r="DK210" s="14" t="s">
        <v>1072</v>
      </c>
      <c r="ET210" s="14" t="s">
        <v>1072</v>
      </c>
      <c r="GC210" s="14" t="s">
        <v>1072</v>
      </c>
      <c r="HK210" s="14" t="s">
        <v>1072</v>
      </c>
      <c r="IT210" s="14" t="s">
        <v>1072</v>
      </c>
      <c r="KC210" s="14" t="s">
        <v>1072</v>
      </c>
      <c r="LL210" s="14" t="s">
        <v>1072</v>
      </c>
      <c r="MT210" s="14" t="s">
        <v>1072</v>
      </c>
      <c r="OC210" s="14" t="s">
        <v>1055</v>
      </c>
      <c r="OD210" s="14" t="s">
        <v>1096</v>
      </c>
      <c r="OE210" s="14">
        <v>1000</v>
      </c>
      <c r="OF210" s="14">
        <v>800</v>
      </c>
      <c r="OG210" s="14">
        <v>400</v>
      </c>
      <c r="OH210" s="14">
        <v>800</v>
      </c>
      <c r="OI210" s="14">
        <f>OH210/610</f>
        <v>1.3114754098360655</v>
      </c>
      <c r="OO210" s="14" t="s">
        <v>1057</v>
      </c>
      <c r="OP210" s="14" t="s">
        <v>1101</v>
      </c>
      <c r="OR210" s="14" t="s">
        <v>1106</v>
      </c>
      <c r="OS210" s="14" t="s">
        <v>1059</v>
      </c>
      <c r="OT210" s="14" t="s">
        <v>1243</v>
      </c>
      <c r="OU210" s="14">
        <v>0</v>
      </c>
      <c r="OV210" s="14">
        <v>0</v>
      </c>
      <c r="OW210" s="14">
        <v>0</v>
      </c>
      <c r="OX210" s="14">
        <v>0</v>
      </c>
      <c r="OY210" s="14">
        <v>0</v>
      </c>
      <c r="OZ210" s="14">
        <v>0</v>
      </c>
      <c r="PA210" s="14">
        <v>0</v>
      </c>
      <c r="PB210" s="14">
        <v>0</v>
      </c>
      <c r="PC210" s="14">
        <v>1</v>
      </c>
      <c r="PD210" s="14">
        <v>0</v>
      </c>
      <c r="PE210" s="14">
        <v>0</v>
      </c>
      <c r="PF210" s="14">
        <v>0</v>
      </c>
      <c r="PG210" s="14">
        <v>0</v>
      </c>
      <c r="PH210" s="14">
        <v>0</v>
      </c>
      <c r="PI210" s="14">
        <v>0</v>
      </c>
      <c r="PL210" s="14" t="s">
        <v>1072</v>
      </c>
      <c r="QU210" s="14" t="s">
        <v>1072</v>
      </c>
      <c r="SD210" s="14" t="s">
        <v>1072</v>
      </c>
      <c r="TL210" s="14" t="s">
        <v>1055</v>
      </c>
      <c r="TM210" s="14" t="s">
        <v>1059</v>
      </c>
      <c r="TO210" s="14">
        <v>1500</v>
      </c>
      <c r="TP210" s="14">
        <v>1500</v>
      </c>
      <c r="TQ210" s="14">
        <f>TP210/610</f>
        <v>2.459016393442623</v>
      </c>
      <c r="TW210" s="14" t="s">
        <v>1057</v>
      </c>
      <c r="TX210" s="14" t="s">
        <v>1101</v>
      </c>
      <c r="TZ210" s="14" t="s">
        <v>1120</v>
      </c>
      <c r="UA210" s="14" t="s">
        <v>1059</v>
      </c>
      <c r="UB210" s="14" t="s">
        <v>1088</v>
      </c>
      <c r="UC210" s="14">
        <v>0</v>
      </c>
      <c r="UD210" s="14">
        <v>0</v>
      </c>
      <c r="UE210" s="14">
        <v>0</v>
      </c>
      <c r="UF210" s="14">
        <v>0</v>
      </c>
      <c r="UG210" s="14">
        <v>0</v>
      </c>
      <c r="UH210" s="14">
        <v>0</v>
      </c>
      <c r="UI210" s="14">
        <v>0</v>
      </c>
      <c r="UJ210" s="14">
        <v>0</v>
      </c>
      <c r="UK210" s="14">
        <v>0</v>
      </c>
      <c r="UL210" s="14">
        <v>1</v>
      </c>
      <c r="UM210" s="14">
        <v>0</v>
      </c>
      <c r="UN210" s="14">
        <v>0</v>
      </c>
      <c r="UO210" s="14">
        <v>0</v>
      </c>
      <c r="UP210" s="14">
        <v>0</v>
      </c>
      <c r="UQ210" s="14">
        <v>0</v>
      </c>
      <c r="UT210" s="14" t="s">
        <v>1055</v>
      </c>
      <c r="UU210" s="14" t="s">
        <v>1096</v>
      </c>
      <c r="UV210" s="14">
        <v>1000</v>
      </c>
      <c r="UW210" s="14">
        <v>1250</v>
      </c>
      <c r="UX210" s="14">
        <v>250</v>
      </c>
      <c r="UY210" s="14">
        <v>1250</v>
      </c>
      <c r="UZ210" s="14">
        <f>UX210/610</f>
        <v>0.4098360655737705</v>
      </c>
      <c r="VF210" s="14" t="s">
        <v>1057</v>
      </c>
      <c r="VG210" s="14" t="s">
        <v>1101</v>
      </c>
      <c r="VI210" s="14" t="s">
        <v>1106</v>
      </c>
      <c r="VJ210" s="14" t="s">
        <v>1057</v>
      </c>
      <c r="WC210" s="14" t="s">
        <v>1055</v>
      </c>
      <c r="WD210" s="14" t="s">
        <v>1096</v>
      </c>
      <c r="WE210" s="14">
        <v>1000</v>
      </c>
      <c r="WF210" s="14">
        <v>400</v>
      </c>
      <c r="WG210" s="14">
        <v>60</v>
      </c>
      <c r="WH210" s="14">
        <v>400</v>
      </c>
      <c r="WI210" s="14">
        <f>WG210/610</f>
        <v>9.8360655737704916E-2</v>
      </c>
      <c r="WO210" s="14" t="s">
        <v>1057</v>
      </c>
      <c r="WP210" s="14" t="s">
        <v>1101</v>
      </c>
      <c r="WR210" s="14" t="s">
        <v>1106</v>
      </c>
      <c r="WS210" s="14" t="s">
        <v>1057</v>
      </c>
      <c r="XL210" s="14" t="s">
        <v>1072</v>
      </c>
      <c r="YU210" s="14" t="s">
        <v>1072</v>
      </c>
      <c r="AAC210" s="14" t="s">
        <v>1072</v>
      </c>
      <c r="ABL210" s="14" t="s">
        <v>1073</v>
      </c>
      <c r="ACS210" s="14" t="s">
        <v>1072</v>
      </c>
      <c r="AEA210" s="14" t="s">
        <v>1072</v>
      </c>
      <c r="AEN210" s="14" t="s">
        <v>1059</v>
      </c>
      <c r="AEO210" s="14" t="s">
        <v>1061</v>
      </c>
      <c r="AEP210" s="14">
        <v>0</v>
      </c>
      <c r="AEQ210" s="14">
        <v>0</v>
      </c>
      <c r="AER210" s="14">
        <v>1</v>
      </c>
      <c r="AES210" s="14">
        <v>0</v>
      </c>
      <c r="AET210" s="14">
        <v>0</v>
      </c>
      <c r="AEU210" s="14">
        <v>0</v>
      </c>
      <c r="AEW210" s="14" t="s">
        <v>1057</v>
      </c>
      <c r="AFG210" s="14" t="s">
        <v>1059</v>
      </c>
      <c r="AFH210" s="14" t="s">
        <v>1113</v>
      </c>
      <c r="AFI210" s="14">
        <v>1</v>
      </c>
      <c r="AFJ210" s="14">
        <v>0</v>
      </c>
      <c r="AFK210" s="14">
        <v>0</v>
      </c>
      <c r="AFL210" s="14">
        <v>0</v>
      </c>
      <c r="AFM210" s="14">
        <v>1</v>
      </c>
      <c r="AFN210" s="14">
        <v>0</v>
      </c>
      <c r="AFO210" s="14">
        <v>0</v>
      </c>
      <c r="AFP210" s="14">
        <v>0</v>
      </c>
      <c r="AFQ210" s="14">
        <v>0</v>
      </c>
      <c r="AFS210" s="14" t="s">
        <v>1059</v>
      </c>
      <c r="AFT210" s="14" t="s">
        <v>1655</v>
      </c>
      <c r="AFU210" s="14">
        <v>1</v>
      </c>
      <c r="AFV210" s="14">
        <v>0</v>
      </c>
      <c r="AFW210" s="14">
        <v>1</v>
      </c>
      <c r="AFX210" s="14">
        <v>0</v>
      </c>
      <c r="AFY210" s="14">
        <v>1</v>
      </c>
      <c r="AFZ210" s="14">
        <v>0</v>
      </c>
      <c r="AGA210" s="14">
        <v>0</v>
      </c>
      <c r="AGB210" s="14">
        <v>0</v>
      </c>
      <c r="AGC210" s="14">
        <v>0</v>
      </c>
      <c r="AGE210" s="14" t="s">
        <v>1062</v>
      </c>
      <c r="AGF210" s="14">
        <v>1</v>
      </c>
      <c r="AGG210" s="14">
        <v>0</v>
      </c>
      <c r="AGH210" s="14">
        <v>0</v>
      </c>
      <c r="AGI210" s="14">
        <v>0</v>
      </c>
      <c r="AGJ210" s="14">
        <v>0</v>
      </c>
      <c r="AGK210" s="14">
        <v>0</v>
      </c>
      <c r="AGL210" s="14">
        <v>0</v>
      </c>
      <c r="AGM210" s="14">
        <v>0</v>
      </c>
      <c r="AGN210" s="14">
        <v>0</v>
      </c>
      <c r="AGO210" s="14">
        <v>0</v>
      </c>
      <c r="AGP210" s="14">
        <v>0</v>
      </c>
      <c r="AGQ210" s="14">
        <v>0</v>
      </c>
      <c r="AGR210" s="14">
        <v>0</v>
      </c>
      <c r="AGT210" s="14" t="s">
        <v>1063</v>
      </c>
      <c r="AGV210" s="14" t="s">
        <v>1064</v>
      </c>
      <c r="AGW210" s="14">
        <v>1</v>
      </c>
      <c r="AGX210" s="14">
        <v>0</v>
      </c>
      <c r="AGY210" s="14">
        <v>0</v>
      </c>
      <c r="AGZ210" s="14">
        <v>0</v>
      </c>
      <c r="AHA210" s="14">
        <v>0</v>
      </c>
      <c r="AHB210" s="14">
        <v>0</v>
      </c>
      <c r="AHC210" s="14">
        <v>0</v>
      </c>
      <c r="AHD210" s="14">
        <v>0</v>
      </c>
      <c r="AHE210" s="14">
        <v>0</v>
      </c>
      <c r="AHF210" s="14">
        <v>0</v>
      </c>
      <c r="AHG210" s="14">
        <v>0</v>
      </c>
      <c r="AHI210" s="14" t="s">
        <v>1084</v>
      </c>
      <c r="AHJ210" s="14">
        <v>1</v>
      </c>
      <c r="AHK210" s="14">
        <v>0</v>
      </c>
      <c r="AHL210" s="14">
        <v>0</v>
      </c>
      <c r="AHM210" s="14">
        <v>0</v>
      </c>
      <c r="AHN210" s="14">
        <v>0</v>
      </c>
      <c r="AHO210" s="14">
        <v>0</v>
      </c>
      <c r="AHP210" s="14">
        <v>0</v>
      </c>
      <c r="AHQ210" s="14">
        <v>0</v>
      </c>
      <c r="AHS210" s="14" t="s">
        <v>1656</v>
      </c>
      <c r="AHT210" s="14">
        <v>0</v>
      </c>
      <c r="AHU210" s="14">
        <v>0</v>
      </c>
      <c r="AHV210" s="14">
        <v>1</v>
      </c>
      <c r="AHW210" s="14">
        <v>0</v>
      </c>
      <c r="AHX210" s="14">
        <v>0</v>
      </c>
      <c r="AHY210" s="14">
        <v>1</v>
      </c>
      <c r="AHZ210" s="14">
        <v>0</v>
      </c>
      <c r="AIA210" s="14">
        <v>0</v>
      </c>
      <c r="AIB210" s="14">
        <v>1</v>
      </c>
      <c r="AIC210" s="14">
        <v>0</v>
      </c>
      <c r="AID210" s="14">
        <v>0</v>
      </c>
      <c r="AIE210" s="14">
        <v>0</v>
      </c>
      <c r="AIF210" s="14">
        <v>0</v>
      </c>
      <c r="AIG210" s="14">
        <v>0</v>
      </c>
      <c r="AIH210" s="14">
        <v>0</v>
      </c>
      <c r="AII210" s="14">
        <v>0</v>
      </c>
      <c r="AIJ210" s="14">
        <v>0</v>
      </c>
      <c r="AIL210" s="14" t="s">
        <v>1067</v>
      </c>
      <c r="AIM210" s="14">
        <v>1</v>
      </c>
      <c r="AIN210" s="14">
        <v>0</v>
      </c>
      <c r="AIO210" s="14">
        <v>0</v>
      </c>
      <c r="AIP210" s="14">
        <v>0</v>
      </c>
      <c r="AIQ210" s="14">
        <v>0</v>
      </c>
      <c r="AIR210" s="14">
        <v>0</v>
      </c>
      <c r="AIS210" s="14">
        <v>0</v>
      </c>
      <c r="AIT210" s="14">
        <v>0</v>
      </c>
      <c r="AIU210" s="14">
        <v>0</v>
      </c>
      <c r="AIW210" s="14" t="s">
        <v>1086</v>
      </c>
      <c r="AIY210" s="14" t="s">
        <v>1657</v>
      </c>
      <c r="AIZ210" s="14">
        <v>2517355</v>
      </c>
      <c r="AJA210" s="15">
        <v>45684.615520833337</v>
      </c>
      <c r="AJD210" s="14" t="s">
        <v>1069</v>
      </c>
      <c r="AJE210" s="14" t="s">
        <v>1070</v>
      </c>
      <c r="AJF210" s="14" t="s">
        <v>1313</v>
      </c>
      <c r="AJH210" s="14">
        <v>210</v>
      </c>
    </row>
    <row r="211" spans="1:944" x14ac:dyDescent="0.45">
      <c r="A211" s="14" t="s">
        <v>1658</v>
      </c>
      <c r="B211" s="14" t="s">
        <v>936</v>
      </c>
      <c r="C211" s="14" t="s">
        <v>937</v>
      </c>
      <c r="D211" s="14" t="s">
        <v>1308</v>
      </c>
      <c r="E211" s="43">
        <v>45688</v>
      </c>
      <c r="F211" s="15">
        <v>45684.525381145831</v>
      </c>
      <c r="G211" s="15">
        <v>45684.541110983802</v>
      </c>
      <c r="H211" s="15">
        <v>45684</v>
      </c>
      <c r="I211" s="14" t="s">
        <v>1653</v>
      </c>
      <c r="J211" s="15">
        <v>45684</v>
      </c>
      <c r="K211" s="14" t="s">
        <v>958</v>
      </c>
      <c r="L211" s="14" t="s">
        <v>960</v>
      </c>
      <c r="M211" s="14" t="s">
        <v>1227</v>
      </c>
      <c r="N211" s="14" t="s">
        <v>1228</v>
      </c>
      <c r="O211" s="14" t="s">
        <v>1229</v>
      </c>
      <c r="P211" s="14" t="s">
        <v>1228</v>
      </c>
      <c r="Q211" s="14" t="s">
        <v>1229</v>
      </c>
      <c r="R211" s="14" t="s">
        <v>1024</v>
      </c>
      <c r="T211" s="14" t="s">
        <v>1029</v>
      </c>
      <c r="V211" s="14" t="s">
        <v>1654</v>
      </c>
      <c r="W211" s="14">
        <v>0</v>
      </c>
      <c r="X211" s="14">
        <v>0</v>
      </c>
      <c r="Y211" s="14">
        <v>0</v>
      </c>
      <c r="Z211" s="14">
        <v>0</v>
      </c>
      <c r="AA211" s="14">
        <v>0</v>
      </c>
      <c r="AB211" s="14">
        <v>0</v>
      </c>
      <c r="AC211" s="14">
        <v>0</v>
      </c>
      <c r="AD211" s="14">
        <v>0</v>
      </c>
      <c r="AE211" s="14">
        <v>0</v>
      </c>
      <c r="AF211" s="14">
        <v>0</v>
      </c>
      <c r="AG211" s="14">
        <v>1</v>
      </c>
      <c r="AH211" s="14">
        <v>0</v>
      </c>
      <c r="AI211" s="14">
        <v>0</v>
      </c>
      <c r="AJ211" s="14">
        <v>1</v>
      </c>
      <c r="AK211" s="14">
        <v>1</v>
      </c>
      <c r="AL211" s="14">
        <v>0</v>
      </c>
      <c r="AM211" s="14">
        <v>1</v>
      </c>
      <c r="AN211" s="14">
        <v>0</v>
      </c>
      <c r="AO211" s="14">
        <v>0</v>
      </c>
      <c r="AP211" s="14">
        <v>0</v>
      </c>
      <c r="AQ211" s="14">
        <v>0</v>
      </c>
      <c r="AR211" s="14">
        <v>0</v>
      </c>
      <c r="AS211" s="14">
        <v>0</v>
      </c>
      <c r="AT211" s="14" t="s">
        <v>1072</v>
      </c>
      <c r="CB211" s="14" t="s">
        <v>1072</v>
      </c>
      <c r="DK211" s="14" t="s">
        <v>1072</v>
      </c>
      <c r="ET211" s="14" t="s">
        <v>1072</v>
      </c>
      <c r="GC211" s="14" t="s">
        <v>1072</v>
      </c>
      <c r="HK211" s="14" t="s">
        <v>1072</v>
      </c>
      <c r="IT211" s="14" t="s">
        <v>1072</v>
      </c>
      <c r="KC211" s="14" t="s">
        <v>1072</v>
      </c>
      <c r="LL211" s="14" t="s">
        <v>1072</v>
      </c>
      <c r="MT211" s="14" t="s">
        <v>1072</v>
      </c>
      <c r="OC211" s="14" t="s">
        <v>1055</v>
      </c>
      <c r="OD211" s="14" t="s">
        <v>1096</v>
      </c>
      <c r="OE211" s="14">
        <v>1000</v>
      </c>
      <c r="OF211" s="14">
        <v>800</v>
      </c>
      <c r="OG211" s="14">
        <v>400</v>
      </c>
      <c r="OH211" s="14">
        <v>800</v>
      </c>
      <c r="OI211" s="14">
        <f>OH211/610</f>
        <v>1.3114754098360655</v>
      </c>
      <c r="OO211" s="14" t="s">
        <v>1059</v>
      </c>
      <c r="OP211" s="14" t="s">
        <v>1101</v>
      </c>
      <c r="OR211" s="14" t="s">
        <v>1106</v>
      </c>
      <c r="OS211" s="14" t="s">
        <v>1059</v>
      </c>
      <c r="OT211" s="14" t="s">
        <v>1659</v>
      </c>
      <c r="OU211" s="14">
        <v>0</v>
      </c>
      <c r="OV211" s="14">
        <v>0</v>
      </c>
      <c r="OW211" s="14">
        <v>0</v>
      </c>
      <c r="OX211" s="14">
        <v>0</v>
      </c>
      <c r="OY211" s="14">
        <v>0</v>
      </c>
      <c r="OZ211" s="14">
        <v>0</v>
      </c>
      <c r="PA211" s="14">
        <v>0</v>
      </c>
      <c r="PB211" s="14">
        <v>0</v>
      </c>
      <c r="PC211" s="14">
        <v>0</v>
      </c>
      <c r="PD211" s="14">
        <v>1</v>
      </c>
      <c r="PE211" s="14">
        <v>0</v>
      </c>
      <c r="PF211" s="14">
        <v>0</v>
      </c>
      <c r="PG211" s="14">
        <v>1</v>
      </c>
      <c r="PH211" s="14">
        <v>0</v>
      </c>
      <c r="PI211" s="14">
        <v>0</v>
      </c>
      <c r="PL211" s="14" t="s">
        <v>1072</v>
      </c>
      <c r="QU211" s="14" t="s">
        <v>1072</v>
      </c>
      <c r="SD211" s="14" t="s">
        <v>1072</v>
      </c>
      <c r="TL211" s="14" t="s">
        <v>1054</v>
      </c>
      <c r="UT211" s="14" t="s">
        <v>1055</v>
      </c>
      <c r="UU211" s="14" t="s">
        <v>1096</v>
      </c>
      <c r="UV211" s="14">
        <v>1000</v>
      </c>
      <c r="UW211" s="14">
        <v>1250</v>
      </c>
      <c r="UX211" s="14">
        <v>250</v>
      </c>
      <c r="UY211" s="14">
        <v>1250</v>
      </c>
      <c r="UZ211" s="14">
        <f>UX211/610</f>
        <v>0.4098360655737705</v>
      </c>
      <c r="VF211" s="14" t="s">
        <v>1057</v>
      </c>
      <c r="VG211" s="14" t="s">
        <v>1101</v>
      </c>
      <c r="VI211" s="14" t="s">
        <v>1106</v>
      </c>
      <c r="VJ211" s="14" t="s">
        <v>1057</v>
      </c>
      <c r="WC211" s="14" t="s">
        <v>1055</v>
      </c>
      <c r="WD211" s="14" t="s">
        <v>1096</v>
      </c>
      <c r="WE211" s="14">
        <v>1000</v>
      </c>
      <c r="WF211" s="14">
        <v>350</v>
      </c>
      <c r="WG211" s="14">
        <v>53</v>
      </c>
      <c r="WH211" s="14">
        <v>353</v>
      </c>
      <c r="WI211" s="14">
        <f>WG211/610</f>
        <v>8.6885245901639346E-2</v>
      </c>
      <c r="WO211" s="14" t="s">
        <v>1057</v>
      </c>
      <c r="WP211" s="14" t="s">
        <v>1101</v>
      </c>
      <c r="WR211" s="14" t="s">
        <v>1106</v>
      </c>
      <c r="WS211" s="14" t="s">
        <v>1059</v>
      </c>
      <c r="WT211" s="14" t="s">
        <v>1528</v>
      </c>
      <c r="WU211" s="14">
        <v>0</v>
      </c>
      <c r="WV211" s="14">
        <v>0</v>
      </c>
      <c r="WW211" s="14">
        <v>0</v>
      </c>
      <c r="WX211" s="14">
        <v>0</v>
      </c>
      <c r="WY211" s="14">
        <v>0</v>
      </c>
      <c r="WZ211" s="14">
        <v>0</v>
      </c>
      <c r="XA211" s="14">
        <v>0</v>
      </c>
      <c r="XB211" s="14">
        <v>1</v>
      </c>
      <c r="XC211" s="14">
        <v>0</v>
      </c>
      <c r="XD211" s="14">
        <v>0</v>
      </c>
      <c r="XE211" s="14">
        <v>0</v>
      </c>
      <c r="XF211" s="14">
        <v>0</v>
      </c>
      <c r="XG211" s="14">
        <v>1</v>
      </c>
      <c r="XH211" s="14">
        <v>0</v>
      </c>
      <c r="XI211" s="14">
        <v>0</v>
      </c>
      <c r="XL211" s="14" t="s">
        <v>1072</v>
      </c>
      <c r="YU211" s="14" t="s">
        <v>1072</v>
      </c>
      <c r="AAC211" s="14" t="s">
        <v>1072</v>
      </c>
      <c r="ABL211" s="14" t="s">
        <v>1072</v>
      </c>
      <c r="ACS211" s="14" t="s">
        <v>1072</v>
      </c>
      <c r="AEA211" s="14" t="s">
        <v>1072</v>
      </c>
      <c r="AEN211" s="14" t="s">
        <v>1057</v>
      </c>
      <c r="AEW211" s="14" t="s">
        <v>1057</v>
      </c>
      <c r="AFG211" s="14" t="s">
        <v>1059</v>
      </c>
      <c r="AFH211" s="14" t="s">
        <v>1113</v>
      </c>
      <c r="AFI211" s="14">
        <v>1</v>
      </c>
      <c r="AFJ211" s="14">
        <v>0</v>
      </c>
      <c r="AFK211" s="14">
        <v>0</v>
      </c>
      <c r="AFL211" s="14">
        <v>0</v>
      </c>
      <c r="AFM211" s="14">
        <v>1</v>
      </c>
      <c r="AFN211" s="14">
        <v>0</v>
      </c>
      <c r="AFO211" s="14">
        <v>0</v>
      </c>
      <c r="AFP211" s="14">
        <v>0</v>
      </c>
      <c r="AFQ211" s="14">
        <v>0</v>
      </c>
      <c r="AFS211" s="14" t="s">
        <v>1059</v>
      </c>
      <c r="AFT211" s="14" t="s">
        <v>1076</v>
      </c>
      <c r="AFU211" s="14">
        <v>1</v>
      </c>
      <c r="AFV211" s="14">
        <v>0</v>
      </c>
      <c r="AFW211" s="14">
        <v>0</v>
      </c>
      <c r="AFX211" s="14">
        <v>0</v>
      </c>
      <c r="AFY211" s="14">
        <v>0</v>
      </c>
      <c r="AFZ211" s="14">
        <v>0</v>
      </c>
      <c r="AGA211" s="14">
        <v>0</v>
      </c>
      <c r="AGB211" s="14">
        <v>0</v>
      </c>
      <c r="AGC211" s="14">
        <v>0</v>
      </c>
      <c r="AGE211" s="14" t="s">
        <v>1062</v>
      </c>
      <c r="AGF211" s="14">
        <v>1</v>
      </c>
      <c r="AGG211" s="14">
        <v>0</v>
      </c>
      <c r="AGH211" s="14">
        <v>0</v>
      </c>
      <c r="AGI211" s="14">
        <v>0</v>
      </c>
      <c r="AGJ211" s="14">
        <v>0</v>
      </c>
      <c r="AGK211" s="14">
        <v>0</v>
      </c>
      <c r="AGL211" s="14">
        <v>0</v>
      </c>
      <c r="AGM211" s="14">
        <v>0</v>
      </c>
      <c r="AGN211" s="14">
        <v>0</v>
      </c>
      <c r="AGO211" s="14">
        <v>0</v>
      </c>
      <c r="AGP211" s="14">
        <v>0</v>
      </c>
      <c r="AGQ211" s="14">
        <v>0</v>
      </c>
      <c r="AGR211" s="14">
        <v>0</v>
      </c>
      <c r="AGT211" s="14" t="s">
        <v>1063</v>
      </c>
      <c r="AGV211" s="14" t="s">
        <v>1064</v>
      </c>
      <c r="AGW211" s="14">
        <v>1</v>
      </c>
      <c r="AGX211" s="14">
        <v>0</v>
      </c>
      <c r="AGY211" s="14">
        <v>0</v>
      </c>
      <c r="AGZ211" s="14">
        <v>0</v>
      </c>
      <c r="AHA211" s="14">
        <v>0</v>
      </c>
      <c r="AHB211" s="14">
        <v>0</v>
      </c>
      <c r="AHC211" s="14">
        <v>0</v>
      </c>
      <c r="AHD211" s="14">
        <v>0</v>
      </c>
      <c r="AHE211" s="14">
        <v>0</v>
      </c>
      <c r="AHF211" s="14">
        <v>0</v>
      </c>
      <c r="AHG211" s="14">
        <v>0</v>
      </c>
      <c r="AHI211" s="14" t="s">
        <v>1084</v>
      </c>
      <c r="AHJ211" s="14">
        <v>1</v>
      </c>
      <c r="AHK211" s="14">
        <v>0</v>
      </c>
      <c r="AHL211" s="14">
        <v>0</v>
      </c>
      <c r="AHM211" s="14">
        <v>0</v>
      </c>
      <c r="AHN211" s="14">
        <v>0</v>
      </c>
      <c r="AHO211" s="14">
        <v>0</v>
      </c>
      <c r="AHP211" s="14">
        <v>0</v>
      </c>
      <c r="AHQ211" s="14">
        <v>0</v>
      </c>
      <c r="AHS211" s="14" t="s">
        <v>1114</v>
      </c>
      <c r="AHT211" s="14">
        <v>0</v>
      </c>
      <c r="AHU211" s="14">
        <v>0</v>
      </c>
      <c r="AHV211" s="14">
        <v>1</v>
      </c>
      <c r="AHW211" s="14">
        <v>0</v>
      </c>
      <c r="AHX211" s="14">
        <v>0</v>
      </c>
      <c r="AHY211" s="14">
        <v>1</v>
      </c>
      <c r="AHZ211" s="14">
        <v>0</v>
      </c>
      <c r="AIA211" s="14">
        <v>0</v>
      </c>
      <c r="AIB211" s="14">
        <v>0</v>
      </c>
      <c r="AIC211" s="14">
        <v>0</v>
      </c>
      <c r="AID211" s="14">
        <v>0</v>
      </c>
      <c r="AIE211" s="14">
        <v>0</v>
      </c>
      <c r="AIF211" s="14">
        <v>0</v>
      </c>
      <c r="AIG211" s="14">
        <v>0</v>
      </c>
      <c r="AIH211" s="14">
        <v>0</v>
      </c>
      <c r="AII211" s="14">
        <v>0</v>
      </c>
      <c r="AIJ211" s="14">
        <v>0</v>
      </c>
      <c r="AIL211" s="14" t="s">
        <v>1067</v>
      </c>
      <c r="AIM211" s="14">
        <v>1</v>
      </c>
      <c r="AIN211" s="14">
        <v>0</v>
      </c>
      <c r="AIO211" s="14">
        <v>0</v>
      </c>
      <c r="AIP211" s="14">
        <v>0</v>
      </c>
      <c r="AIQ211" s="14">
        <v>0</v>
      </c>
      <c r="AIR211" s="14">
        <v>0</v>
      </c>
      <c r="AIS211" s="14">
        <v>0</v>
      </c>
      <c r="AIT211" s="14">
        <v>0</v>
      </c>
      <c r="AIU211" s="14">
        <v>0</v>
      </c>
      <c r="AIW211" s="14" t="s">
        <v>1068</v>
      </c>
      <c r="AIY211" s="14" t="s">
        <v>1660</v>
      </c>
      <c r="AIZ211" s="14">
        <v>2517356</v>
      </c>
      <c r="AJA211" s="15">
        <v>45684.615555555552</v>
      </c>
      <c r="AJD211" s="14" t="s">
        <v>1069</v>
      </c>
      <c r="AJE211" s="14" t="s">
        <v>1070</v>
      </c>
      <c r="AJF211" s="14" t="s">
        <v>1313</v>
      </c>
      <c r="AJH211" s="14">
        <v>211</v>
      </c>
    </row>
    <row r="212" spans="1:944" x14ac:dyDescent="0.45">
      <c r="A212" s="14" t="s">
        <v>1661</v>
      </c>
      <c r="B212" s="14" t="s">
        <v>936</v>
      </c>
      <c r="C212" s="14" t="s">
        <v>937</v>
      </c>
      <c r="D212" s="14" t="s">
        <v>1308</v>
      </c>
      <c r="E212" s="43">
        <v>45688</v>
      </c>
      <c r="F212" s="15">
        <v>45684.557954560187</v>
      </c>
      <c r="G212" s="15">
        <v>45684.576918287043</v>
      </c>
      <c r="H212" s="15">
        <v>45684</v>
      </c>
      <c r="I212" s="14" t="s">
        <v>1653</v>
      </c>
      <c r="J212" s="15">
        <v>45684</v>
      </c>
      <c r="K212" s="14" t="s">
        <v>958</v>
      </c>
      <c r="L212" s="14" t="s">
        <v>960</v>
      </c>
      <c r="M212" s="14" t="s">
        <v>1227</v>
      </c>
      <c r="N212" s="14" t="s">
        <v>1228</v>
      </c>
      <c r="O212" s="14" t="s">
        <v>1229</v>
      </c>
      <c r="P212" s="14" t="s">
        <v>1228</v>
      </c>
      <c r="Q212" s="14" t="s">
        <v>1229</v>
      </c>
      <c r="R212" s="14" t="s">
        <v>1024</v>
      </c>
      <c r="T212" s="14" t="s">
        <v>1029</v>
      </c>
      <c r="V212" s="14" t="s">
        <v>1153</v>
      </c>
      <c r="W212" s="14">
        <v>0</v>
      </c>
      <c r="X212" s="14">
        <v>0</v>
      </c>
      <c r="Y212" s="14">
        <v>0</v>
      </c>
      <c r="Z212" s="14">
        <v>0</v>
      </c>
      <c r="AA212" s="14">
        <v>0</v>
      </c>
      <c r="AB212" s="14">
        <v>0</v>
      </c>
      <c r="AC212" s="14">
        <v>0</v>
      </c>
      <c r="AD212" s="14">
        <v>0</v>
      </c>
      <c r="AE212" s="14">
        <v>1</v>
      </c>
      <c r="AF212" s="14">
        <v>1</v>
      </c>
      <c r="AG212" s="14">
        <v>0</v>
      </c>
      <c r="AH212" s="14">
        <v>1</v>
      </c>
      <c r="AI212" s="14">
        <v>1</v>
      </c>
      <c r="AJ212" s="14">
        <v>0</v>
      </c>
      <c r="AK212" s="14">
        <v>0</v>
      </c>
      <c r="AL212" s="14">
        <v>0</v>
      </c>
      <c r="AM212" s="14">
        <v>0</v>
      </c>
      <c r="AN212" s="14">
        <v>0</v>
      </c>
      <c r="AO212" s="14">
        <v>0</v>
      </c>
      <c r="AP212" s="14">
        <v>0</v>
      </c>
      <c r="AQ212" s="14">
        <v>0</v>
      </c>
      <c r="AR212" s="14">
        <v>0</v>
      </c>
      <c r="AS212" s="14">
        <v>0</v>
      </c>
      <c r="AT212" s="14" t="s">
        <v>1072</v>
      </c>
      <c r="CB212" s="14" t="s">
        <v>1072</v>
      </c>
      <c r="DK212" s="14" t="s">
        <v>1072</v>
      </c>
      <c r="ET212" s="14" t="s">
        <v>1072</v>
      </c>
      <c r="GC212" s="14" t="s">
        <v>1072</v>
      </c>
      <c r="HK212" s="14" t="s">
        <v>1072</v>
      </c>
      <c r="IT212" s="14" t="s">
        <v>1072</v>
      </c>
      <c r="KC212" s="14" t="s">
        <v>1072</v>
      </c>
      <c r="LL212" s="14" t="s">
        <v>1055</v>
      </c>
      <c r="LM212" s="14" t="s">
        <v>1096</v>
      </c>
      <c r="LN212" s="14">
        <v>1000</v>
      </c>
      <c r="LO212" s="14">
        <v>120</v>
      </c>
      <c r="LP212" s="14">
        <v>42</v>
      </c>
      <c r="LQ212" s="14">
        <v>120</v>
      </c>
      <c r="LR212" s="14">
        <f>LP212/610</f>
        <v>6.8852459016393447E-2</v>
      </c>
      <c r="LX212" s="14" t="s">
        <v>1074</v>
      </c>
      <c r="MA212" s="14" t="s">
        <v>1057</v>
      </c>
      <c r="MT212" s="14" t="s">
        <v>1072</v>
      </c>
      <c r="PL212" s="14" t="s">
        <v>1072</v>
      </c>
      <c r="QU212" s="14" t="s">
        <v>1055</v>
      </c>
      <c r="QV212" s="14" t="s">
        <v>1096</v>
      </c>
      <c r="QW212" s="14">
        <v>1000</v>
      </c>
      <c r="QX212" s="14">
        <v>500</v>
      </c>
      <c r="QY212" s="14">
        <v>75</v>
      </c>
      <c r="QZ212" s="14">
        <v>500</v>
      </c>
      <c r="RA212" s="14">
        <f>QY212/610</f>
        <v>0.12295081967213115</v>
      </c>
      <c r="RG212" s="14" t="s">
        <v>1057</v>
      </c>
      <c r="RH212" s="14" t="s">
        <v>1074</v>
      </c>
      <c r="RK212" s="14" t="s">
        <v>1059</v>
      </c>
      <c r="RL212" s="14" t="s">
        <v>1099</v>
      </c>
      <c r="RM212" s="14">
        <v>0</v>
      </c>
      <c r="RN212" s="14">
        <v>0</v>
      </c>
      <c r="RO212" s="14">
        <v>0</v>
      </c>
      <c r="RP212" s="14">
        <v>0</v>
      </c>
      <c r="RQ212" s="14">
        <v>1</v>
      </c>
      <c r="RR212" s="14">
        <v>0</v>
      </c>
      <c r="RS212" s="14">
        <v>0</v>
      </c>
      <c r="RT212" s="14">
        <v>0</v>
      </c>
      <c r="RU212" s="14">
        <v>0</v>
      </c>
      <c r="RV212" s="14">
        <v>0</v>
      </c>
      <c r="RW212" s="14">
        <v>0</v>
      </c>
      <c r="RX212" s="14">
        <v>0</v>
      </c>
      <c r="RY212" s="14">
        <v>0</v>
      </c>
      <c r="RZ212" s="14">
        <v>0</v>
      </c>
      <c r="SA212" s="14">
        <v>0</v>
      </c>
      <c r="SD212" s="14" t="s">
        <v>1072</v>
      </c>
      <c r="TL212" s="14" t="s">
        <v>1072</v>
      </c>
      <c r="UT212" s="14" t="s">
        <v>1072</v>
      </c>
      <c r="WC212" s="14" t="s">
        <v>1072</v>
      </c>
      <c r="XL212" s="14" t="s">
        <v>1072</v>
      </c>
      <c r="YU212" s="14" t="s">
        <v>1072</v>
      </c>
      <c r="AAC212" s="14" t="s">
        <v>1072</v>
      </c>
      <c r="ABL212" s="14" t="s">
        <v>1072</v>
      </c>
      <c r="ACS212" s="14" t="s">
        <v>1072</v>
      </c>
      <c r="AEA212" s="14" t="s">
        <v>1072</v>
      </c>
      <c r="AEN212" s="14" t="s">
        <v>1059</v>
      </c>
      <c r="AEO212" s="14" t="s">
        <v>1061</v>
      </c>
      <c r="AEP212" s="14">
        <v>0</v>
      </c>
      <c r="AEQ212" s="14">
        <v>0</v>
      </c>
      <c r="AER212" s="14">
        <v>1</v>
      </c>
      <c r="AES212" s="14">
        <v>0</v>
      </c>
      <c r="AET212" s="14">
        <v>0</v>
      </c>
      <c r="AEU212" s="14">
        <v>0</v>
      </c>
      <c r="AEW212" s="14" t="s">
        <v>1057</v>
      </c>
      <c r="AFG212" s="14" t="s">
        <v>1059</v>
      </c>
      <c r="AFH212" s="14" t="s">
        <v>1076</v>
      </c>
      <c r="AFI212" s="14">
        <v>1</v>
      </c>
      <c r="AFJ212" s="14">
        <v>0</v>
      </c>
      <c r="AFK212" s="14">
        <v>0</v>
      </c>
      <c r="AFL212" s="14">
        <v>0</v>
      </c>
      <c r="AFM212" s="14">
        <v>0</v>
      </c>
      <c r="AFN212" s="14">
        <v>0</v>
      </c>
      <c r="AFO212" s="14">
        <v>0</v>
      </c>
      <c r="AFP212" s="14">
        <v>0</v>
      </c>
      <c r="AFQ212" s="14">
        <v>0</v>
      </c>
      <c r="AFS212" s="14" t="s">
        <v>1059</v>
      </c>
      <c r="AFT212" s="14" t="s">
        <v>1104</v>
      </c>
      <c r="AFU212" s="14">
        <v>1</v>
      </c>
      <c r="AFV212" s="14">
        <v>0</v>
      </c>
      <c r="AFW212" s="14">
        <v>0</v>
      </c>
      <c r="AFX212" s="14">
        <v>1</v>
      </c>
      <c r="AFY212" s="14">
        <v>0</v>
      </c>
      <c r="AFZ212" s="14">
        <v>0</v>
      </c>
      <c r="AGA212" s="14">
        <v>0</v>
      </c>
      <c r="AGB212" s="14">
        <v>0</v>
      </c>
      <c r="AGC212" s="14">
        <v>0</v>
      </c>
      <c r="AGE212" s="14" t="s">
        <v>1062</v>
      </c>
      <c r="AGF212" s="14">
        <v>1</v>
      </c>
      <c r="AGG212" s="14">
        <v>0</v>
      </c>
      <c r="AGH212" s="14">
        <v>0</v>
      </c>
      <c r="AGI212" s="14">
        <v>0</v>
      </c>
      <c r="AGJ212" s="14">
        <v>0</v>
      </c>
      <c r="AGK212" s="14">
        <v>0</v>
      </c>
      <c r="AGL212" s="14">
        <v>0</v>
      </c>
      <c r="AGM212" s="14">
        <v>0</v>
      </c>
      <c r="AGN212" s="14">
        <v>0</v>
      </c>
      <c r="AGO212" s="14">
        <v>0</v>
      </c>
      <c r="AGP212" s="14">
        <v>0</v>
      </c>
      <c r="AGQ212" s="14">
        <v>0</v>
      </c>
      <c r="AGR212" s="14">
        <v>0</v>
      </c>
      <c r="AGT212" s="14" t="s">
        <v>1063</v>
      </c>
      <c r="AGV212" s="14" t="s">
        <v>1260</v>
      </c>
      <c r="AGW212" s="14">
        <v>0</v>
      </c>
      <c r="AGX212" s="14">
        <v>0</v>
      </c>
      <c r="AGY212" s="14">
        <v>1</v>
      </c>
      <c r="AGZ212" s="14">
        <v>0</v>
      </c>
      <c r="AHA212" s="14">
        <v>0</v>
      </c>
      <c r="AHB212" s="14">
        <v>0</v>
      </c>
      <c r="AHC212" s="14">
        <v>0</v>
      </c>
      <c r="AHD212" s="14">
        <v>0</v>
      </c>
      <c r="AHE212" s="14">
        <v>0</v>
      </c>
      <c r="AHF212" s="14">
        <v>0</v>
      </c>
      <c r="AHG212" s="14">
        <v>0</v>
      </c>
      <c r="AHI212" s="14" t="s">
        <v>1095</v>
      </c>
      <c r="AHJ212" s="14">
        <v>0</v>
      </c>
      <c r="AHK212" s="14">
        <v>0</v>
      </c>
      <c r="AHL212" s="14">
        <v>0</v>
      </c>
      <c r="AHM212" s="14">
        <v>0</v>
      </c>
      <c r="AHN212" s="14">
        <v>0</v>
      </c>
      <c r="AHO212" s="14">
        <v>0</v>
      </c>
      <c r="AHP212" s="14">
        <v>1</v>
      </c>
      <c r="AHQ212" s="14">
        <v>0</v>
      </c>
      <c r="AHS212" s="14" t="s">
        <v>1082</v>
      </c>
      <c r="AHT212" s="14">
        <v>0</v>
      </c>
      <c r="AHU212" s="14">
        <v>1</v>
      </c>
      <c r="AHV212" s="14">
        <v>0</v>
      </c>
      <c r="AHW212" s="14">
        <v>0</v>
      </c>
      <c r="AHX212" s="14">
        <v>0</v>
      </c>
      <c r="AHY212" s="14">
        <v>0</v>
      </c>
      <c r="AHZ212" s="14">
        <v>0</v>
      </c>
      <c r="AIA212" s="14">
        <v>0</v>
      </c>
      <c r="AIB212" s="14">
        <v>0</v>
      </c>
      <c r="AIC212" s="14">
        <v>0</v>
      </c>
      <c r="AID212" s="14">
        <v>0</v>
      </c>
      <c r="AIE212" s="14">
        <v>0</v>
      </c>
      <c r="AIF212" s="14">
        <v>0</v>
      </c>
      <c r="AIG212" s="14">
        <v>0</v>
      </c>
      <c r="AIH212" s="14">
        <v>0</v>
      </c>
      <c r="AII212" s="14">
        <v>0</v>
      </c>
      <c r="AIJ212" s="14">
        <v>0</v>
      </c>
      <c r="AIL212" s="14" t="s">
        <v>1108</v>
      </c>
      <c r="AIM212" s="14">
        <v>1</v>
      </c>
      <c r="AIN212" s="14">
        <v>1</v>
      </c>
      <c r="AIO212" s="14">
        <v>0</v>
      </c>
      <c r="AIP212" s="14">
        <v>0</v>
      </c>
      <c r="AIQ212" s="14">
        <v>0</v>
      </c>
      <c r="AIR212" s="14">
        <v>0</v>
      </c>
      <c r="AIS212" s="14">
        <v>0</v>
      </c>
      <c r="AIT212" s="14">
        <v>0</v>
      </c>
      <c r="AIU212" s="14">
        <v>0</v>
      </c>
      <c r="AIW212" s="14" t="s">
        <v>1068</v>
      </c>
      <c r="AIY212" s="14" t="s">
        <v>1133</v>
      </c>
      <c r="AIZ212" s="14">
        <v>2517357</v>
      </c>
      <c r="AJA212" s="15">
        <v>45684.615578703713</v>
      </c>
      <c r="AJD212" s="14" t="s">
        <v>1069</v>
      </c>
      <c r="AJE212" s="14" t="s">
        <v>1070</v>
      </c>
      <c r="AJF212" s="14" t="s">
        <v>1313</v>
      </c>
      <c r="AJH212" s="14">
        <v>212</v>
      </c>
    </row>
    <row r="213" spans="1:944" x14ac:dyDescent="0.45">
      <c r="A213" s="14" t="s">
        <v>1662</v>
      </c>
      <c r="B213" s="14" t="s">
        <v>936</v>
      </c>
      <c r="C213" s="14" t="s">
        <v>937</v>
      </c>
      <c r="D213" s="14" t="s">
        <v>1308</v>
      </c>
      <c r="E213" s="43">
        <v>45688</v>
      </c>
      <c r="F213" s="15">
        <v>45684.617647754632</v>
      </c>
      <c r="G213" s="15">
        <v>45684.623667048611</v>
      </c>
      <c r="H213" s="15">
        <v>45684</v>
      </c>
      <c r="I213" s="14" t="s">
        <v>1653</v>
      </c>
      <c r="J213" s="15">
        <v>45684</v>
      </c>
      <c r="K213" s="14" t="s">
        <v>958</v>
      </c>
      <c r="L213" s="14" t="s">
        <v>960</v>
      </c>
      <c r="M213" s="14" t="s">
        <v>1227</v>
      </c>
      <c r="N213" s="14" t="s">
        <v>1228</v>
      </c>
      <c r="O213" s="14" t="s">
        <v>1229</v>
      </c>
      <c r="P213" s="14" t="s">
        <v>1228</v>
      </c>
      <c r="Q213" s="14" t="s">
        <v>1229</v>
      </c>
      <c r="R213" s="14" t="s">
        <v>1024</v>
      </c>
      <c r="T213" s="14" t="s">
        <v>1029</v>
      </c>
      <c r="V213" s="14" t="s">
        <v>1663</v>
      </c>
      <c r="W213" s="14">
        <v>0</v>
      </c>
      <c r="X213" s="14">
        <v>0</v>
      </c>
      <c r="Y213" s="14">
        <v>0</v>
      </c>
      <c r="Z213" s="14">
        <v>0</v>
      </c>
      <c r="AA213" s="14">
        <v>0</v>
      </c>
      <c r="AB213" s="14">
        <v>0</v>
      </c>
      <c r="AC213" s="14">
        <v>0</v>
      </c>
      <c r="AD213" s="14">
        <v>0</v>
      </c>
      <c r="AE213" s="14">
        <v>0</v>
      </c>
      <c r="AF213" s="14">
        <v>0</v>
      </c>
      <c r="AG213" s="14">
        <v>1</v>
      </c>
      <c r="AH213" s="14">
        <v>0</v>
      </c>
      <c r="AI213" s="14">
        <v>0</v>
      </c>
      <c r="AJ213" s="14">
        <v>1</v>
      </c>
      <c r="AK213" s="14">
        <v>1</v>
      </c>
      <c r="AL213" s="14">
        <v>0</v>
      </c>
      <c r="AM213" s="14">
        <v>1</v>
      </c>
      <c r="AN213" s="14">
        <v>0</v>
      </c>
      <c r="AO213" s="14">
        <v>0</v>
      </c>
      <c r="AP213" s="14">
        <v>0</v>
      </c>
      <c r="AQ213" s="14">
        <v>0</v>
      </c>
      <c r="AR213" s="14">
        <v>0</v>
      </c>
      <c r="AS213" s="14">
        <v>0</v>
      </c>
      <c r="AT213" s="14" t="s">
        <v>1072</v>
      </c>
      <c r="CB213" s="14" t="s">
        <v>1072</v>
      </c>
      <c r="DK213" s="14" t="s">
        <v>1072</v>
      </c>
      <c r="ET213" s="14" t="s">
        <v>1072</v>
      </c>
      <c r="GC213" s="14" t="s">
        <v>1072</v>
      </c>
      <c r="HK213" s="14" t="s">
        <v>1072</v>
      </c>
      <c r="IT213" s="14" t="s">
        <v>1072</v>
      </c>
      <c r="KC213" s="14" t="s">
        <v>1072</v>
      </c>
      <c r="LL213" s="14" t="s">
        <v>1072</v>
      </c>
      <c r="MT213" s="14" t="s">
        <v>1072</v>
      </c>
      <c r="OC213" s="14" t="s">
        <v>1055</v>
      </c>
      <c r="OD213" s="14" t="s">
        <v>1096</v>
      </c>
      <c r="OE213" s="14">
        <v>1000</v>
      </c>
      <c r="OF213" s="14">
        <v>800</v>
      </c>
      <c r="OG213" s="14">
        <v>400</v>
      </c>
      <c r="OH213" s="14">
        <v>800</v>
      </c>
      <c r="OI213" s="14">
        <f>OH213/610</f>
        <v>1.3114754098360655</v>
      </c>
      <c r="OO213" s="14" t="s">
        <v>1057</v>
      </c>
      <c r="OP213" s="14" t="s">
        <v>1101</v>
      </c>
      <c r="OR213" s="14" t="s">
        <v>1106</v>
      </c>
      <c r="OS213" s="14" t="s">
        <v>1057</v>
      </c>
      <c r="PL213" s="14" t="s">
        <v>1072</v>
      </c>
      <c r="QU213" s="14" t="s">
        <v>1072</v>
      </c>
      <c r="SD213" s="14" t="s">
        <v>1072</v>
      </c>
      <c r="TL213" s="14" t="s">
        <v>1055</v>
      </c>
      <c r="TM213" s="14" t="s">
        <v>1059</v>
      </c>
      <c r="TO213" s="14">
        <v>1500</v>
      </c>
      <c r="TP213" s="14">
        <v>1500</v>
      </c>
      <c r="TQ213" s="14">
        <f>TP213/610</f>
        <v>2.459016393442623</v>
      </c>
      <c r="TW213" s="14" t="s">
        <v>1057</v>
      </c>
      <c r="TX213" s="14" t="s">
        <v>1101</v>
      </c>
      <c r="TZ213" s="14" t="s">
        <v>1106</v>
      </c>
      <c r="UA213" s="14" t="s">
        <v>1059</v>
      </c>
      <c r="UB213" s="14" t="s">
        <v>1054</v>
      </c>
      <c r="UC213" s="14">
        <v>0</v>
      </c>
      <c r="UD213" s="14">
        <v>0</v>
      </c>
      <c r="UE213" s="14">
        <v>0</v>
      </c>
      <c r="UF213" s="14">
        <v>0</v>
      </c>
      <c r="UG213" s="14">
        <v>0</v>
      </c>
      <c r="UH213" s="14">
        <v>0</v>
      </c>
      <c r="UI213" s="14">
        <v>0</v>
      </c>
      <c r="UJ213" s="14">
        <v>0</v>
      </c>
      <c r="UK213" s="14">
        <v>0</v>
      </c>
      <c r="UL213" s="14">
        <v>0</v>
      </c>
      <c r="UM213" s="14">
        <v>1</v>
      </c>
      <c r="UN213" s="14">
        <v>0</v>
      </c>
      <c r="UO213" s="14">
        <v>0</v>
      </c>
      <c r="UP213" s="14">
        <v>0</v>
      </c>
      <c r="UQ213" s="14">
        <v>0</v>
      </c>
      <c r="UT213" s="14" t="s">
        <v>1055</v>
      </c>
      <c r="UU213" s="14" t="s">
        <v>1096</v>
      </c>
      <c r="UV213" s="14">
        <v>1000</v>
      </c>
      <c r="UW213" s="14">
        <v>1250</v>
      </c>
      <c r="UX213" s="14">
        <v>250</v>
      </c>
      <c r="UY213" s="14">
        <v>1250</v>
      </c>
      <c r="UZ213" s="14">
        <f>UX213/610</f>
        <v>0.4098360655737705</v>
      </c>
      <c r="VF213" s="14" t="s">
        <v>1057</v>
      </c>
      <c r="VG213" s="14" t="s">
        <v>1101</v>
      </c>
      <c r="VI213" s="14" t="s">
        <v>1106</v>
      </c>
      <c r="VJ213" s="14" t="s">
        <v>1057</v>
      </c>
      <c r="WC213" s="14" t="s">
        <v>1073</v>
      </c>
      <c r="WD213" s="14" t="s">
        <v>1096</v>
      </c>
      <c r="WE213" s="14">
        <v>1000</v>
      </c>
      <c r="WF213" s="14">
        <v>350</v>
      </c>
      <c r="WG213" s="14">
        <v>53</v>
      </c>
      <c r="WH213" s="14">
        <v>353</v>
      </c>
      <c r="WI213" s="14">
        <f>WG213/610</f>
        <v>8.6885245901639346E-2</v>
      </c>
      <c r="WO213" s="14" t="s">
        <v>1057</v>
      </c>
      <c r="WP213" s="14" t="s">
        <v>1101</v>
      </c>
      <c r="WR213" s="14" t="s">
        <v>1106</v>
      </c>
      <c r="WS213" s="14" t="s">
        <v>1057</v>
      </c>
      <c r="XL213" s="14" t="s">
        <v>1072</v>
      </c>
      <c r="YU213" s="14" t="s">
        <v>1072</v>
      </c>
      <c r="AAC213" s="14" t="s">
        <v>1072</v>
      </c>
      <c r="ABL213" s="14" t="s">
        <v>1072</v>
      </c>
      <c r="ACS213" s="14" t="s">
        <v>1072</v>
      </c>
      <c r="AEA213" s="14" t="s">
        <v>1072</v>
      </c>
      <c r="AEN213" s="14" t="s">
        <v>1059</v>
      </c>
      <c r="AEO213" s="14" t="s">
        <v>1061</v>
      </c>
      <c r="AEP213" s="14">
        <v>0</v>
      </c>
      <c r="AEQ213" s="14">
        <v>0</v>
      </c>
      <c r="AER213" s="14">
        <v>1</v>
      </c>
      <c r="AES213" s="14">
        <v>0</v>
      </c>
      <c r="AET213" s="14">
        <v>0</v>
      </c>
      <c r="AEU213" s="14">
        <v>0</v>
      </c>
      <c r="AEW213" s="14" t="s">
        <v>1057</v>
      </c>
      <c r="AFG213" s="14" t="s">
        <v>1059</v>
      </c>
      <c r="AFH213" s="14" t="s">
        <v>1113</v>
      </c>
      <c r="AFI213" s="14">
        <v>1</v>
      </c>
      <c r="AFJ213" s="14">
        <v>0</v>
      </c>
      <c r="AFK213" s="14">
        <v>0</v>
      </c>
      <c r="AFL213" s="14">
        <v>0</v>
      </c>
      <c r="AFM213" s="14">
        <v>1</v>
      </c>
      <c r="AFN213" s="14">
        <v>0</v>
      </c>
      <c r="AFO213" s="14">
        <v>0</v>
      </c>
      <c r="AFP213" s="14">
        <v>0</v>
      </c>
      <c r="AFQ213" s="14">
        <v>0</v>
      </c>
      <c r="AFS213" s="14" t="s">
        <v>1059</v>
      </c>
      <c r="AFT213" s="14" t="s">
        <v>1113</v>
      </c>
      <c r="AFU213" s="14">
        <v>1</v>
      </c>
      <c r="AFV213" s="14">
        <v>0</v>
      </c>
      <c r="AFW213" s="14">
        <v>0</v>
      </c>
      <c r="AFX213" s="14">
        <v>0</v>
      </c>
      <c r="AFY213" s="14">
        <v>1</v>
      </c>
      <c r="AFZ213" s="14">
        <v>0</v>
      </c>
      <c r="AGA213" s="14">
        <v>0</v>
      </c>
      <c r="AGB213" s="14">
        <v>0</v>
      </c>
      <c r="AGC213" s="14">
        <v>0</v>
      </c>
      <c r="AGE213" s="14" t="s">
        <v>1062</v>
      </c>
      <c r="AGF213" s="14">
        <v>1</v>
      </c>
      <c r="AGG213" s="14">
        <v>0</v>
      </c>
      <c r="AGH213" s="14">
        <v>0</v>
      </c>
      <c r="AGI213" s="14">
        <v>0</v>
      </c>
      <c r="AGJ213" s="14">
        <v>0</v>
      </c>
      <c r="AGK213" s="14">
        <v>0</v>
      </c>
      <c r="AGL213" s="14">
        <v>0</v>
      </c>
      <c r="AGM213" s="14">
        <v>0</v>
      </c>
      <c r="AGN213" s="14">
        <v>0</v>
      </c>
      <c r="AGO213" s="14">
        <v>0</v>
      </c>
      <c r="AGP213" s="14">
        <v>0</v>
      </c>
      <c r="AGQ213" s="14">
        <v>0</v>
      </c>
      <c r="AGR213" s="14">
        <v>0</v>
      </c>
      <c r="AGT213" s="14" t="s">
        <v>1063</v>
      </c>
      <c r="AGV213" s="14" t="s">
        <v>1064</v>
      </c>
      <c r="AGW213" s="14">
        <v>1</v>
      </c>
      <c r="AGX213" s="14">
        <v>0</v>
      </c>
      <c r="AGY213" s="14">
        <v>0</v>
      </c>
      <c r="AGZ213" s="14">
        <v>0</v>
      </c>
      <c r="AHA213" s="14">
        <v>0</v>
      </c>
      <c r="AHB213" s="14">
        <v>0</v>
      </c>
      <c r="AHC213" s="14">
        <v>0</v>
      </c>
      <c r="AHD213" s="14">
        <v>0</v>
      </c>
      <c r="AHE213" s="14">
        <v>0</v>
      </c>
      <c r="AHF213" s="14">
        <v>0</v>
      </c>
      <c r="AHG213" s="14">
        <v>0</v>
      </c>
      <c r="AHI213" s="14" t="s">
        <v>1084</v>
      </c>
      <c r="AHJ213" s="14">
        <v>1</v>
      </c>
      <c r="AHK213" s="14">
        <v>0</v>
      </c>
      <c r="AHL213" s="14">
        <v>0</v>
      </c>
      <c r="AHM213" s="14">
        <v>0</v>
      </c>
      <c r="AHN213" s="14">
        <v>0</v>
      </c>
      <c r="AHO213" s="14">
        <v>0</v>
      </c>
      <c r="AHP213" s="14">
        <v>0</v>
      </c>
      <c r="AHQ213" s="14">
        <v>0</v>
      </c>
      <c r="AHS213" s="14" t="s">
        <v>1066</v>
      </c>
      <c r="AHT213" s="14">
        <v>0</v>
      </c>
      <c r="AHU213" s="14">
        <v>0</v>
      </c>
      <c r="AHV213" s="14">
        <v>1</v>
      </c>
      <c r="AHW213" s="14">
        <v>0</v>
      </c>
      <c r="AHX213" s="14">
        <v>0</v>
      </c>
      <c r="AHY213" s="14">
        <v>0</v>
      </c>
      <c r="AHZ213" s="14">
        <v>0</v>
      </c>
      <c r="AIA213" s="14">
        <v>0</v>
      </c>
      <c r="AIB213" s="14">
        <v>0</v>
      </c>
      <c r="AIC213" s="14">
        <v>0</v>
      </c>
      <c r="AID213" s="14">
        <v>0</v>
      </c>
      <c r="AIE213" s="14">
        <v>0</v>
      </c>
      <c r="AIF213" s="14">
        <v>0</v>
      </c>
      <c r="AIG213" s="14">
        <v>0</v>
      </c>
      <c r="AIH213" s="14">
        <v>0</v>
      </c>
      <c r="AII213" s="14">
        <v>0</v>
      </c>
      <c r="AIJ213" s="14">
        <v>0</v>
      </c>
      <c r="AIL213" s="14" t="s">
        <v>1108</v>
      </c>
      <c r="AIM213" s="14">
        <v>1</v>
      </c>
      <c r="AIN213" s="14">
        <v>1</v>
      </c>
      <c r="AIO213" s="14">
        <v>0</v>
      </c>
      <c r="AIP213" s="14">
        <v>0</v>
      </c>
      <c r="AIQ213" s="14">
        <v>0</v>
      </c>
      <c r="AIR213" s="14">
        <v>0</v>
      </c>
      <c r="AIS213" s="14">
        <v>0</v>
      </c>
      <c r="AIT213" s="14">
        <v>0</v>
      </c>
      <c r="AIU213" s="14">
        <v>0</v>
      </c>
      <c r="AIW213" s="14" t="s">
        <v>1086</v>
      </c>
      <c r="AIY213" s="14" t="s">
        <v>1664</v>
      </c>
      <c r="AIZ213" s="14">
        <v>2517358</v>
      </c>
      <c r="AJA213" s="15">
        <v>45684.615613425929</v>
      </c>
      <c r="AJD213" s="14" t="s">
        <v>1069</v>
      </c>
      <c r="AJE213" s="14" t="s">
        <v>1070</v>
      </c>
      <c r="AJF213" s="14" t="s">
        <v>1313</v>
      </c>
      <c r="AJH213" s="14">
        <v>213</v>
      </c>
    </row>
    <row r="214" spans="1:944" x14ac:dyDescent="0.45">
      <c r="A214" s="14" t="s">
        <v>1665</v>
      </c>
      <c r="B214" s="14" t="s">
        <v>936</v>
      </c>
      <c r="C214" s="14" t="s">
        <v>937</v>
      </c>
      <c r="D214" s="14" t="s">
        <v>1308</v>
      </c>
      <c r="E214" s="43">
        <v>45688</v>
      </c>
      <c r="F214" s="15">
        <v>45684.62525178241</v>
      </c>
      <c r="G214" s="15">
        <v>45684.633568472222</v>
      </c>
      <c r="H214" s="15">
        <v>45684</v>
      </c>
      <c r="I214" s="14" t="s">
        <v>1653</v>
      </c>
      <c r="J214" s="15">
        <v>45684</v>
      </c>
      <c r="K214" s="14" t="s">
        <v>958</v>
      </c>
      <c r="L214" s="14" t="s">
        <v>960</v>
      </c>
      <c r="M214" s="14" t="s">
        <v>1227</v>
      </c>
      <c r="N214" s="14" t="s">
        <v>1228</v>
      </c>
      <c r="O214" s="14" t="s">
        <v>1229</v>
      </c>
      <c r="P214" s="14" t="s">
        <v>1228</v>
      </c>
      <c r="Q214" s="14" t="s">
        <v>1229</v>
      </c>
      <c r="R214" s="14" t="s">
        <v>1024</v>
      </c>
      <c r="T214" s="14" t="s">
        <v>1029</v>
      </c>
      <c r="V214" s="14" t="s">
        <v>1153</v>
      </c>
      <c r="W214" s="14">
        <v>0</v>
      </c>
      <c r="X214" s="14">
        <v>0</v>
      </c>
      <c r="Y214" s="14">
        <v>0</v>
      </c>
      <c r="Z214" s="14">
        <v>0</v>
      </c>
      <c r="AA214" s="14">
        <v>0</v>
      </c>
      <c r="AB214" s="14">
        <v>0</v>
      </c>
      <c r="AC214" s="14">
        <v>0</v>
      </c>
      <c r="AD214" s="14">
        <v>0</v>
      </c>
      <c r="AE214" s="14">
        <v>1</v>
      </c>
      <c r="AF214" s="14">
        <v>1</v>
      </c>
      <c r="AG214" s="14">
        <v>0</v>
      </c>
      <c r="AH214" s="14">
        <v>1</v>
      </c>
      <c r="AI214" s="14">
        <v>1</v>
      </c>
      <c r="AJ214" s="14">
        <v>0</v>
      </c>
      <c r="AK214" s="14">
        <v>0</v>
      </c>
      <c r="AL214" s="14">
        <v>0</v>
      </c>
      <c r="AM214" s="14">
        <v>0</v>
      </c>
      <c r="AN214" s="14">
        <v>0</v>
      </c>
      <c r="AO214" s="14">
        <v>0</v>
      </c>
      <c r="AP214" s="14">
        <v>0</v>
      </c>
      <c r="AQ214" s="14">
        <v>0</v>
      </c>
      <c r="AR214" s="14">
        <v>0</v>
      </c>
      <c r="AS214" s="14">
        <v>0</v>
      </c>
      <c r="AT214" s="14" t="s">
        <v>1072</v>
      </c>
      <c r="CB214" s="14" t="s">
        <v>1072</v>
      </c>
      <c r="DK214" s="14" t="s">
        <v>1072</v>
      </c>
      <c r="ET214" s="14" t="s">
        <v>1072</v>
      </c>
      <c r="GC214" s="14" t="s">
        <v>1072</v>
      </c>
      <c r="HK214" s="14" t="s">
        <v>1072</v>
      </c>
      <c r="IT214" s="14" t="s">
        <v>1072</v>
      </c>
      <c r="KC214" s="14" t="s">
        <v>1072</v>
      </c>
      <c r="LL214" s="14" t="s">
        <v>1055</v>
      </c>
      <c r="LM214" s="14" t="s">
        <v>1096</v>
      </c>
      <c r="LN214" s="14">
        <v>1000</v>
      </c>
      <c r="LO214" s="14">
        <v>120</v>
      </c>
      <c r="LP214" s="14">
        <v>42</v>
      </c>
      <c r="LQ214" s="14">
        <v>120</v>
      </c>
      <c r="LR214" s="14">
        <f>LP214/610</f>
        <v>6.8852459016393447E-2</v>
      </c>
      <c r="LX214" s="14" t="s">
        <v>1074</v>
      </c>
      <c r="MA214" s="14" t="s">
        <v>1059</v>
      </c>
      <c r="MB214" s="14" t="s">
        <v>1099</v>
      </c>
      <c r="MC214" s="14">
        <v>0</v>
      </c>
      <c r="MD214" s="14">
        <v>0</v>
      </c>
      <c r="ME214" s="14">
        <v>0</v>
      </c>
      <c r="MF214" s="14">
        <v>0</v>
      </c>
      <c r="MG214" s="14">
        <v>1</v>
      </c>
      <c r="MH214" s="14">
        <v>0</v>
      </c>
      <c r="MI214" s="14">
        <v>0</v>
      </c>
      <c r="MJ214" s="14">
        <v>0</v>
      </c>
      <c r="MK214" s="14">
        <v>0</v>
      </c>
      <c r="ML214" s="14">
        <v>0</v>
      </c>
      <c r="MM214" s="14">
        <v>0</v>
      </c>
      <c r="MN214" s="14">
        <v>0</v>
      </c>
      <c r="MO214" s="14">
        <v>0</v>
      </c>
      <c r="MP214" s="14">
        <v>0</v>
      </c>
      <c r="MQ214" s="14">
        <v>0</v>
      </c>
      <c r="MT214" s="14" t="s">
        <v>1073</v>
      </c>
      <c r="MU214" s="14" t="s">
        <v>1096</v>
      </c>
      <c r="MV214" s="14">
        <v>1000</v>
      </c>
      <c r="MW214" s="14">
        <v>135</v>
      </c>
      <c r="MX214" s="14">
        <v>68</v>
      </c>
      <c r="MY214" s="14">
        <v>136</v>
      </c>
      <c r="MZ214" s="14">
        <f>MX214/610</f>
        <v>0.11147540983606558</v>
      </c>
      <c r="NF214" s="14" t="s">
        <v>1057</v>
      </c>
      <c r="NG214" s="14" t="s">
        <v>1074</v>
      </c>
      <c r="NJ214" s="14" t="s">
        <v>1057</v>
      </c>
      <c r="OC214" s="14" t="s">
        <v>1072</v>
      </c>
      <c r="PL214" s="14" t="s">
        <v>1054</v>
      </c>
      <c r="QU214" s="14" t="s">
        <v>1055</v>
      </c>
      <c r="QV214" s="14" t="s">
        <v>1096</v>
      </c>
      <c r="QW214" s="14">
        <v>1000</v>
      </c>
      <c r="QX214" s="14">
        <v>530</v>
      </c>
      <c r="QY214" s="14">
        <v>80</v>
      </c>
      <c r="QZ214" s="14">
        <v>533</v>
      </c>
      <c r="RA214" s="14">
        <f>QY214/610</f>
        <v>0.13114754098360656</v>
      </c>
      <c r="RG214" s="14" t="s">
        <v>1057</v>
      </c>
      <c r="RH214" s="14" t="s">
        <v>1074</v>
      </c>
      <c r="RK214" s="14" t="s">
        <v>1059</v>
      </c>
      <c r="RL214" s="14" t="s">
        <v>1099</v>
      </c>
      <c r="RM214" s="14">
        <v>0</v>
      </c>
      <c r="RN214" s="14">
        <v>0</v>
      </c>
      <c r="RO214" s="14">
        <v>0</v>
      </c>
      <c r="RP214" s="14">
        <v>0</v>
      </c>
      <c r="RQ214" s="14">
        <v>1</v>
      </c>
      <c r="RR214" s="14">
        <v>0</v>
      </c>
      <c r="RS214" s="14">
        <v>0</v>
      </c>
      <c r="RT214" s="14">
        <v>0</v>
      </c>
      <c r="RU214" s="14">
        <v>0</v>
      </c>
      <c r="RV214" s="14">
        <v>0</v>
      </c>
      <c r="RW214" s="14">
        <v>0</v>
      </c>
      <c r="RX214" s="14">
        <v>0</v>
      </c>
      <c r="RY214" s="14">
        <v>0</v>
      </c>
      <c r="RZ214" s="14">
        <v>0</v>
      </c>
      <c r="SA214" s="14">
        <v>0</v>
      </c>
      <c r="SD214" s="14" t="s">
        <v>1072</v>
      </c>
      <c r="TL214" s="14" t="s">
        <v>1072</v>
      </c>
      <c r="UT214" s="14" t="s">
        <v>1072</v>
      </c>
      <c r="WC214" s="14" t="s">
        <v>1072</v>
      </c>
      <c r="XL214" s="14" t="s">
        <v>1072</v>
      </c>
      <c r="YU214" s="14" t="s">
        <v>1072</v>
      </c>
      <c r="AAC214" s="14" t="s">
        <v>1072</v>
      </c>
      <c r="ABL214" s="14" t="s">
        <v>1072</v>
      </c>
      <c r="ACS214" s="14" t="s">
        <v>1072</v>
      </c>
      <c r="AEA214" s="14" t="s">
        <v>1072</v>
      </c>
      <c r="AEN214" s="14" t="s">
        <v>1059</v>
      </c>
      <c r="AEO214" s="14" t="s">
        <v>1061</v>
      </c>
      <c r="AEP214" s="14">
        <v>0</v>
      </c>
      <c r="AEQ214" s="14">
        <v>0</v>
      </c>
      <c r="AER214" s="14">
        <v>1</v>
      </c>
      <c r="AES214" s="14">
        <v>0</v>
      </c>
      <c r="AET214" s="14">
        <v>0</v>
      </c>
      <c r="AEU214" s="14">
        <v>0</v>
      </c>
      <c r="AEW214" s="14" t="s">
        <v>1057</v>
      </c>
      <c r="AFG214" s="14" t="s">
        <v>1059</v>
      </c>
      <c r="AFH214" s="14" t="s">
        <v>1666</v>
      </c>
      <c r="AFI214" s="14">
        <v>1</v>
      </c>
      <c r="AFJ214" s="14">
        <v>0</v>
      </c>
      <c r="AFK214" s="14">
        <v>0</v>
      </c>
      <c r="AFL214" s="14">
        <v>1</v>
      </c>
      <c r="AFM214" s="14">
        <v>0</v>
      </c>
      <c r="AFN214" s="14">
        <v>0</v>
      </c>
      <c r="AFO214" s="14">
        <v>0</v>
      </c>
      <c r="AFP214" s="14">
        <v>0</v>
      </c>
      <c r="AFQ214" s="14">
        <v>0</v>
      </c>
      <c r="AFS214" s="14" t="s">
        <v>1059</v>
      </c>
      <c r="AFT214" s="14" t="s">
        <v>1104</v>
      </c>
      <c r="AFU214" s="14">
        <v>1</v>
      </c>
      <c r="AFV214" s="14">
        <v>0</v>
      </c>
      <c r="AFW214" s="14">
        <v>0</v>
      </c>
      <c r="AFX214" s="14">
        <v>1</v>
      </c>
      <c r="AFY214" s="14">
        <v>0</v>
      </c>
      <c r="AFZ214" s="14">
        <v>0</v>
      </c>
      <c r="AGA214" s="14">
        <v>0</v>
      </c>
      <c r="AGB214" s="14">
        <v>0</v>
      </c>
      <c r="AGC214" s="14">
        <v>0</v>
      </c>
      <c r="AGE214" s="14" t="s">
        <v>1062</v>
      </c>
      <c r="AGF214" s="14">
        <v>1</v>
      </c>
      <c r="AGG214" s="14">
        <v>0</v>
      </c>
      <c r="AGH214" s="14">
        <v>0</v>
      </c>
      <c r="AGI214" s="14">
        <v>0</v>
      </c>
      <c r="AGJ214" s="14">
        <v>0</v>
      </c>
      <c r="AGK214" s="14">
        <v>0</v>
      </c>
      <c r="AGL214" s="14">
        <v>0</v>
      </c>
      <c r="AGM214" s="14">
        <v>0</v>
      </c>
      <c r="AGN214" s="14">
        <v>0</v>
      </c>
      <c r="AGO214" s="14">
        <v>0</v>
      </c>
      <c r="AGP214" s="14">
        <v>0</v>
      </c>
      <c r="AGQ214" s="14">
        <v>0</v>
      </c>
      <c r="AGR214" s="14">
        <v>0</v>
      </c>
      <c r="AGT214" s="14" t="s">
        <v>1063</v>
      </c>
      <c r="AGV214" s="14" t="s">
        <v>1260</v>
      </c>
      <c r="AGW214" s="14">
        <v>0</v>
      </c>
      <c r="AGX214" s="14">
        <v>0</v>
      </c>
      <c r="AGY214" s="14">
        <v>1</v>
      </c>
      <c r="AGZ214" s="14">
        <v>0</v>
      </c>
      <c r="AHA214" s="14">
        <v>0</v>
      </c>
      <c r="AHB214" s="14">
        <v>0</v>
      </c>
      <c r="AHC214" s="14">
        <v>0</v>
      </c>
      <c r="AHD214" s="14">
        <v>0</v>
      </c>
      <c r="AHE214" s="14">
        <v>0</v>
      </c>
      <c r="AHF214" s="14">
        <v>0</v>
      </c>
      <c r="AHG214" s="14">
        <v>0</v>
      </c>
      <c r="AHI214" s="14" t="s">
        <v>1084</v>
      </c>
      <c r="AHJ214" s="14">
        <v>1</v>
      </c>
      <c r="AHK214" s="14">
        <v>0</v>
      </c>
      <c r="AHL214" s="14">
        <v>0</v>
      </c>
      <c r="AHM214" s="14">
        <v>0</v>
      </c>
      <c r="AHN214" s="14">
        <v>0</v>
      </c>
      <c r="AHO214" s="14">
        <v>0</v>
      </c>
      <c r="AHP214" s="14">
        <v>0</v>
      </c>
      <c r="AHQ214" s="14">
        <v>0</v>
      </c>
      <c r="AHS214" s="14" t="s">
        <v>1082</v>
      </c>
      <c r="AHT214" s="14">
        <v>0</v>
      </c>
      <c r="AHU214" s="14">
        <v>1</v>
      </c>
      <c r="AHV214" s="14">
        <v>0</v>
      </c>
      <c r="AHW214" s="14">
        <v>0</v>
      </c>
      <c r="AHX214" s="14">
        <v>0</v>
      </c>
      <c r="AHY214" s="14">
        <v>0</v>
      </c>
      <c r="AHZ214" s="14">
        <v>0</v>
      </c>
      <c r="AIA214" s="14">
        <v>0</v>
      </c>
      <c r="AIB214" s="14">
        <v>0</v>
      </c>
      <c r="AIC214" s="14">
        <v>0</v>
      </c>
      <c r="AID214" s="14">
        <v>0</v>
      </c>
      <c r="AIE214" s="14">
        <v>0</v>
      </c>
      <c r="AIF214" s="14">
        <v>0</v>
      </c>
      <c r="AIG214" s="14">
        <v>0</v>
      </c>
      <c r="AIH214" s="14">
        <v>0</v>
      </c>
      <c r="AII214" s="14">
        <v>0</v>
      </c>
      <c r="AIJ214" s="14">
        <v>0</v>
      </c>
      <c r="AIL214" s="14" t="s">
        <v>1108</v>
      </c>
      <c r="AIM214" s="14">
        <v>1</v>
      </c>
      <c r="AIN214" s="14">
        <v>1</v>
      </c>
      <c r="AIO214" s="14">
        <v>0</v>
      </c>
      <c r="AIP214" s="14">
        <v>0</v>
      </c>
      <c r="AIQ214" s="14">
        <v>0</v>
      </c>
      <c r="AIR214" s="14">
        <v>0</v>
      </c>
      <c r="AIS214" s="14">
        <v>0</v>
      </c>
      <c r="AIT214" s="14">
        <v>0</v>
      </c>
      <c r="AIU214" s="14">
        <v>0</v>
      </c>
      <c r="AIW214" s="14" t="s">
        <v>1068</v>
      </c>
      <c r="AIY214" s="14" t="s">
        <v>1133</v>
      </c>
      <c r="AIZ214" s="14">
        <v>2517359</v>
      </c>
      <c r="AJA214" s="15">
        <v>45684.615636574083</v>
      </c>
      <c r="AJD214" s="14" t="s">
        <v>1069</v>
      </c>
      <c r="AJE214" s="14" t="s">
        <v>1070</v>
      </c>
      <c r="AJF214" s="14" t="s">
        <v>1313</v>
      </c>
      <c r="AJH214" s="14">
        <v>214</v>
      </c>
    </row>
    <row r="215" spans="1:944" x14ac:dyDescent="0.45">
      <c r="A215" s="14" t="s">
        <v>1667</v>
      </c>
      <c r="B215" s="14" t="s">
        <v>936</v>
      </c>
      <c r="C215" s="14" t="s">
        <v>937</v>
      </c>
      <c r="D215" s="14" t="s">
        <v>1308</v>
      </c>
      <c r="E215" s="43">
        <v>45688</v>
      </c>
      <c r="F215" s="15">
        <v>45684.64104519676</v>
      </c>
      <c r="G215" s="15">
        <v>45684.649894525457</v>
      </c>
      <c r="H215" s="15">
        <v>45684</v>
      </c>
      <c r="I215" s="14" t="s">
        <v>1653</v>
      </c>
      <c r="J215" s="15">
        <v>45684</v>
      </c>
      <c r="K215" s="14" t="s">
        <v>958</v>
      </c>
      <c r="L215" s="14" t="s">
        <v>960</v>
      </c>
      <c r="M215" s="14" t="s">
        <v>1227</v>
      </c>
      <c r="N215" s="14" t="s">
        <v>1228</v>
      </c>
      <c r="O215" s="14" t="s">
        <v>1229</v>
      </c>
      <c r="P215" s="14" t="s">
        <v>1228</v>
      </c>
      <c r="Q215" s="14" t="s">
        <v>1229</v>
      </c>
      <c r="R215" s="14" t="s">
        <v>1024</v>
      </c>
      <c r="T215" s="14" t="s">
        <v>1029</v>
      </c>
      <c r="V215" s="14" t="s">
        <v>1654</v>
      </c>
      <c r="W215" s="14">
        <v>0</v>
      </c>
      <c r="X215" s="14">
        <v>0</v>
      </c>
      <c r="Y215" s="14">
        <v>0</v>
      </c>
      <c r="Z215" s="14">
        <v>0</v>
      </c>
      <c r="AA215" s="14">
        <v>0</v>
      </c>
      <c r="AB215" s="14">
        <v>0</v>
      </c>
      <c r="AC215" s="14">
        <v>0</v>
      </c>
      <c r="AD215" s="14">
        <v>0</v>
      </c>
      <c r="AE215" s="14">
        <v>0</v>
      </c>
      <c r="AF215" s="14">
        <v>0</v>
      </c>
      <c r="AG215" s="14">
        <v>1</v>
      </c>
      <c r="AH215" s="14">
        <v>0</v>
      </c>
      <c r="AI215" s="14">
        <v>0</v>
      </c>
      <c r="AJ215" s="14">
        <v>1</v>
      </c>
      <c r="AK215" s="14">
        <v>1</v>
      </c>
      <c r="AL215" s="14">
        <v>0</v>
      </c>
      <c r="AM215" s="14">
        <v>1</v>
      </c>
      <c r="AN215" s="14">
        <v>0</v>
      </c>
      <c r="AO215" s="14">
        <v>0</v>
      </c>
      <c r="AP215" s="14">
        <v>0</v>
      </c>
      <c r="AQ215" s="14">
        <v>0</v>
      </c>
      <c r="AR215" s="14">
        <v>0</v>
      </c>
      <c r="AS215" s="14">
        <v>0</v>
      </c>
      <c r="AT215" s="14" t="s">
        <v>1072</v>
      </c>
      <c r="CB215" s="14" t="s">
        <v>1072</v>
      </c>
      <c r="DK215" s="14" t="s">
        <v>1072</v>
      </c>
      <c r="ET215" s="14" t="s">
        <v>1072</v>
      </c>
      <c r="GC215" s="14" t="s">
        <v>1072</v>
      </c>
      <c r="HK215" s="14" t="s">
        <v>1072</v>
      </c>
      <c r="IT215" s="14" t="s">
        <v>1072</v>
      </c>
      <c r="KC215" s="14" t="s">
        <v>1072</v>
      </c>
      <c r="LL215" s="14" t="s">
        <v>1072</v>
      </c>
      <c r="MT215" s="14" t="s">
        <v>1072</v>
      </c>
      <c r="OC215" s="14" t="s">
        <v>1055</v>
      </c>
      <c r="OD215" s="14" t="s">
        <v>1096</v>
      </c>
      <c r="OE215" s="14">
        <v>1000</v>
      </c>
      <c r="OF215" s="14">
        <v>800</v>
      </c>
      <c r="OG215" s="14">
        <v>400</v>
      </c>
      <c r="OH215" s="14">
        <v>800</v>
      </c>
      <c r="OI215" s="14">
        <f>OH215/610</f>
        <v>1.3114754098360655</v>
      </c>
      <c r="OO215" s="14" t="s">
        <v>1059</v>
      </c>
      <c r="OP215" s="14" t="s">
        <v>1101</v>
      </c>
      <c r="OR215" s="14" t="s">
        <v>1106</v>
      </c>
      <c r="OS215" s="14" t="s">
        <v>1059</v>
      </c>
      <c r="OT215" s="14" t="s">
        <v>1132</v>
      </c>
      <c r="OU215" s="14">
        <v>0</v>
      </c>
      <c r="OV215" s="14">
        <v>1</v>
      </c>
      <c r="OW215" s="14">
        <v>0</v>
      </c>
      <c r="OX215" s="14">
        <v>0</v>
      </c>
      <c r="OY215" s="14">
        <v>0</v>
      </c>
      <c r="OZ215" s="14">
        <v>0</v>
      </c>
      <c r="PA215" s="14">
        <v>0</v>
      </c>
      <c r="PB215" s="14">
        <v>0</v>
      </c>
      <c r="PC215" s="14">
        <v>0</v>
      </c>
      <c r="PD215" s="14">
        <v>0</v>
      </c>
      <c r="PE215" s="14">
        <v>1</v>
      </c>
      <c r="PF215" s="14">
        <v>0</v>
      </c>
      <c r="PG215" s="14">
        <v>0</v>
      </c>
      <c r="PH215" s="14">
        <v>0</v>
      </c>
      <c r="PI215" s="14">
        <v>0</v>
      </c>
      <c r="PL215" s="14" t="s">
        <v>1072</v>
      </c>
      <c r="QU215" s="14" t="s">
        <v>1072</v>
      </c>
      <c r="SD215" s="14" t="s">
        <v>1072</v>
      </c>
      <c r="TL215" s="14" t="s">
        <v>1055</v>
      </c>
      <c r="TM215" s="14" t="s">
        <v>1059</v>
      </c>
      <c r="TO215" s="14">
        <v>1500</v>
      </c>
      <c r="TP215" s="14">
        <v>1500</v>
      </c>
      <c r="TQ215" s="14">
        <f>TP215/610</f>
        <v>2.459016393442623</v>
      </c>
      <c r="TW215" s="14" t="s">
        <v>1057</v>
      </c>
      <c r="TX215" s="14" t="s">
        <v>1101</v>
      </c>
      <c r="TZ215" s="14" t="s">
        <v>1102</v>
      </c>
      <c r="UA215" s="14" t="s">
        <v>1059</v>
      </c>
      <c r="UB215" s="14" t="s">
        <v>1054</v>
      </c>
      <c r="UC215" s="14">
        <v>0</v>
      </c>
      <c r="UD215" s="14">
        <v>0</v>
      </c>
      <c r="UE215" s="14">
        <v>0</v>
      </c>
      <c r="UF215" s="14">
        <v>0</v>
      </c>
      <c r="UG215" s="14">
        <v>0</v>
      </c>
      <c r="UH215" s="14">
        <v>0</v>
      </c>
      <c r="UI215" s="14">
        <v>0</v>
      </c>
      <c r="UJ215" s="14">
        <v>0</v>
      </c>
      <c r="UK215" s="14">
        <v>0</v>
      </c>
      <c r="UL215" s="14">
        <v>0</v>
      </c>
      <c r="UM215" s="14">
        <v>1</v>
      </c>
      <c r="UN215" s="14">
        <v>0</v>
      </c>
      <c r="UO215" s="14">
        <v>0</v>
      </c>
      <c r="UP215" s="14">
        <v>0</v>
      </c>
      <c r="UQ215" s="14">
        <v>0</v>
      </c>
      <c r="UT215" s="14" t="s">
        <v>1055</v>
      </c>
      <c r="UU215" s="14" t="s">
        <v>1096</v>
      </c>
      <c r="UV215" s="14">
        <v>1000</v>
      </c>
      <c r="UW215" s="14">
        <v>1250</v>
      </c>
      <c r="UX215" s="14">
        <v>250</v>
      </c>
      <c r="UY215" s="14">
        <v>1250</v>
      </c>
      <c r="UZ215" s="14">
        <f>UX215/610</f>
        <v>0.4098360655737705</v>
      </c>
      <c r="VF215" s="14" t="s">
        <v>1057</v>
      </c>
      <c r="VG215" s="14" t="s">
        <v>1101</v>
      </c>
      <c r="VI215" s="14" t="s">
        <v>1106</v>
      </c>
      <c r="VJ215" s="14" t="s">
        <v>1059</v>
      </c>
      <c r="VK215" s="14" t="s">
        <v>1668</v>
      </c>
      <c r="VL215" s="14">
        <v>0</v>
      </c>
      <c r="VM215" s="14">
        <v>1</v>
      </c>
      <c r="VN215" s="14">
        <v>0</v>
      </c>
      <c r="VO215" s="14">
        <v>0</v>
      </c>
      <c r="VP215" s="14">
        <v>0</v>
      </c>
      <c r="VQ215" s="14">
        <v>0</v>
      </c>
      <c r="VR215" s="14">
        <v>0</v>
      </c>
      <c r="VS215" s="14">
        <v>0</v>
      </c>
      <c r="VT215" s="14">
        <v>0</v>
      </c>
      <c r="VU215" s="14">
        <v>0</v>
      </c>
      <c r="VV215" s="14">
        <v>1</v>
      </c>
      <c r="VW215" s="14">
        <v>0</v>
      </c>
      <c r="VX215" s="14">
        <v>0</v>
      </c>
      <c r="VY215" s="14">
        <v>0</v>
      </c>
      <c r="VZ215" s="14">
        <v>0</v>
      </c>
      <c r="WC215" s="14" t="s">
        <v>1055</v>
      </c>
      <c r="WD215" s="14" t="s">
        <v>1096</v>
      </c>
      <c r="WE215" s="14">
        <v>1000</v>
      </c>
      <c r="WF215" s="14">
        <v>400</v>
      </c>
      <c r="WG215" s="14">
        <v>60</v>
      </c>
      <c r="WH215" s="14">
        <v>400</v>
      </c>
      <c r="WI215" s="14">
        <f>WG215/610</f>
        <v>9.8360655737704916E-2</v>
      </c>
      <c r="WO215" s="14" t="s">
        <v>1057</v>
      </c>
      <c r="WP215" s="14" t="s">
        <v>1101</v>
      </c>
      <c r="WR215" s="14" t="s">
        <v>1106</v>
      </c>
      <c r="WS215" s="14" t="s">
        <v>1059</v>
      </c>
      <c r="WT215" s="14" t="s">
        <v>1132</v>
      </c>
      <c r="WU215" s="14">
        <v>0</v>
      </c>
      <c r="WV215" s="14">
        <v>1</v>
      </c>
      <c r="WW215" s="14">
        <v>0</v>
      </c>
      <c r="WX215" s="14">
        <v>0</v>
      </c>
      <c r="WY215" s="14">
        <v>0</v>
      </c>
      <c r="WZ215" s="14">
        <v>0</v>
      </c>
      <c r="XA215" s="14">
        <v>0</v>
      </c>
      <c r="XB215" s="14">
        <v>0</v>
      </c>
      <c r="XC215" s="14">
        <v>0</v>
      </c>
      <c r="XD215" s="14">
        <v>0</v>
      </c>
      <c r="XE215" s="14">
        <v>1</v>
      </c>
      <c r="XF215" s="14">
        <v>0</v>
      </c>
      <c r="XG215" s="14">
        <v>0</v>
      </c>
      <c r="XH215" s="14">
        <v>0</v>
      </c>
      <c r="XI215" s="14">
        <v>0</v>
      </c>
      <c r="XL215" s="14" t="s">
        <v>1072</v>
      </c>
      <c r="YU215" s="14" t="s">
        <v>1072</v>
      </c>
      <c r="AAC215" s="14" t="s">
        <v>1072</v>
      </c>
      <c r="ABL215" s="14" t="s">
        <v>1072</v>
      </c>
      <c r="ACS215" s="14" t="s">
        <v>1072</v>
      </c>
      <c r="AEA215" s="14" t="s">
        <v>1072</v>
      </c>
      <c r="AEN215" s="14" t="s">
        <v>1059</v>
      </c>
      <c r="AEO215" s="14" t="s">
        <v>1061</v>
      </c>
      <c r="AEP215" s="14">
        <v>0</v>
      </c>
      <c r="AEQ215" s="14">
        <v>0</v>
      </c>
      <c r="AER215" s="14">
        <v>1</v>
      </c>
      <c r="AES215" s="14">
        <v>0</v>
      </c>
      <c r="AET215" s="14">
        <v>0</v>
      </c>
      <c r="AEU215" s="14">
        <v>0</v>
      </c>
      <c r="AEW215" s="14" t="s">
        <v>1057</v>
      </c>
      <c r="AFG215" s="14" t="s">
        <v>1059</v>
      </c>
      <c r="AFH215" s="14" t="s">
        <v>1109</v>
      </c>
      <c r="AFI215" s="14">
        <v>1</v>
      </c>
      <c r="AFJ215" s="14">
        <v>0</v>
      </c>
      <c r="AFK215" s="14">
        <v>0</v>
      </c>
      <c r="AFL215" s="14">
        <v>1</v>
      </c>
      <c r="AFM215" s="14">
        <v>1</v>
      </c>
      <c r="AFN215" s="14">
        <v>0</v>
      </c>
      <c r="AFO215" s="14">
        <v>0</v>
      </c>
      <c r="AFP215" s="14">
        <v>0</v>
      </c>
      <c r="AFQ215" s="14">
        <v>0</v>
      </c>
      <c r="AFS215" s="14" t="s">
        <v>1059</v>
      </c>
      <c r="AFT215" s="14" t="s">
        <v>1109</v>
      </c>
      <c r="AFU215" s="14">
        <v>1</v>
      </c>
      <c r="AFV215" s="14">
        <v>0</v>
      </c>
      <c r="AFW215" s="14">
        <v>0</v>
      </c>
      <c r="AFX215" s="14">
        <v>1</v>
      </c>
      <c r="AFY215" s="14">
        <v>1</v>
      </c>
      <c r="AFZ215" s="14">
        <v>0</v>
      </c>
      <c r="AGA215" s="14">
        <v>0</v>
      </c>
      <c r="AGB215" s="14">
        <v>0</v>
      </c>
      <c r="AGC215" s="14">
        <v>0</v>
      </c>
      <c r="AGE215" s="14" t="s">
        <v>1062</v>
      </c>
      <c r="AGF215" s="14">
        <v>1</v>
      </c>
      <c r="AGG215" s="14">
        <v>0</v>
      </c>
      <c r="AGH215" s="14">
        <v>0</v>
      </c>
      <c r="AGI215" s="14">
        <v>0</v>
      </c>
      <c r="AGJ215" s="14">
        <v>0</v>
      </c>
      <c r="AGK215" s="14">
        <v>0</v>
      </c>
      <c r="AGL215" s="14">
        <v>0</v>
      </c>
      <c r="AGM215" s="14">
        <v>0</v>
      </c>
      <c r="AGN215" s="14">
        <v>0</v>
      </c>
      <c r="AGO215" s="14">
        <v>0</v>
      </c>
      <c r="AGP215" s="14">
        <v>0</v>
      </c>
      <c r="AGQ215" s="14">
        <v>0</v>
      </c>
      <c r="AGR215" s="14">
        <v>0</v>
      </c>
      <c r="AGT215" s="14" t="s">
        <v>1063</v>
      </c>
      <c r="AGV215" s="14" t="s">
        <v>1064</v>
      </c>
      <c r="AGW215" s="14">
        <v>1</v>
      </c>
      <c r="AGX215" s="14">
        <v>0</v>
      </c>
      <c r="AGY215" s="14">
        <v>0</v>
      </c>
      <c r="AGZ215" s="14">
        <v>0</v>
      </c>
      <c r="AHA215" s="14">
        <v>0</v>
      </c>
      <c r="AHB215" s="14">
        <v>0</v>
      </c>
      <c r="AHC215" s="14">
        <v>0</v>
      </c>
      <c r="AHD215" s="14">
        <v>0</v>
      </c>
      <c r="AHE215" s="14">
        <v>0</v>
      </c>
      <c r="AHF215" s="14">
        <v>0</v>
      </c>
      <c r="AHG215" s="14">
        <v>0</v>
      </c>
      <c r="AHI215" s="14" t="s">
        <v>1084</v>
      </c>
      <c r="AHJ215" s="14">
        <v>1</v>
      </c>
      <c r="AHK215" s="14">
        <v>0</v>
      </c>
      <c r="AHL215" s="14">
        <v>0</v>
      </c>
      <c r="AHM215" s="14">
        <v>0</v>
      </c>
      <c r="AHN215" s="14">
        <v>0</v>
      </c>
      <c r="AHO215" s="14">
        <v>0</v>
      </c>
      <c r="AHP215" s="14">
        <v>0</v>
      </c>
      <c r="AHQ215" s="14">
        <v>0</v>
      </c>
      <c r="AHS215" s="14" t="s">
        <v>1066</v>
      </c>
      <c r="AHT215" s="14">
        <v>0</v>
      </c>
      <c r="AHU215" s="14">
        <v>0</v>
      </c>
      <c r="AHV215" s="14">
        <v>1</v>
      </c>
      <c r="AHW215" s="14">
        <v>0</v>
      </c>
      <c r="AHX215" s="14">
        <v>0</v>
      </c>
      <c r="AHY215" s="14">
        <v>0</v>
      </c>
      <c r="AHZ215" s="14">
        <v>0</v>
      </c>
      <c r="AIA215" s="14">
        <v>0</v>
      </c>
      <c r="AIB215" s="14">
        <v>0</v>
      </c>
      <c r="AIC215" s="14">
        <v>0</v>
      </c>
      <c r="AID215" s="14">
        <v>0</v>
      </c>
      <c r="AIE215" s="14">
        <v>0</v>
      </c>
      <c r="AIF215" s="14">
        <v>0</v>
      </c>
      <c r="AIG215" s="14">
        <v>0</v>
      </c>
      <c r="AIH215" s="14">
        <v>0</v>
      </c>
      <c r="AII215" s="14">
        <v>0</v>
      </c>
      <c r="AIJ215" s="14">
        <v>0</v>
      </c>
      <c r="AIL215" s="14" t="s">
        <v>1108</v>
      </c>
      <c r="AIM215" s="14">
        <v>1</v>
      </c>
      <c r="AIN215" s="14">
        <v>1</v>
      </c>
      <c r="AIO215" s="14">
        <v>0</v>
      </c>
      <c r="AIP215" s="14">
        <v>0</v>
      </c>
      <c r="AIQ215" s="14">
        <v>0</v>
      </c>
      <c r="AIR215" s="14">
        <v>0</v>
      </c>
      <c r="AIS215" s="14">
        <v>0</v>
      </c>
      <c r="AIT215" s="14">
        <v>0</v>
      </c>
      <c r="AIU215" s="14">
        <v>0</v>
      </c>
      <c r="AIW215" s="14" t="s">
        <v>1086</v>
      </c>
      <c r="AIY215" s="14" t="s">
        <v>1669</v>
      </c>
      <c r="AIZ215" s="14">
        <v>2517360</v>
      </c>
      <c r="AJA215" s="15">
        <v>45684.615659722222</v>
      </c>
      <c r="AJD215" s="14" t="s">
        <v>1069</v>
      </c>
      <c r="AJE215" s="14" t="s">
        <v>1070</v>
      </c>
      <c r="AJF215" s="14" t="s">
        <v>1313</v>
      </c>
      <c r="AJH215" s="14">
        <v>215</v>
      </c>
    </row>
    <row r="216" spans="1:944" x14ac:dyDescent="0.45">
      <c r="A216" s="14" t="s">
        <v>1670</v>
      </c>
      <c r="B216" s="14" t="s">
        <v>936</v>
      </c>
      <c r="C216" s="14" t="s">
        <v>937</v>
      </c>
      <c r="D216" s="14" t="s">
        <v>1308</v>
      </c>
      <c r="E216" s="43">
        <v>45688</v>
      </c>
      <c r="F216" s="15">
        <v>45684.587441689822</v>
      </c>
      <c r="G216" s="15">
        <v>45684.590001620367</v>
      </c>
      <c r="H216" s="15">
        <v>45684</v>
      </c>
      <c r="I216" s="14" t="s">
        <v>1628</v>
      </c>
      <c r="J216" s="15">
        <v>45684</v>
      </c>
      <c r="K216" s="14" t="s">
        <v>958</v>
      </c>
      <c r="L216" s="14" t="s">
        <v>960</v>
      </c>
      <c r="M216" s="14" t="s">
        <v>1227</v>
      </c>
      <c r="N216" s="14" t="s">
        <v>1228</v>
      </c>
      <c r="O216" s="14" t="s">
        <v>1229</v>
      </c>
      <c r="P216" s="14" t="s">
        <v>1228</v>
      </c>
      <c r="Q216" s="14" t="s">
        <v>1229</v>
      </c>
      <c r="R216" s="14" t="s">
        <v>1024</v>
      </c>
      <c r="T216" s="14" t="s">
        <v>1029</v>
      </c>
      <c r="V216" s="14" t="s">
        <v>1174</v>
      </c>
      <c r="W216" s="14">
        <v>0</v>
      </c>
      <c r="X216" s="14">
        <v>0</v>
      </c>
      <c r="Y216" s="14">
        <v>0</v>
      </c>
      <c r="Z216" s="14">
        <v>0</v>
      </c>
      <c r="AA216" s="14">
        <v>0</v>
      </c>
      <c r="AB216" s="14">
        <v>0</v>
      </c>
      <c r="AC216" s="14">
        <v>0</v>
      </c>
      <c r="AD216" s="14">
        <v>1</v>
      </c>
      <c r="AE216" s="14">
        <v>0</v>
      </c>
      <c r="AF216" s="14">
        <v>0</v>
      </c>
      <c r="AG216" s="14">
        <v>0</v>
      </c>
      <c r="AH216" s="14">
        <v>0</v>
      </c>
      <c r="AI216" s="14">
        <v>0</v>
      </c>
      <c r="AJ216" s="14">
        <v>0</v>
      </c>
      <c r="AK216" s="14">
        <v>0</v>
      </c>
      <c r="AL216" s="14">
        <v>0</v>
      </c>
      <c r="AM216" s="14">
        <v>0</v>
      </c>
      <c r="AN216" s="14">
        <v>0</v>
      </c>
      <c r="AO216" s="14">
        <v>0</v>
      </c>
      <c r="AP216" s="14">
        <v>0</v>
      </c>
      <c r="AQ216" s="14">
        <v>0</v>
      </c>
      <c r="AR216" s="14">
        <v>0</v>
      </c>
      <c r="AS216" s="14">
        <v>0</v>
      </c>
      <c r="AT216" s="14" t="s">
        <v>1073</v>
      </c>
      <c r="CB216" s="14" t="s">
        <v>1073</v>
      </c>
      <c r="DK216" s="14" t="s">
        <v>1073</v>
      </c>
      <c r="ET216" s="14" t="s">
        <v>1073</v>
      </c>
      <c r="GC216" s="14" t="s">
        <v>1073</v>
      </c>
      <c r="HK216" s="14" t="s">
        <v>1073</v>
      </c>
      <c r="IT216" s="14" t="s">
        <v>1073</v>
      </c>
      <c r="KC216" s="14" t="s">
        <v>1073</v>
      </c>
      <c r="KD216" s="14" t="s">
        <v>1059</v>
      </c>
      <c r="KF216" s="14">
        <v>6000</v>
      </c>
      <c r="KG216" s="14">
        <v>6000</v>
      </c>
      <c r="KH216" s="14">
        <v>200</v>
      </c>
      <c r="KI216" s="14">
        <f>KG216/610</f>
        <v>9.8360655737704921</v>
      </c>
      <c r="KO216" s="14" t="s">
        <v>1057</v>
      </c>
      <c r="KP216" s="14" t="s">
        <v>1101</v>
      </c>
      <c r="KR216" s="14" t="s">
        <v>1106</v>
      </c>
      <c r="KS216" s="14" t="s">
        <v>1057</v>
      </c>
      <c r="XL216" s="14" t="s">
        <v>1073</v>
      </c>
      <c r="YU216" s="14" t="s">
        <v>1073</v>
      </c>
      <c r="AAC216" s="14" t="s">
        <v>1073</v>
      </c>
      <c r="ACS216" s="14" t="s">
        <v>1073</v>
      </c>
      <c r="AEA216" s="14" t="s">
        <v>1073</v>
      </c>
      <c r="AEN216" s="14" t="s">
        <v>1057</v>
      </c>
      <c r="AEW216" s="14" t="s">
        <v>1057</v>
      </c>
      <c r="AFG216" s="14" t="s">
        <v>1057</v>
      </c>
      <c r="AFS216" s="14" t="s">
        <v>1057</v>
      </c>
      <c r="AGE216" s="14" t="s">
        <v>1062</v>
      </c>
      <c r="AGF216" s="14">
        <v>1</v>
      </c>
      <c r="AGG216" s="14">
        <v>0</v>
      </c>
      <c r="AGH216" s="14">
        <v>0</v>
      </c>
      <c r="AGI216" s="14">
        <v>0</v>
      </c>
      <c r="AGJ216" s="14">
        <v>0</v>
      </c>
      <c r="AGK216" s="14">
        <v>0</v>
      </c>
      <c r="AGL216" s="14">
        <v>0</v>
      </c>
      <c r="AGM216" s="14">
        <v>0</v>
      </c>
      <c r="AGN216" s="14">
        <v>0</v>
      </c>
      <c r="AGO216" s="14">
        <v>0</v>
      </c>
      <c r="AGP216" s="14">
        <v>0</v>
      </c>
      <c r="AGQ216" s="14">
        <v>0</v>
      </c>
      <c r="AGR216" s="14">
        <v>0</v>
      </c>
      <c r="AGT216" s="14" t="s">
        <v>1063</v>
      </c>
      <c r="AGV216" s="14" t="s">
        <v>1064</v>
      </c>
      <c r="AGW216" s="14">
        <v>1</v>
      </c>
      <c r="AGX216" s="14">
        <v>0</v>
      </c>
      <c r="AGY216" s="14">
        <v>0</v>
      </c>
      <c r="AGZ216" s="14">
        <v>0</v>
      </c>
      <c r="AHA216" s="14">
        <v>0</v>
      </c>
      <c r="AHB216" s="14">
        <v>0</v>
      </c>
      <c r="AHC216" s="14">
        <v>0</v>
      </c>
      <c r="AHD216" s="14">
        <v>0</v>
      </c>
      <c r="AHE216" s="14">
        <v>0</v>
      </c>
      <c r="AHF216" s="14">
        <v>0</v>
      </c>
      <c r="AHG216" s="14">
        <v>0</v>
      </c>
      <c r="AHI216" s="14" t="s">
        <v>1084</v>
      </c>
      <c r="AHJ216" s="14">
        <v>1</v>
      </c>
      <c r="AHK216" s="14">
        <v>0</v>
      </c>
      <c r="AHL216" s="14">
        <v>0</v>
      </c>
      <c r="AHM216" s="14">
        <v>0</v>
      </c>
      <c r="AHN216" s="14">
        <v>0</v>
      </c>
      <c r="AHO216" s="14">
        <v>0</v>
      </c>
      <c r="AHP216" s="14">
        <v>0</v>
      </c>
      <c r="AHQ216" s="14">
        <v>0</v>
      </c>
      <c r="AHS216" s="14" t="s">
        <v>1085</v>
      </c>
      <c r="AHT216" s="14">
        <v>1</v>
      </c>
      <c r="AHU216" s="14">
        <v>0</v>
      </c>
      <c r="AHV216" s="14">
        <v>0</v>
      </c>
      <c r="AHW216" s="14">
        <v>0</v>
      </c>
      <c r="AHX216" s="14">
        <v>0</v>
      </c>
      <c r="AHY216" s="14">
        <v>0</v>
      </c>
      <c r="AHZ216" s="14">
        <v>0</v>
      </c>
      <c r="AIA216" s="14">
        <v>0</v>
      </c>
      <c r="AIB216" s="14">
        <v>0</v>
      </c>
      <c r="AIC216" s="14">
        <v>0</v>
      </c>
      <c r="AID216" s="14">
        <v>0</v>
      </c>
      <c r="AIE216" s="14">
        <v>0</v>
      </c>
      <c r="AIF216" s="14">
        <v>0</v>
      </c>
      <c r="AIG216" s="14">
        <v>0</v>
      </c>
      <c r="AIH216" s="14">
        <v>0</v>
      </c>
      <c r="AII216" s="14">
        <v>0</v>
      </c>
      <c r="AIJ216" s="14">
        <v>0</v>
      </c>
      <c r="AIL216" s="14" t="s">
        <v>1067</v>
      </c>
      <c r="AIM216" s="14">
        <v>1</v>
      </c>
      <c r="AIN216" s="14">
        <v>0</v>
      </c>
      <c r="AIO216" s="14">
        <v>0</v>
      </c>
      <c r="AIP216" s="14">
        <v>0</v>
      </c>
      <c r="AIQ216" s="14">
        <v>0</v>
      </c>
      <c r="AIR216" s="14">
        <v>0</v>
      </c>
      <c r="AIS216" s="14">
        <v>0</v>
      </c>
      <c r="AIT216" s="14">
        <v>0</v>
      </c>
      <c r="AIU216" s="14">
        <v>0</v>
      </c>
      <c r="AIW216" s="14" t="s">
        <v>1068</v>
      </c>
      <c r="AIZ216" s="14">
        <v>2517809</v>
      </c>
      <c r="AJA216" s="15">
        <v>45685.53396990741</v>
      </c>
      <c r="AJD216" s="14" t="s">
        <v>1069</v>
      </c>
      <c r="AJE216" s="14" t="s">
        <v>1070</v>
      </c>
      <c r="AJF216" s="14" t="s">
        <v>1313</v>
      </c>
      <c r="AJH216" s="14">
        <v>216</v>
      </c>
    </row>
    <row r="217" spans="1:944" x14ac:dyDescent="0.45">
      <c r="A217" s="14" t="s">
        <v>1671</v>
      </c>
      <c r="B217" s="14" t="s">
        <v>936</v>
      </c>
      <c r="C217" s="14" t="s">
        <v>937</v>
      </c>
      <c r="D217" s="14" t="s">
        <v>1308</v>
      </c>
      <c r="E217" s="43">
        <v>45688</v>
      </c>
      <c r="F217" s="15">
        <v>45685.429959768517</v>
      </c>
      <c r="G217" s="15">
        <v>45685.433325208331</v>
      </c>
      <c r="H217" s="15">
        <v>45685</v>
      </c>
      <c r="I217" s="14" t="s">
        <v>1628</v>
      </c>
      <c r="J217" s="15">
        <v>45685</v>
      </c>
      <c r="K217" s="14" t="s">
        <v>958</v>
      </c>
      <c r="L217" s="14" t="s">
        <v>960</v>
      </c>
      <c r="M217" s="14" t="s">
        <v>1227</v>
      </c>
      <c r="N217" s="14" t="s">
        <v>1228</v>
      </c>
      <c r="O217" s="14" t="s">
        <v>1229</v>
      </c>
      <c r="P217" s="14" t="s">
        <v>1228</v>
      </c>
      <c r="Q217" s="14" t="s">
        <v>1229</v>
      </c>
      <c r="R217" s="14" t="s">
        <v>1024</v>
      </c>
      <c r="T217" s="14" t="s">
        <v>1298</v>
      </c>
      <c r="V217" s="14" t="s">
        <v>1199</v>
      </c>
      <c r="W217" s="14">
        <v>0</v>
      </c>
      <c r="X217" s="14">
        <v>0</v>
      </c>
      <c r="Y217" s="14">
        <v>0</v>
      </c>
      <c r="Z217" s="14">
        <v>0</v>
      </c>
      <c r="AA217" s="14">
        <v>0</v>
      </c>
      <c r="AB217" s="14">
        <v>0</v>
      </c>
      <c r="AC217" s="14">
        <v>0</v>
      </c>
      <c r="AD217" s="14">
        <v>0</v>
      </c>
      <c r="AE217" s="14">
        <v>0</v>
      </c>
      <c r="AF217" s="14">
        <v>0</v>
      </c>
      <c r="AG217" s="14">
        <v>0</v>
      </c>
      <c r="AH217" s="14">
        <v>0</v>
      </c>
      <c r="AI217" s="14">
        <v>0</v>
      </c>
      <c r="AJ217" s="14">
        <v>0</v>
      </c>
      <c r="AK217" s="14">
        <v>0</v>
      </c>
      <c r="AL217" s="14">
        <v>0</v>
      </c>
      <c r="AM217" s="14">
        <v>0</v>
      </c>
      <c r="AN217" s="14">
        <v>1</v>
      </c>
      <c r="AO217" s="14">
        <v>0</v>
      </c>
      <c r="AP217" s="14">
        <v>0</v>
      </c>
      <c r="AQ217" s="14">
        <v>0</v>
      </c>
      <c r="AR217" s="14">
        <v>0</v>
      </c>
      <c r="AS217" s="14">
        <v>0</v>
      </c>
      <c r="AT217" s="14" t="s">
        <v>1073</v>
      </c>
      <c r="CB217" s="14" t="s">
        <v>1073</v>
      </c>
      <c r="DK217" s="14" t="s">
        <v>1073</v>
      </c>
      <c r="ET217" s="14" t="s">
        <v>1073</v>
      </c>
      <c r="GC217" s="14" t="s">
        <v>1073</v>
      </c>
      <c r="HK217" s="14" t="s">
        <v>1055</v>
      </c>
      <c r="IT217" s="14" t="s">
        <v>1055</v>
      </c>
      <c r="KC217" s="14" t="s">
        <v>1055</v>
      </c>
      <c r="XL217" s="14" t="s">
        <v>1073</v>
      </c>
      <c r="XM217" s="14" t="s">
        <v>1059</v>
      </c>
      <c r="XO217" s="14">
        <v>250</v>
      </c>
      <c r="XP217" s="14">
        <v>250</v>
      </c>
      <c r="XQ217" s="14">
        <v>1250</v>
      </c>
      <c r="XR217" s="14">
        <f>XP217/610</f>
        <v>0.4098360655737705</v>
      </c>
      <c r="XX217" s="14" t="s">
        <v>1057</v>
      </c>
      <c r="XY217" s="14" t="s">
        <v>1101</v>
      </c>
      <c r="YA217" s="14" t="s">
        <v>1106</v>
      </c>
      <c r="YB217" s="14" t="s">
        <v>1057</v>
      </c>
      <c r="ACS217" s="14" t="s">
        <v>1073</v>
      </c>
      <c r="AEA217" s="14" t="s">
        <v>1073</v>
      </c>
      <c r="AEN217" s="14" t="s">
        <v>1057</v>
      </c>
      <c r="AEW217" s="14" t="s">
        <v>1057</v>
      </c>
      <c r="AFG217" s="14" t="s">
        <v>1057</v>
      </c>
      <c r="AFS217" s="14" t="s">
        <v>1057</v>
      </c>
      <c r="AGE217" s="14" t="s">
        <v>1062</v>
      </c>
      <c r="AGF217" s="14">
        <v>1</v>
      </c>
      <c r="AGG217" s="14">
        <v>0</v>
      </c>
      <c r="AGH217" s="14">
        <v>0</v>
      </c>
      <c r="AGI217" s="14">
        <v>0</v>
      </c>
      <c r="AGJ217" s="14">
        <v>0</v>
      </c>
      <c r="AGK217" s="14">
        <v>0</v>
      </c>
      <c r="AGL217" s="14">
        <v>0</v>
      </c>
      <c r="AGM217" s="14">
        <v>0</v>
      </c>
      <c r="AGN217" s="14">
        <v>0</v>
      </c>
      <c r="AGO217" s="14">
        <v>0</v>
      </c>
      <c r="AGP217" s="14">
        <v>0</v>
      </c>
      <c r="AGQ217" s="14">
        <v>0</v>
      </c>
      <c r="AGR217" s="14">
        <v>0</v>
      </c>
      <c r="AGT217" s="14" t="s">
        <v>1063</v>
      </c>
      <c r="AGV217" s="14" t="s">
        <v>1064</v>
      </c>
      <c r="AGW217" s="14">
        <v>1</v>
      </c>
      <c r="AGX217" s="14">
        <v>0</v>
      </c>
      <c r="AGY217" s="14">
        <v>0</v>
      </c>
      <c r="AGZ217" s="14">
        <v>0</v>
      </c>
      <c r="AHA217" s="14">
        <v>0</v>
      </c>
      <c r="AHB217" s="14">
        <v>0</v>
      </c>
      <c r="AHC217" s="14">
        <v>0</v>
      </c>
      <c r="AHD217" s="14">
        <v>0</v>
      </c>
      <c r="AHE217" s="14">
        <v>0</v>
      </c>
      <c r="AHF217" s="14">
        <v>0</v>
      </c>
      <c r="AHG217" s="14">
        <v>0</v>
      </c>
      <c r="AHI217" s="14" t="s">
        <v>1084</v>
      </c>
      <c r="AHJ217" s="14">
        <v>1</v>
      </c>
      <c r="AHK217" s="14">
        <v>0</v>
      </c>
      <c r="AHL217" s="14">
        <v>0</v>
      </c>
      <c r="AHM217" s="14">
        <v>0</v>
      </c>
      <c r="AHN217" s="14">
        <v>0</v>
      </c>
      <c r="AHO217" s="14">
        <v>0</v>
      </c>
      <c r="AHP217" s="14">
        <v>0</v>
      </c>
      <c r="AHQ217" s="14">
        <v>0</v>
      </c>
      <c r="AHS217" s="14" t="s">
        <v>1085</v>
      </c>
      <c r="AHT217" s="14">
        <v>1</v>
      </c>
      <c r="AHU217" s="14">
        <v>0</v>
      </c>
      <c r="AHV217" s="14">
        <v>0</v>
      </c>
      <c r="AHW217" s="14">
        <v>0</v>
      </c>
      <c r="AHX217" s="14">
        <v>0</v>
      </c>
      <c r="AHY217" s="14">
        <v>0</v>
      </c>
      <c r="AHZ217" s="14">
        <v>0</v>
      </c>
      <c r="AIA217" s="14">
        <v>0</v>
      </c>
      <c r="AIB217" s="14">
        <v>0</v>
      </c>
      <c r="AIC217" s="14">
        <v>0</v>
      </c>
      <c r="AID217" s="14">
        <v>0</v>
      </c>
      <c r="AIE217" s="14">
        <v>0</v>
      </c>
      <c r="AIF217" s="14">
        <v>0</v>
      </c>
      <c r="AIG217" s="14">
        <v>0</v>
      </c>
      <c r="AIH217" s="14">
        <v>0</v>
      </c>
      <c r="AII217" s="14">
        <v>0</v>
      </c>
      <c r="AIJ217" s="14">
        <v>0</v>
      </c>
      <c r="AIL217" s="14" t="s">
        <v>1067</v>
      </c>
      <c r="AIM217" s="14">
        <v>1</v>
      </c>
      <c r="AIN217" s="14">
        <v>0</v>
      </c>
      <c r="AIO217" s="14">
        <v>0</v>
      </c>
      <c r="AIP217" s="14">
        <v>0</v>
      </c>
      <c r="AIQ217" s="14">
        <v>0</v>
      </c>
      <c r="AIR217" s="14">
        <v>0</v>
      </c>
      <c r="AIS217" s="14">
        <v>0</v>
      </c>
      <c r="AIT217" s="14">
        <v>0</v>
      </c>
      <c r="AIU217" s="14">
        <v>0</v>
      </c>
      <c r="AIW217" s="14" t="s">
        <v>1068</v>
      </c>
      <c r="AIZ217" s="14">
        <v>2517810</v>
      </c>
      <c r="AJA217" s="15">
        <v>45685.533993055556</v>
      </c>
      <c r="AJD217" s="14" t="s">
        <v>1069</v>
      </c>
      <c r="AJE217" s="14" t="s">
        <v>1070</v>
      </c>
      <c r="AJF217" s="14" t="s">
        <v>1313</v>
      </c>
      <c r="AJH217" s="14">
        <v>217</v>
      </c>
    </row>
    <row r="218" spans="1:944" x14ac:dyDescent="0.45">
      <c r="A218" s="14" t="s">
        <v>1672</v>
      </c>
      <c r="B218" s="14" t="s">
        <v>936</v>
      </c>
      <c r="C218" s="14" t="s">
        <v>937</v>
      </c>
      <c r="D218" s="14" t="s">
        <v>1308</v>
      </c>
      <c r="E218" s="43">
        <v>45688</v>
      </c>
      <c r="F218" s="15">
        <v>45685.433463969908</v>
      </c>
      <c r="G218" s="15">
        <v>45685.436030902783</v>
      </c>
      <c r="H218" s="15">
        <v>45685</v>
      </c>
      <c r="I218" s="14" t="s">
        <v>1628</v>
      </c>
      <c r="J218" s="15">
        <v>45685</v>
      </c>
      <c r="K218" s="14" t="s">
        <v>958</v>
      </c>
      <c r="L218" s="14" t="s">
        <v>960</v>
      </c>
      <c r="M218" s="14" t="s">
        <v>1227</v>
      </c>
      <c r="N218" s="14" t="s">
        <v>1228</v>
      </c>
      <c r="O218" s="14" t="s">
        <v>1229</v>
      </c>
      <c r="P218" s="14" t="s">
        <v>1228</v>
      </c>
      <c r="Q218" s="14" t="s">
        <v>1229</v>
      </c>
      <c r="R218" s="14" t="s">
        <v>1024</v>
      </c>
      <c r="T218" s="14" t="s">
        <v>1029</v>
      </c>
      <c r="V218" s="14" t="s">
        <v>1199</v>
      </c>
      <c r="W218" s="14">
        <v>0</v>
      </c>
      <c r="X218" s="14">
        <v>0</v>
      </c>
      <c r="Y218" s="14">
        <v>0</v>
      </c>
      <c r="Z218" s="14">
        <v>0</v>
      </c>
      <c r="AA218" s="14">
        <v>0</v>
      </c>
      <c r="AB218" s="14">
        <v>0</v>
      </c>
      <c r="AC218" s="14">
        <v>0</v>
      </c>
      <c r="AD218" s="14">
        <v>0</v>
      </c>
      <c r="AE218" s="14">
        <v>0</v>
      </c>
      <c r="AF218" s="14">
        <v>0</v>
      </c>
      <c r="AG218" s="14">
        <v>0</v>
      </c>
      <c r="AH218" s="14">
        <v>0</v>
      </c>
      <c r="AI218" s="14">
        <v>0</v>
      </c>
      <c r="AJ218" s="14">
        <v>0</v>
      </c>
      <c r="AK218" s="14">
        <v>0</v>
      </c>
      <c r="AL218" s="14">
        <v>0</v>
      </c>
      <c r="AM218" s="14">
        <v>0</v>
      </c>
      <c r="AN218" s="14">
        <v>1</v>
      </c>
      <c r="AO218" s="14">
        <v>0</v>
      </c>
      <c r="AP218" s="14">
        <v>0</v>
      </c>
      <c r="AQ218" s="14">
        <v>0</v>
      </c>
      <c r="AR218" s="14">
        <v>0</v>
      </c>
      <c r="AS218" s="14">
        <v>0</v>
      </c>
      <c r="AT218" s="14" t="s">
        <v>1055</v>
      </c>
      <c r="CB218" s="14" t="s">
        <v>1073</v>
      </c>
      <c r="ET218" s="14" t="s">
        <v>1055</v>
      </c>
      <c r="GC218" s="14" t="s">
        <v>1073</v>
      </c>
      <c r="HK218" s="14" t="s">
        <v>1055</v>
      </c>
      <c r="IT218" s="14" t="s">
        <v>1055</v>
      </c>
      <c r="KC218" s="14" t="s">
        <v>1055</v>
      </c>
      <c r="XL218" s="14" t="s">
        <v>1073</v>
      </c>
      <c r="XM218" s="14" t="s">
        <v>1059</v>
      </c>
      <c r="XO218" s="14">
        <v>250</v>
      </c>
      <c r="XP218" s="14">
        <v>250</v>
      </c>
      <c r="XQ218" s="14">
        <v>1250</v>
      </c>
      <c r="XR218" s="14">
        <f>XP218/610</f>
        <v>0.4098360655737705</v>
      </c>
      <c r="XX218" s="14" t="s">
        <v>1057</v>
      </c>
      <c r="XY218" s="14" t="s">
        <v>1101</v>
      </c>
      <c r="YA218" s="14" t="s">
        <v>1106</v>
      </c>
      <c r="YB218" s="14" t="s">
        <v>1057</v>
      </c>
      <c r="YU218" s="14" t="s">
        <v>1073</v>
      </c>
      <c r="AAC218" s="14" t="s">
        <v>1073</v>
      </c>
      <c r="ACS218" s="14" t="s">
        <v>1073</v>
      </c>
      <c r="AEA218" s="14" t="s">
        <v>1073</v>
      </c>
      <c r="AEN218" s="14" t="s">
        <v>1057</v>
      </c>
      <c r="AEW218" s="14" t="s">
        <v>1057</v>
      </c>
      <c r="AFG218" s="14" t="s">
        <v>1057</v>
      </c>
      <c r="AFS218" s="14" t="s">
        <v>1057</v>
      </c>
      <c r="AGE218" s="14" t="s">
        <v>1062</v>
      </c>
      <c r="AGF218" s="14">
        <v>1</v>
      </c>
      <c r="AGG218" s="14">
        <v>0</v>
      </c>
      <c r="AGH218" s="14">
        <v>0</v>
      </c>
      <c r="AGI218" s="14">
        <v>0</v>
      </c>
      <c r="AGJ218" s="14">
        <v>0</v>
      </c>
      <c r="AGK218" s="14">
        <v>0</v>
      </c>
      <c r="AGL218" s="14">
        <v>0</v>
      </c>
      <c r="AGM218" s="14">
        <v>0</v>
      </c>
      <c r="AGN218" s="14">
        <v>0</v>
      </c>
      <c r="AGO218" s="14">
        <v>0</v>
      </c>
      <c r="AGP218" s="14">
        <v>0</v>
      </c>
      <c r="AGQ218" s="14">
        <v>0</v>
      </c>
      <c r="AGR218" s="14">
        <v>0</v>
      </c>
      <c r="AGT218" s="14" t="s">
        <v>1063</v>
      </c>
      <c r="AGV218" s="14" t="s">
        <v>1064</v>
      </c>
      <c r="AGW218" s="14">
        <v>1</v>
      </c>
      <c r="AGX218" s="14">
        <v>0</v>
      </c>
      <c r="AGY218" s="14">
        <v>0</v>
      </c>
      <c r="AGZ218" s="14">
        <v>0</v>
      </c>
      <c r="AHA218" s="14">
        <v>0</v>
      </c>
      <c r="AHB218" s="14">
        <v>0</v>
      </c>
      <c r="AHC218" s="14">
        <v>0</v>
      </c>
      <c r="AHD218" s="14">
        <v>0</v>
      </c>
      <c r="AHE218" s="14">
        <v>0</v>
      </c>
      <c r="AHF218" s="14">
        <v>0</v>
      </c>
      <c r="AHG218" s="14">
        <v>0</v>
      </c>
      <c r="AHI218" s="14" t="s">
        <v>1084</v>
      </c>
      <c r="AHJ218" s="14">
        <v>1</v>
      </c>
      <c r="AHK218" s="14">
        <v>0</v>
      </c>
      <c r="AHL218" s="14">
        <v>0</v>
      </c>
      <c r="AHM218" s="14">
        <v>0</v>
      </c>
      <c r="AHN218" s="14">
        <v>0</v>
      </c>
      <c r="AHO218" s="14">
        <v>0</v>
      </c>
      <c r="AHP218" s="14">
        <v>0</v>
      </c>
      <c r="AHQ218" s="14">
        <v>0</v>
      </c>
      <c r="AHS218" s="14" t="s">
        <v>1085</v>
      </c>
      <c r="AHT218" s="14">
        <v>1</v>
      </c>
      <c r="AHU218" s="14">
        <v>0</v>
      </c>
      <c r="AHV218" s="14">
        <v>0</v>
      </c>
      <c r="AHW218" s="14">
        <v>0</v>
      </c>
      <c r="AHX218" s="14">
        <v>0</v>
      </c>
      <c r="AHY218" s="14">
        <v>0</v>
      </c>
      <c r="AHZ218" s="14">
        <v>0</v>
      </c>
      <c r="AIA218" s="14">
        <v>0</v>
      </c>
      <c r="AIB218" s="14">
        <v>0</v>
      </c>
      <c r="AIC218" s="14">
        <v>0</v>
      </c>
      <c r="AID218" s="14">
        <v>0</v>
      </c>
      <c r="AIE218" s="14">
        <v>0</v>
      </c>
      <c r="AIF218" s="14">
        <v>0</v>
      </c>
      <c r="AIG218" s="14">
        <v>0</v>
      </c>
      <c r="AIH218" s="14">
        <v>0</v>
      </c>
      <c r="AII218" s="14">
        <v>0</v>
      </c>
      <c r="AIJ218" s="14">
        <v>0</v>
      </c>
      <c r="AIL218" s="14" t="s">
        <v>1067</v>
      </c>
      <c r="AIM218" s="14">
        <v>1</v>
      </c>
      <c r="AIN218" s="14">
        <v>0</v>
      </c>
      <c r="AIO218" s="14">
        <v>0</v>
      </c>
      <c r="AIP218" s="14">
        <v>0</v>
      </c>
      <c r="AIQ218" s="14">
        <v>0</v>
      </c>
      <c r="AIR218" s="14">
        <v>0</v>
      </c>
      <c r="AIS218" s="14">
        <v>0</v>
      </c>
      <c r="AIT218" s="14">
        <v>0</v>
      </c>
      <c r="AIU218" s="14">
        <v>0</v>
      </c>
      <c r="AIW218" s="14" t="s">
        <v>1068</v>
      </c>
      <c r="AIZ218" s="14">
        <v>2517811</v>
      </c>
      <c r="AJA218" s="15">
        <v>45685.534016203703</v>
      </c>
      <c r="AJD218" s="14" t="s">
        <v>1069</v>
      </c>
      <c r="AJE218" s="14" t="s">
        <v>1070</v>
      </c>
      <c r="AJF218" s="14" t="s">
        <v>1313</v>
      </c>
      <c r="AJH218" s="14">
        <v>218</v>
      </c>
    </row>
    <row r="219" spans="1:944" x14ac:dyDescent="0.45">
      <c r="A219" s="14" t="s">
        <v>1673</v>
      </c>
      <c r="B219" s="14" t="s">
        <v>936</v>
      </c>
      <c r="C219" s="14" t="s">
        <v>937</v>
      </c>
      <c r="D219" s="14" t="s">
        <v>1308</v>
      </c>
      <c r="E219" s="43">
        <v>45688</v>
      </c>
      <c r="F219" s="15">
        <v>45685.436107164351</v>
      </c>
      <c r="G219" s="15">
        <v>45685.439698680559</v>
      </c>
      <c r="H219" s="15">
        <v>45685</v>
      </c>
      <c r="I219" s="14" t="s">
        <v>1628</v>
      </c>
      <c r="J219" s="15">
        <v>45685</v>
      </c>
      <c r="K219" s="14" t="s">
        <v>958</v>
      </c>
      <c r="L219" s="14" t="s">
        <v>960</v>
      </c>
      <c r="M219" s="14" t="s">
        <v>1227</v>
      </c>
      <c r="N219" s="14" t="s">
        <v>1228</v>
      </c>
      <c r="O219" s="14" t="s">
        <v>1229</v>
      </c>
      <c r="P219" s="14" t="s">
        <v>1228</v>
      </c>
      <c r="Q219" s="14" t="s">
        <v>1229</v>
      </c>
      <c r="R219" s="14" t="s">
        <v>1024</v>
      </c>
      <c r="T219" s="14" t="s">
        <v>1029</v>
      </c>
      <c r="V219" s="14" t="s">
        <v>1199</v>
      </c>
      <c r="W219" s="14">
        <v>0</v>
      </c>
      <c r="X219" s="14">
        <v>0</v>
      </c>
      <c r="Y219" s="14">
        <v>0</v>
      </c>
      <c r="Z219" s="14">
        <v>0</v>
      </c>
      <c r="AA219" s="14">
        <v>0</v>
      </c>
      <c r="AB219" s="14">
        <v>0</v>
      </c>
      <c r="AC219" s="14">
        <v>0</v>
      </c>
      <c r="AD219" s="14">
        <v>0</v>
      </c>
      <c r="AE219" s="14">
        <v>0</v>
      </c>
      <c r="AF219" s="14">
        <v>0</v>
      </c>
      <c r="AG219" s="14">
        <v>0</v>
      </c>
      <c r="AH219" s="14">
        <v>0</v>
      </c>
      <c r="AI219" s="14">
        <v>0</v>
      </c>
      <c r="AJ219" s="14">
        <v>0</v>
      </c>
      <c r="AK219" s="14">
        <v>0</v>
      </c>
      <c r="AL219" s="14">
        <v>0</v>
      </c>
      <c r="AM219" s="14">
        <v>0</v>
      </c>
      <c r="AN219" s="14">
        <v>1</v>
      </c>
      <c r="AO219" s="14">
        <v>0</v>
      </c>
      <c r="AP219" s="14">
        <v>0</v>
      </c>
      <c r="AQ219" s="14">
        <v>0</v>
      </c>
      <c r="AR219" s="14">
        <v>0</v>
      </c>
      <c r="AS219" s="14">
        <v>0</v>
      </c>
      <c r="AT219" s="14" t="s">
        <v>1055</v>
      </c>
      <c r="CB219" s="14" t="s">
        <v>1055</v>
      </c>
      <c r="DK219" s="14" t="s">
        <v>1073</v>
      </c>
      <c r="ET219" s="14" t="s">
        <v>1073</v>
      </c>
      <c r="GC219" s="14" t="s">
        <v>1073</v>
      </c>
      <c r="HK219" s="14" t="s">
        <v>1073</v>
      </c>
      <c r="IT219" s="14" t="s">
        <v>1073</v>
      </c>
      <c r="KC219" s="14" t="s">
        <v>1073</v>
      </c>
      <c r="XL219" s="14" t="s">
        <v>1073</v>
      </c>
      <c r="XM219" s="14" t="s">
        <v>1059</v>
      </c>
      <c r="XO219" s="14">
        <v>250</v>
      </c>
      <c r="XP219" s="14">
        <v>250</v>
      </c>
      <c r="XQ219" s="14">
        <v>1250</v>
      </c>
      <c r="XR219" s="14">
        <f>XP219/610</f>
        <v>0.4098360655737705</v>
      </c>
      <c r="XX219" s="14" t="s">
        <v>1057</v>
      </c>
      <c r="XY219" s="14" t="s">
        <v>1101</v>
      </c>
      <c r="YA219" s="14" t="s">
        <v>1106</v>
      </c>
      <c r="YB219" s="14" t="s">
        <v>1057</v>
      </c>
      <c r="YU219" s="14" t="s">
        <v>1073</v>
      </c>
      <c r="ACS219" s="14" t="s">
        <v>1073</v>
      </c>
      <c r="AEA219" s="14" t="s">
        <v>1055</v>
      </c>
      <c r="AEN219" s="14" t="s">
        <v>1057</v>
      </c>
      <c r="AEW219" s="14" t="s">
        <v>1057</v>
      </c>
      <c r="AFG219" s="14" t="s">
        <v>1057</v>
      </c>
      <c r="AFS219" s="14" t="s">
        <v>1057</v>
      </c>
      <c r="AGE219" s="14" t="s">
        <v>1062</v>
      </c>
      <c r="AGF219" s="14">
        <v>1</v>
      </c>
      <c r="AGG219" s="14">
        <v>0</v>
      </c>
      <c r="AGH219" s="14">
        <v>0</v>
      </c>
      <c r="AGI219" s="14">
        <v>0</v>
      </c>
      <c r="AGJ219" s="14">
        <v>0</v>
      </c>
      <c r="AGK219" s="14">
        <v>0</v>
      </c>
      <c r="AGL219" s="14">
        <v>0</v>
      </c>
      <c r="AGM219" s="14">
        <v>0</v>
      </c>
      <c r="AGN219" s="14">
        <v>0</v>
      </c>
      <c r="AGO219" s="14">
        <v>0</v>
      </c>
      <c r="AGP219" s="14">
        <v>0</v>
      </c>
      <c r="AGQ219" s="14">
        <v>0</v>
      </c>
      <c r="AGR219" s="14">
        <v>0</v>
      </c>
      <c r="AGT219" s="14" t="s">
        <v>1063</v>
      </c>
      <c r="AGV219" s="14" t="s">
        <v>1064</v>
      </c>
      <c r="AGW219" s="14">
        <v>1</v>
      </c>
      <c r="AGX219" s="14">
        <v>0</v>
      </c>
      <c r="AGY219" s="14">
        <v>0</v>
      </c>
      <c r="AGZ219" s="14">
        <v>0</v>
      </c>
      <c r="AHA219" s="14">
        <v>0</v>
      </c>
      <c r="AHB219" s="14">
        <v>0</v>
      </c>
      <c r="AHC219" s="14">
        <v>0</v>
      </c>
      <c r="AHD219" s="14">
        <v>0</v>
      </c>
      <c r="AHE219" s="14">
        <v>0</v>
      </c>
      <c r="AHF219" s="14">
        <v>0</v>
      </c>
      <c r="AHG219" s="14">
        <v>0</v>
      </c>
      <c r="AHI219" s="14" t="s">
        <v>1084</v>
      </c>
      <c r="AHJ219" s="14">
        <v>1</v>
      </c>
      <c r="AHK219" s="14">
        <v>0</v>
      </c>
      <c r="AHL219" s="14">
        <v>0</v>
      </c>
      <c r="AHM219" s="14">
        <v>0</v>
      </c>
      <c r="AHN219" s="14">
        <v>0</v>
      </c>
      <c r="AHO219" s="14">
        <v>0</v>
      </c>
      <c r="AHP219" s="14">
        <v>0</v>
      </c>
      <c r="AHQ219" s="14">
        <v>0</v>
      </c>
      <c r="AHS219" s="14" t="s">
        <v>1085</v>
      </c>
      <c r="AHT219" s="14">
        <v>1</v>
      </c>
      <c r="AHU219" s="14">
        <v>0</v>
      </c>
      <c r="AHV219" s="14">
        <v>0</v>
      </c>
      <c r="AHW219" s="14">
        <v>0</v>
      </c>
      <c r="AHX219" s="14">
        <v>0</v>
      </c>
      <c r="AHY219" s="14">
        <v>0</v>
      </c>
      <c r="AHZ219" s="14">
        <v>0</v>
      </c>
      <c r="AIA219" s="14">
        <v>0</v>
      </c>
      <c r="AIB219" s="14">
        <v>0</v>
      </c>
      <c r="AIC219" s="14">
        <v>0</v>
      </c>
      <c r="AID219" s="14">
        <v>0</v>
      </c>
      <c r="AIE219" s="14">
        <v>0</v>
      </c>
      <c r="AIF219" s="14">
        <v>0</v>
      </c>
      <c r="AIG219" s="14">
        <v>0</v>
      </c>
      <c r="AIH219" s="14">
        <v>0</v>
      </c>
      <c r="AII219" s="14">
        <v>0</v>
      </c>
      <c r="AIJ219" s="14">
        <v>0</v>
      </c>
      <c r="AIL219" s="14" t="s">
        <v>1067</v>
      </c>
      <c r="AIM219" s="14">
        <v>1</v>
      </c>
      <c r="AIN219" s="14">
        <v>0</v>
      </c>
      <c r="AIO219" s="14">
        <v>0</v>
      </c>
      <c r="AIP219" s="14">
        <v>0</v>
      </c>
      <c r="AIQ219" s="14">
        <v>0</v>
      </c>
      <c r="AIR219" s="14">
        <v>0</v>
      </c>
      <c r="AIS219" s="14">
        <v>0</v>
      </c>
      <c r="AIT219" s="14">
        <v>0</v>
      </c>
      <c r="AIU219" s="14">
        <v>0</v>
      </c>
      <c r="AIW219" s="14" t="s">
        <v>1068</v>
      </c>
      <c r="AIZ219" s="14">
        <v>2517812</v>
      </c>
      <c r="AJA219" s="15">
        <v>45685.534039351849</v>
      </c>
      <c r="AJD219" s="14" t="s">
        <v>1069</v>
      </c>
      <c r="AJE219" s="14" t="s">
        <v>1070</v>
      </c>
      <c r="AJF219" s="14" t="s">
        <v>1313</v>
      </c>
      <c r="AJH219" s="14">
        <v>219</v>
      </c>
    </row>
    <row r="220" spans="1:944" x14ac:dyDescent="0.45">
      <c r="A220" s="14" t="s">
        <v>1674</v>
      </c>
      <c r="B220" s="14" t="s">
        <v>936</v>
      </c>
      <c r="C220" s="14" t="s">
        <v>937</v>
      </c>
      <c r="D220" s="14" t="s">
        <v>1308</v>
      </c>
      <c r="E220" s="43">
        <v>45688</v>
      </c>
      <c r="F220" s="15">
        <v>45685.439783946757</v>
      </c>
      <c r="G220" s="15">
        <v>45685.442720416657</v>
      </c>
      <c r="H220" s="15">
        <v>45685</v>
      </c>
      <c r="I220" s="14" t="s">
        <v>1628</v>
      </c>
      <c r="J220" s="15">
        <v>45685</v>
      </c>
      <c r="K220" s="14" t="s">
        <v>958</v>
      </c>
      <c r="L220" s="14" t="s">
        <v>960</v>
      </c>
      <c r="M220" s="14" t="s">
        <v>1227</v>
      </c>
      <c r="N220" s="14" t="s">
        <v>1228</v>
      </c>
      <c r="O220" s="14" t="s">
        <v>1229</v>
      </c>
      <c r="P220" s="14" t="s">
        <v>1228</v>
      </c>
      <c r="Q220" s="14" t="s">
        <v>1229</v>
      </c>
      <c r="R220" s="14" t="s">
        <v>1024</v>
      </c>
      <c r="T220" s="14" t="s">
        <v>1026</v>
      </c>
      <c r="V220" s="14" t="s">
        <v>1199</v>
      </c>
      <c r="W220" s="14">
        <v>0</v>
      </c>
      <c r="X220" s="14">
        <v>0</v>
      </c>
      <c r="Y220" s="14">
        <v>0</v>
      </c>
      <c r="Z220" s="14">
        <v>0</v>
      </c>
      <c r="AA220" s="14">
        <v>0</v>
      </c>
      <c r="AB220" s="14">
        <v>0</v>
      </c>
      <c r="AC220" s="14">
        <v>0</v>
      </c>
      <c r="AD220" s="14">
        <v>0</v>
      </c>
      <c r="AE220" s="14">
        <v>0</v>
      </c>
      <c r="AF220" s="14">
        <v>0</v>
      </c>
      <c r="AG220" s="14">
        <v>0</v>
      </c>
      <c r="AH220" s="14">
        <v>0</v>
      </c>
      <c r="AI220" s="14">
        <v>0</v>
      </c>
      <c r="AJ220" s="14">
        <v>0</v>
      </c>
      <c r="AK220" s="14">
        <v>0</v>
      </c>
      <c r="AL220" s="14">
        <v>0</v>
      </c>
      <c r="AM220" s="14">
        <v>0</v>
      </c>
      <c r="AN220" s="14">
        <v>1</v>
      </c>
      <c r="AO220" s="14">
        <v>0</v>
      </c>
      <c r="AP220" s="14">
        <v>0</v>
      </c>
      <c r="AQ220" s="14">
        <v>0</v>
      </c>
      <c r="AR220" s="14">
        <v>0</v>
      </c>
      <c r="AS220" s="14">
        <v>0</v>
      </c>
      <c r="AT220" s="14" t="s">
        <v>1073</v>
      </c>
      <c r="CB220" s="14" t="s">
        <v>1073</v>
      </c>
      <c r="DK220" s="14" t="s">
        <v>1073</v>
      </c>
      <c r="ET220" s="14" t="s">
        <v>1073</v>
      </c>
      <c r="GC220" s="14" t="s">
        <v>1073</v>
      </c>
      <c r="HK220" s="14" t="s">
        <v>1055</v>
      </c>
      <c r="IT220" s="14" t="s">
        <v>1073</v>
      </c>
      <c r="KC220" s="14" t="s">
        <v>1073</v>
      </c>
      <c r="XL220" s="14" t="s">
        <v>1073</v>
      </c>
      <c r="XM220" s="14" t="s">
        <v>1059</v>
      </c>
      <c r="XO220" s="14">
        <v>250</v>
      </c>
      <c r="XP220" s="14">
        <v>250</v>
      </c>
      <c r="XQ220" s="14">
        <v>1250</v>
      </c>
      <c r="XR220" s="14">
        <f>XP220/610</f>
        <v>0.4098360655737705</v>
      </c>
      <c r="XX220" s="14" t="s">
        <v>1057</v>
      </c>
      <c r="XY220" s="14" t="s">
        <v>1074</v>
      </c>
      <c r="YB220" s="14" t="s">
        <v>1057</v>
      </c>
      <c r="YU220" s="14" t="s">
        <v>1073</v>
      </c>
      <c r="AAC220" s="14" t="s">
        <v>1073</v>
      </c>
      <c r="ACS220" s="14" t="s">
        <v>1073</v>
      </c>
      <c r="AEA220" s="14" t="s">
        <v>1073</v>
      </c>
      <c r="AEN220" s="14" t="s">
        <v>1057</v>
      </c>
      <c r="AEW220" s="14" t="s">
        <v>1057</v>
      </c>
      <c r="AFG220" s="14" t="s">
        <v>1057</v>
      </c>
      <c r="AFS220" s="14" t="s">
        <v>1057</v>
      </c>
      <c r="AGE220" s="14" t="s">
        <v>1062</v>
      </c>
      <c r="AGF220" s="14">
        <v>1</v>
      </c>
      <c r="AGG220" s="14">
        <v>0</v>
      </c>
      <c r="AGH220" s="14">
        <v>0</v>
      </c>
      <c r="AGI220" s="14">
        <v>0</v>
      </c>
      <c r="AGJ220" s="14">
        <v>0</v>
      </c>
      <c r="AGK220" s="14">
        <v>0</v>
      </c>
      <c r="AGL220" s="14">
        <v>0</v>
      </c>
      <c r="AGM220" s="14">
        <v>0</v>
      </c>
      <c r="AGN220" s="14">
        <v>0</v>
      </c>
      <c r="AGO220" s="14">
        <v>0</v>
      </c>
      <c r="AGP220" s="14">
        <v>0</v>
      </c>
      <c r="AGQ220" s="14">
        <v>0</v>
      </c>
      <c r="AGR220" s="14">
        <v>0</v>
      </c>
      <c r="AGT220" s="14" t="s">
        <v>1063</v>
      </c>
      <c r="AGV220" s="14" t="s">
        <v>1064</v>
      </c>
      <c r="AGW220" s="14">
        <v>1</v>
      </c>
      <c r="AGX220" s="14">
        <v>0</v>
      </c>
      <c r="AGY220" s="14">
        <v>0</v>
      </c>
      <c r="AGZ220" s="14">
        <v>0</v>
      </c>
      <c r="AHA220" s="14">
        <v>0</v>
      </c>
      <c r="AHB220" s="14">
        <v>0</v>
      </c>
      <c r="AHC220" s="14">
        <v>0</v>
      </c>
      <c r="AHD220" s="14">
        <v>0</v>
      </c>
      <c r="AHE220" s="14">
        <v>0</v>
      </c>
      <c r="AHF220" s="14">
        <v>0</v>
      </c>
      <c r="AHG220" s="14">
        <v>0</v>
      </c>
      <c r="AHI220" s="14" t="s">
        <v>1084</v>
      </c>
      <c r="AHJ220" s="14">
        <v>1</v>
      </c>
      <c r="AHK220" s="14">
        <v>0</v>
      </c>
      <c r="AHL220" s="14">
        <v>0</v>
      </c>
      <c r="AHM220" s="14">
        <v>0</v>
      </c>
      <c r="AHN220" s="14">
        <v>0</v>
      </c>
      <c r="AHO220" s="14">
        <v>0</v>
      </c>
      <c r="AHP220" s="14">
        <v>0</v>
      </c>
      <c r="AHQ220" s="14">
        <v>0</v>
      </c>
      <c r="AHS220" s="14" t="s">
        <v>1085</v>
      </c>
      <c r="AHT220" s="14">
        <v>1</v>
      </c>
      <c r="AHU220" s="14">
        <v>0</v>
      </c>
      <c r="AHV220" s="14">
        <v>0</v>
      </c>
      <c r="AHW220" s="14">
        <v>0</v>
      </c>
      <c r="AHX220" s="14">
        <v>0</v>
      </c>
      <c r="AHY220" s="14">
        <v>0</v>
      </c>
      <c r="AHZ220" s="14">
        <v>0</v>
      </c>
      <c r="AIA220" s="14">
        <v>0</v>
      </c>
      <c r="AIB220" s="14">
        <v>0</v>
      </c>
      <c r="AIC220" s="14">
        <v>0</v>
      </c>
      <c r="AID220" s="14">
        <v>0</v>
      </c>
      <c r="AIE220" s="14">
        <v>0</v>
      </c>
      <c r="AIF220" s="14">
        <v>0</v>
      </c>
      <c r="AIG220" s="14">
        <v>0</v>
      </c>
      <c r="AIH220" s="14">
        <v>0</v>
      </c>
      <c r="AII220" s="14">
        <v>0</v>
      </c>
      <c r="AIJ220" s="14">
        <v>0</v>
      </c>
      <c r="AIL220" s="14" t="s">
        <v>1067</v>
      </c>
      <c r="AIM220" s="14">
        <v>1</v>
      </c>
      <c r="AIN220" s="14">
        <v>0</v>
      </c>
      <c r="AIO220" s="14">
        <v>0</v>
      </c>
      <c r="AIP220" s="14">
        <v>0</v>
      </c>
      <c r="AIQ220" s="14">
        <v>0</v>
      </c>
      <c r="AIR220" s="14">
        <v>0</v>
      </c>
      <c r="AIS220" s="14">
        <v>0</v>
      </c>
      <c r="AIT220" s="14">
        <v>0</v>
      </c>
      <c r="AIU220" s="14">
        <v>0</v>
      </c>
      <c r="AIW220" s="14" t="s">
        <v>1068</v>
      </c>
      <c r="AIZ220" s="14">
        <v>2517813</v>
      </c>
      <c r="AJA220" s="15">
        <v>45685.534062500003</v>
      </c>
      <c r="AJD220" s="14" t="s">
        <v>1069</v>
      </c>
      <c r="AJE220" s="14" t="s">
        <v>1070</v>
      </c>
      <c r="AJF220" s="14" t="s">
        <v>1313</v>
      </c>
      <c r="AJH220" s="14">
        <v>220</v>
      </c>
    </row>
    <row r="221" spans="1:944" x14ac:dyDescent="0.45">
      <c r="A221" s="14" t="s">
        <v>1675</v>
      </c>
      <c r="B221" s="14" t="s">
        <v>936</v>
      </c>
      <c r="C221" s="14" t="s">
        <v>937</v>
      </c>
      <c r="D221" s="14" t="s">
        <v>1308</v>
      </c>
      <c r="E221" s="43">
        <v>45688</v>
      </c>
      <c r="F221" s="15">
        <v>45685.442912314807</v>
      </c>
      <c r="G221" s="15">
        <v>45685.446547013889</v>
      </c>
      <c r="H221" s="15">
        <v>45685</v>
      </c>
      <c r="I221" s="14" t="s">
        <v>1628</v>
      </c>
      <c r="J221" s="15">
        <v>45685</v>
      </c>
      <c r="K221" s="14" t="s">
        <v>958</v>
      </c>
      <c r="L221" s="14" t="s">
        <v>960</v>
      </c>
      <c r="M221" s="14" t="s">
        <v>1227</v>
      </c>
      <c r="N221" s="14" t="s">
        <v>1228</v>
      </c>
      <c r="O221" s="14" t="s">
        <v>1229</v>
      </c>
      <c r="P221" s="14" t="s">
        <v>1228</v>
      </c>
      <c r="Q221" s="14" t="s">
        <v>1229</v>
      </c>
      <c r="R221" s="14" t="s">
        <v>1024</v>
      </c>
      <c r="T221" s="14" t="s">
        <v>1029</v>
      </c>
      <c r="V221" s="14" t="s">
        <v>1124</v>
      </c>
      <c r="W221" s="14">
        <v>0</v>
      </c>
      <c r="X221" s="14">
        <v>0</v>
      </c>
      <c r="Y221" s="14">
        <v>0</v>
      </c>
      <c r="Z221" s="14">
        <v>0</v>
      </c>
      <c r="AA221" s="14">
        <v>0</v>
      </c>
      <c r="AB221" s="14">
        <v>0</v>
      </c>
      <c r="AC221" s="14">
        <v>0</v>
      </c>
      <c r="AD221" s="14">
        <v>0</v>
      </c>
      <c r="AE221" s="14">
        <v>0</v>
      </c>
      <c r="AF221" s="14">
        <v>0</v>
      </c>
      <c r="AG221" s="14">
        <v>0</v>
      </c>
      <c r="AH221" s="14">
        <v>0</v>
      </c>
      <c r="AI221" s="14">
        <v>0</v>
      </c>
      <c r="AJ221" s="14">
        <v>0</v>
      </c>
      <c r="AK221" s="14">
        <v>0</v>
      </c>
      <c r="AL221" s="14">
        <v>0</v>
      </c>
      <c r="AM221" s="14">
        <v>0</v>
      </c>
      <c r="AN221" s="14">
        <v>0</v>
      </c>
      <c r="AO221" s="14">
        <v>1</v>
      </c>
      <c r="AP221" s="14">
        <v>0</v>
      </c>
      <c r="AQ221" s="14">
        <v>0</v>
      </c>
      <c r="AR221" s="14">
        <v>0</v>
      </c>
      <c r="AS221" s="14">
        <v>0</v>
      </c>
      <c r="AT221" s="14" t="s">
        <v>1073</v>
      </c>
      <c r="CB221" s="14" t="s">
        <v>1073</v>
      </c>
      <c r="DK221" s="14" t="s">
        <v>1073</v>
      </c>
      <c r="ET221" s="14" t="s">
        <v>1073</v>
      </c>
      <c r="GC221" s="14" t="s">
        <v>1073</v>
      </c>
      <c r="HK221" s="14" t="s">
        <v>1073</v>
      </c>
      <c r="IT221" s="14" t="s">
        <v>1073</v>
      </c>
      <c r="KC221" s="14" t="s">
        <v>1073</v>
      </c>
      <c r="XL221" s="14" t="s">
        <v>1073</v>
      </c>
      <c r="YU221" s="14" t="s">
        <v>1073</v>
      </c>
      <c r="YV221" s="14" t="s">
        <v>1059</v>
      </c>
      <c r="YX221" s="14">
        <v>1000</v>
      </c>
      <c r="YY221" s="14">
        <v>1000</v>
      </c>
      <c r="YZ221" s="14">
        <f>YY221/610</f>
        <v>1.639344262295082</v>
      </c>
      <c r="ZF221" s="14" t="s">
        <v>1057</v>
      </c>
      <c r="ZG221" s="14" t="s">
        <v>1074</v>
      </c>
      <c r="ZJ221" s="14" t="s">
        <v>1057</v>
      </c>
      <c r="AAC221" s="14" t="s">
        <v>1073</v>
      </c>
      <c r="ABL221" s="14" t="s">
        <v>1073</v>
      </c>
      <c r="ACS221" s="14" t="s">
        <v>1073</v>
      </c>
      <c r="AEA221" s="14" t="s">
        <v>1073</v>
      </c>
      <c r="AEN221" s="14" t="s">
        <v>1057</v>
      </c>
      <c r="AEW221" s="14" t="s">
        <v>1057</v>
      </c>
      <c r="AFG221" s="14" t="s">
        <v>1057</v>
      </c>
      <c r="AFS221" s="14" t="s">
        <v>1057</v>
      </c>
      <c r="AGE221" s="14" t="s">
        <v>1062</v>
      </c>
      <c r="AGF221" s="14">
        <v>1</v>
      </c>
      <c r="AGG221" s="14">
        <v>0</v>
      </c>
      <c r="AGH221" s="14">
        <v>0</v>
      </c>
      <c r="AGI221" s="14">
        <v>0</v>
      </c>
      <c r="AGJ221" s="14">
        <v>0</v>
      </c>
      <c r="AGK221" s="14">
        <v>0</v>
      </c>
      <c r="AGL221" s="14">
        <v>0</v>
      </c>
      <c r="AGM221" s="14">
        <v>0</v>
      </c>
      <c r="AGN221" s="14">
        <v>0</v>
      </c>
      <c r="AGO221" s="14">
        <v>0</v>
      </c>
      <c r="AGP221" s="14">
        <v>0</v>
      </c>
      <c r="AGQ221" s="14">
        <v>0</v>
      </c>
      <c r="AGR221" s="14">
        <v>0</v>
      </c>
      <c r="AGT221" s="14" t="s">
        <v>1063</v>
      </c>
      <c r="AGV221" s="14" t="s">
        <v>1064</v>
      </c>
      <c r="AGW221" s="14">
        <v>1</v>
      </c>
      <c r="AGX221" s="14">
        <v>0</v>
      </c>
      <c r="AGY221" s="14">
        <v>0</v>
      </c>
      <c r="AGZ221" s="14">
        <v>0</v>
      </c>
      <c r="AHA221" s="14">
        <v>0</v>
      </c>
      <c r="AHB221" s="14">
        <v>0</v>
      </c>
      <c r="AHC221" s="14">
        <v>0</v>
      </c>
      <c r="AHD221" s="14">
        <v>0</v>
      </c>
      <c r="AHE221" s="14">
        <v>0</v>
      </c>
      <c r="AHF221" s="14">
        <v>0</v>
      </c>
      <c r="AHG221" s="14">
        <v>0</v>
      </c>
      <c r="AHI221" s="14" t="s">
        <v>1084</v>
      </c>
      <c r="AHJ221" s="14">
        <v>1</v>
      </c>
      <c r="AHK221" s="14">
        <v>0</v>
      </c>
      <c r="AHL221" s="14">
        <v>0</v>
      </c>
      <c r="AHM221" s="14">
        <v>0</v>
      </c>
      <c r="AHN221" s="14">
        <v>0</v>
      </c>
      <c r="AHO221" s="14">
        <v>0</v>
      </c>
      <c r="AHP221" s="14">
        <v>0</v>
      </c>
      <c r="AHQ221" s="14">
        <v>0</v>
      </c>
      <c r="AHS221" s="14" t="s">
        <v>1085</v>
      </c>
      <c r="AHT221" s="14">
        <v>1</v>
      </c>
      <c r="AHU221" s="14">
        <v>0</v>
      </c>
      <c r="AHV221" s="14">
        <v>0</v>
      </c>
      <c r="AHW221" s="14">
        <v>0</v>
      </c>
      <c r="AHX221" s="14">
        <v>0</v>
      </c>
      <c r="AHY221" s="14">
        <v>0</v>
      </c>
      <c r="AHZ221" s="14">
        <v>0</v>
      </c>
      <c r="AIA221" s="14">
        <v>0</v>
      </c>
      <c r="AIB221" s="14">
        <v>0</v>
      </c>
      <c r="AIC221" s="14">
        <v>0</v>
      </c>
      <c r="AID221" s="14">
        <v>0</v>
      </c>
      <c r="AIE221" s="14">
        <v>0</v>
      </c>
      <c r="AIF221" s="14">
        <v>0</v>
      </c>
      <c r="AIG221" s="14">
        <v>0</v>
      </c>
      <c r="AIH221" s="14">
        <v>0</v>
      </c>
      <c r="AII221" s="14">
        <v>0</v>
      </c>
      <c r="AIJ221" s="14">
        <v>0</v>
      </c>
      <c r="AIL221" s="14" t="s">
        <v>1067</v>
      </c>
      <c r="AIM221" s="14">
        <v>1</v>
      </c>
      <c r="AIN221" s="14">
        <v>0</v>
      </c>
      <c r="AIO221" s="14">
        <v>0</v>
      </c>
      <c r="AIP221" s="14">
        <v>0</v>
      </c>
      <c r="AIQ221" s="14">
        <v>0</v>
      </c>
      <c r="AIR221" s="14">
        <v>0</v>
      </c>
      <c r="AIS221" s="14">
        <v>0</v>
      </c>
      <c r="AIT221" s="14">
        <v>0</v>
      </c>
      <c r="AIU221" s="14">
        <v>0</v>
      </c>
      <c r="AIW221" s="14" t="s">
        <v>1068</v>
      </c>
      <c r="AIZ221" s="14">
        <v>2517814</v>
      </c>
      <c r="AJA221" s="15">
        <v>45685.534085648149</v>
      </c>
      <c r="AJD221" s="14" t="s">
        <v>1069</v>
      </c>
      <c r="AJE221" s="14" t="s">
        <v>1070</v>
      </c>
      <c r="AJF221" s="14" t="s">
        <v>1313</v>
      </c>
      <c r="AJH221" s="14">
        <v>221</v>
      </c>
    </row>
    <row r="222" spans="1:944" x14ac:dyDescent="0.45">
      <c r="A222" s="14" t="s">
        <v>1676</v>
      </c>
      <c r="B222" s="14" t="s">
        <v>936</v>
      </c>
      <c r="C222" s="14" t="s">
        <v>937</v>
      </c>
      <c r="D222" s="14" t="s">
        <v>1308</v>
      </c>
      <c r="E222" s="43">
        <v>45688</v>
      </c>
      <c r="F222" s="15">
        <v>45685.446623020827</v>
      </c>
      <c r="G222" s="15">
        <v>45685.448702858797</v>
      </c>
      <c r="H222" s="15">
        <v>45685</v>
      </c>
      <c r="I222" s="14" t="s">
        <v>1628</v>
      </c>
      <c r="J222" s="15">
        <v>45685</v>
      </c>
      <c r="K222" s="14" t="s">
        <v>958</v>
      </c>
      <c r="L222" s="14" t="s">
        <v>960</v>
      </c>
      <c r="M222" s="14" t="s">
        <v>1227</v>
      </c>
      <c r="N222" s="14" t="s">
        <v>1228</v>
      </c>
      <c r="O222" s="14" t="s">
        <v>1229</v>
      </c>
      <c r="P222" s="14" t="s">
        <v>1228</v>
      </c>
      <c r="Q222" s="14" t="s">
        <v>1229</v>
      </c>
      <c r="R222" s="14" t="s">
        <v>1024</v>
      </c>
      <c r="T222" s="14" t="s">
        <v>1029</v>
      </c>
      <c r="V222" s="14" t="s">
        <v>1124</v>
      </c>
      <c r="W222" s="14">
        <v>0</v>
      </c>
      <c r="X222" s="14">
        <v>0</v>
      </c>
      <c r="Y222" s="14">
        <v>0</v>
      </c>
      <c r="Z222" s="14">
        <v>0</v>
      </c>
      <c r="AA222" s="14">
        <v>0</v>
      </c>
      <c r="AB222" s="14">
        <v>0</v>
      </c>
      <c r="AC222" s="14">
        <v>0</v>
      </c>
      <c r="AD222" s="14">
        <v>0</v>
      </c>
      <c r="AE222" s="14">
        <v>0</v>
      </c>
      <c r="AF222" s="14">
        <v>0</v>
      </c>
      <c r="AG222" s="14">
        <v>0</v>
      </c>
      <c r="AH222" s="14">
        <v>0</v>
      </c>
      <c r="AI222" s="14">
        <v>0</v>
      </c>
      <c r="AJ222" s="14">
        <v>0</v>
      </c>
      <c r="AK222" s="14">
        <v>0</v>
      </c>
      <c r="AL222" s="14">
        <v>0</v>
      </c>
      <c r="AM222" s="14">
        <v>0</v>
      </c>
      <c r="AN222" s="14">
        <v>0</v>
      </c>
      <c r="AO222" s="14">
        <v>1</v>
      </c>
      <c r="AP222" s="14">
        <v>0</v>
      </c>
      <c r="AQ222" s="14">
        <v>0</v>
      </c>
      <c r="AR222" s="14">
        <v>0</v>
      </c>
      <c r="AS222" s="14">
        <v>0</v>
      </c>
      <c r="AT222" s="14" t="s">
        <v>1073</v>
      </c>
      <c r="CB222" s="14" t="s">
        <v>1073</v>
      </c>
      <c r="DK222" s="14" t="s">
        <v>1073</v>
      </c>
      <c r="ET222" s="14" t="s">
        <v>1073</v>
      </c>
      <c r="GC222" s="14" t="s">
        <v>1073</v>
      </c>
      <c r="HK222" s="14" t="s">
        <v>1073</v>
      </c>
      <c r="IT222" s="14" t="s">
        <v>1073</v>
      </c>
      <c r="KC222" s="14" t="s">
        <v>1073</v>
      </c>
      <c r="XL222" s="14" t="s">
        <v>1073</v>
      </c>
      <c r="YU222" s="14" t="s">
        <v>1073</v>
      </c>
      <c r="YV222" s="14" t="s">
        <v>1059</v>
      </c>
      <c r="YX222" s="14">
        <v>1000</v>
      </c>
      <c r="YY222" s="14">
        <v>1000</v>
      </c>
      <c r="YZ222" s="14">
        <f>YY222/610</f>
        <v>1.639344262295082</v>
      </c>
      <c r="ZF222" s="14" t="s">
        <v>1057</v>
      </c>
      <c r="ZG222" s="14" t="s">
        <v>1074</v>
      </c>
      <c r="ZJ222" s="14" t="s">
        <v>1057</v>
      </c>
      <c r="AAC222" s="14" t="s">
        <v>1073</v>
      </c>
      <c r="ACS222" s="14" t="s">
        <v>1073</v>
      </c>
      <c r="AEA222" s="14" t="s">
        <v>1073</v>
      </c>
      <c r="AEN222" s="14" t="s">
        <v>1057</v>
      </c>
      <c r="AEW222" s="14" t="s">
        <v>1057</v>
      </c>
      <c r="AFG222" s="14" t="s">
        <v>1057</v>
      </c>
      <c r="AFS222" s="14" t="s">
        <v>1057</v>
      </c>
      <c r="AGE222" s="14" t="s">
        <v>1062</v>
      </c>
      <c r="AGF222" s="14">
        <v>1</v>
      </c>
      <c r="AGG222" s="14">
        <v>0</v>
      </c>
      <c r="AGH222" s="14">
        <v>0</v>
      </c>
      <c r="AGI222" s="14">
        <v>0</v>
      </c>
      <c r="AGJ222" s="14">
        <v>0</v>
      </c>
      <c r="AGK222" s="14">
        <v>0</v>
      </c>
      <c r="AGL222" s="14">
        <v>0</v>
      </c>
      <c r="AGM222" s="14">
        <v>0</v>
      </c>
      <c r="AGN222" s="14">
        <v>0</v>
      </c>
      <c r="AGO222" s="14">
        <v>0</v>
      </c>
      <c r="AGP222" s="14">
        <v>0</v>
      </c>
      <c r="AGQ222" s="14">
        <v>0</v>
      </c>
      <c r="AGR222" s="14">
        <v>0</v>
      </c>
      <c r="AGT222" s="14" t="s">
        <v>1063</v>
      </c>
      <c r="AGV222" s="14" t="s">
        <v>1064</v>
      </c>
      <c r="AGW222" s="14">
        <v>1</v>
      </c>
      <c r="AGX222" s="14">
        <v>0</v>
      </c>
      <c r="AGY222" s="14">
        <v>0</v>
      </c>
      <c r="AGZ222" s="14">
        <v>0</v>
      </c>
      <c r="AHA222" s="14">
        <v>0</v>
      </c>
      <c r="AHB222" s="14">
        <v>0</v>
      </c>
      <c r="AHC222" s="14">
        <v>0</v>
      </c>
      <c r="AHD222" s="14">
        <v>0</v>
      </c>
      <c r="AHE222" s="14">
        <v>0</v>
      </c>
      <c r="AHF222" s="14">
        <v>0</v>
      </c>
      <c r="AHG222" s="14">
        <v>0</v>
      </c>
      <c r="AHI222" s="14" t="s">
        <v>1084</v>
      </c>
      <c r="AHJ222" s="14">
        <v>1</v>
      </c>
      <c r="AHK222" s="14">
        <v>0</v>
      </c>
      <c r="AHL222" s="14">
        <v>0</v>
      </c>
      <c r="AHM222" s="14">
        <v>0</v>
      </c>
      <c r="AHN222" s="14">
        <v>0</v>
      </c>
      <c r="AHO222" s="14">
        <v>0</v>
      </c>
      <c r="AHP222" s="14">
        <v>0</v>
      </c>
      <c r="AHQ222" s="14">
        <v>0</v>
      </c>
      <c r="AHS222" s="14" t="s">
        <v>1085</v>
      </c>
      <c r="AHT222" s="14">
        <v>1</v>
      </c>
      <c r="AHU222" s="14">
        <v>0</v>
      </c>
      <c r="AHV222" s="14">
        <v>0</v>
      </c>
      <c r="AHW222" s="14">
        <v>0</v>
      </c>
      <c r="AHX222" s="14">
        <v>0</v>
      </c>
      <c r="AHY222" s="14">
        <v>0</v>
      </c>
      <c r="AHZ222" s="14">
        <v>0</v>
      </c>
      <c r="AIA222" s="14">
        <v>0</v>
      </c>
      <c r="AIB222" s="14">
        <v>0</v>
      </c>
      <c r="AIC222" s="14">
        <v>0</v>
      </c>
      <c r="AID222" s="14">
        <v>0</v>
      </c>
      <c r="AIE222" s="14">
        <v>0</v>
      </c>
      <c r="AIF222" s="14">
        <v>0</v>
      </c>
      <c r="AIG222" s="14">
        <v>0</v>
      </c>
      <c r="AIH222" s="14">
        <v>0</v>
      </c>
      <c r="AII222" s="14">
        <v>0</v>
      </c>
      <c r="AIJ222" s="14">
        <v>0</v>
      </c>
      <c r="AIL222" s="14" t="s">
        <v>1067</v>
      </c>
      <c r="AIM222" s="14">
        <v>1</v>
      </c>
      <c r="AIN222" s="14">
        <v>0</v>
      </c>
      <c r="AIO222" s="14">
        <v>0</v>
      </c>
      <c r="AIP222" s="14">
        <v>0</v>
      </c>
      <c r="AIQ222" s="14">
        <v>0</v>
      </c>
      <c r="AIR222" s="14">
        <v>0</v>
      </c>
      <c r="AIS222" s="14">
        <v>0</v>
      </c>
      <c r="AIT222" s="14">
        <v>0</v>
      </c>
      <c r="AIU222" s="14">
        <v>0</v>
      </c>
      <c r="AIW222" s="14" t="s">
        <v>1068</v>
      </c>
      <c r="AIZ222" s="14">
        <v>2517815</v>
      </c>
      <c r="AJA222" s="15">
        <v>45685.534097222233</v>
      </c>
      <c r="AJD222" s="14" t="s">
        <v>1069</v>
      </c>
      <c r="AJE222" s="14" t="s">
        <v>1070</v>
      </c>
      <c r="AJF222" s="14" t="s">
        <v>1313</v>
      </c>
      <c r="AJH222" s="14">
        <v>222</v>
      </c>
    </row>
    <row r="223" spans="1:944" x14ac:dyDescent="0.45">
      <c r="A223" s="14" t="s">
        <v>1677</v>
      </c>
      <c r="B223" s="14" t="s">
        <v>936</v>
      </c>
      <c r="C223" s="14" t="s">
        <v>937</v>
      </c>
      <c r="D223" s="14" t="s">
        <v>1308</v>
      </c>
      <c r="E223" s="43">
        <v>45688</v>
      </c>
      <c r="F223" s="15">
        <v>45685.448831712973</v>
      </c>
      <c r="G223" s="15">
        <v>45685.453385960653</v>
      </c>
      <c r="H223" s="15">
        <v>45685</v>
      </c>
      <c r="I223" s="14" t="s">
        <v>1628</v>
      </c>
      <c r="J223" s="15">
        <v>45685</v>
      </c>
      <c r="K223" s="14" t="s">
        <v>958</v>
      </c>
      <c r="L223" s="14" t="s">
        <v>960</v>
      </c>
      <c r="M223" s="14" t="s">
        <v>1227</v>
      </c>
      <c r="N223" s="14" t="s">
        <v>1228</v>
      </c>
      <c r="O223" s="14" t="s">
        <v>1229</v>
      </c>
      <c r="P223" s="14" t="s">
        <v>1228</v>
      </c>
      <c r="Q223" s="14" t="s">
        <v>1229</v>
      </c>
      <c r="R223" s="14" t="s">
        <v>1024</v>
      </c>
      <c r="V223" s="14" t="s">
        <v>1124</v>
      </c>
      <c r="W223" s="14">
        <v>0</v>
      </c>
      <c r="X223" s="14">
        <v>0</v>
      </c>
      <c r="Y223" s="14">
        <v>0</v>
      </c>
      <c r="Z223" s="14">
        <v>0</v>
      </c>
      <c r="AA223" s="14">
        <v>0</v>
      </c>
      <c r="AB223" s="14">
        <v>0</v>
      </c>
      <c r="AC223" s="14">
        <v>0</v>
      </c>
      <c r="AD223" s="14">
        <v>0</v>
      </c>
      <c r="AE223" s="14">
        <v>0</v>
      </c>
      <c r="AF223" s="14">
        <v>0</v>
      </c>
      <c r="AG223" s="14">
        <v>0</v>
      </c>
      <c r="AH223" s="14">
        <v>0</v>
      </c>
      <c r="AI223" s="14">
        <v>0</v>
      </c>
      <c r="AJ223" s="14">
        <v>0</v>
      </c>
      <c r="AK223" s="14">
        <v>0</v>
      </c>
      <c r="AL223" s="14">
        <v>0</v>
      </c>
      <c r="AM223" s="14">
        <v>0</v>
      </c>
      <c r="AN223" s="14">
        <v>0</v>
      </c>
      <c r="AO223" s="14">
        <v>1</v>
      </c>
      <c r="AP223" s="14">
        <v>0</v>
      </c>
      <c r="AQ223" s="14">
        <v>0</v>
      </c>
      <c r="AR223" s="14">
        <v>0</v>
      </c>
      <c r="AS223" s="14">
        <v>0</v>
      </c>
      <c r="AT223" s="14" t="s">
        <v>1073</v>
      </c>
      <c r="CB223" s="14" t="s">
        <v>1073</v>
      </c>
      <c r="DK223" s="14" t="s">
        <v>1073</v>
      </c>
      <c r="ET223" s="14" t="s">
        <v>1073</v>
      </c>
      <c r="GC223" s="14" t="s">
        <v>1073</v>
      </c>
      <c r="HK223" s="14" t="s">
        <v>1073</v>
      </c>
      <c r="IT223" s="14" t="s">
        <v>1073</v>
      </c>
      <c r="KC223" s="14" t="s">
        <v>1073</v>
      </c>
      <c r="XL223" s="14" t="s">
        <v>1073</v>
      </c>
      <c r="YU223" s="14" t="s">
        <v>1073</v>
      </c>
      <c r="YV223" s="14" t="s">
        <v>1059</v>
      </c>
      <c r="YX223" s="14">
        <v>1000</v>
      </c>
      <c r="YY223" s="14">
        <v>1000</v>
      </c>
      <c r="YZ223" s="14">
        <f>YY223/610</f>
        <v>1.639344262295082</v>
      </c>
      <c r="ZF223" s="14" t="s">
        <v>1057</v>
      </c>
      <c r="ZG223" s="14" t="s">
        <v>1101</v>
      </c>
      <c r="ZI223" s="14" t="s">
        <v>1106</v>
      </c>
      <c r="ZJ223" s="14" t="s">
        <v>1057</v>
      </c>
      <c r="AAC223" s="14" t="s">
        <v>1073</v>
      </c>
      <c r="ACS223" s="14" t="s">
        <v>1073</v>
      </c>
      <c r="AEA223" s="14" t="s">
        <v>1073</v>
      </c>
      <c r="AEN223" s="14" t="s">
        <v>1057</v>
      </c>
      <c r="AEW223" s="14" t="s">
        <v>1057</v>
      </c>
      <c r="AFG223" s="14" t="s">
        <v>1057</v>
      </c>
      <c r="AFS223" s="14" t="s">
        <v>1057</v>
      </c>
      <c r="AGE223" s="14" t="s">
        <v>1062</v>
      </c>
      <c r="AGF223" s="14">
        <v>1</v>
      </c>
      <c r="AGG223" s="14">
        <v>0</v>
      </c>
      <c r="AGH223" s="14">
        <v>0</v>
      </c>
      <c r="AGI223" s="14">
        <v>0</v>
      </c>
      <c r="AGJ223" s="14">
        <v>0</v>
      </c>
      <c r="AGK223" s="14">
        <v>0</v>
      </c>
      <c r="AGL223" s="14">
        <v>0</v>
      </c>
      <c r="AGM223" s="14">
        <v>0</v>
      </c>
      <c r="AGN223" s="14">
        <v>0</v>
      </c>
      <c r="AGO223" s="14">
        <v>0</v>
      </c>
      <c r="AGP223" s="14">
        <v>0</v>
      </c>
      <c r="AGQ223" s="14">
        <v>0</v>
      </c>
      <c r="AGR223" s="14">
        <v>0</v>
      </c>
      <c r="AGT223" s="14" t="s">
        <v>1063</v>
      </c>
      <c r="AGV223" s="14" t="s">
        <v>1064</v>
      </c>
      <c r="AGW223" s="14">
        <v>1</v>
      </c>
      <c r="AGX223" s="14">
        <v>0</v>
      </c>
      <c r="AGY223" s="14">
        <v>0</v>
      </c>
      <c r="AGZ223" s="14">
        <v>0</v>
      </c>
      <c r="AHA223" s="14">
        <v>0</v>
      </c>
      <c r="AHB223" s="14">
        <v>0</v>
      </c>
      <c r="AHC223" s="14">
        <v>0</v>
      </c>
      <c r="AHD223" s="14">
        <v>0</v>
      </c>
      <c r="AHE223" s="14">
        <v>0</v>
      </c>
      <c r="AHF223" s="14">
        <v>0</v>
      </c>
      <c r="AHG223" s="14">
        <v>0</v>
      </c>
      <c r="AHI223" s="14" t="s">
        <v>1084</v>
      </c>
      <c r="AHJ223" s="14">
        <v>1</v>
      </c>
      <c r="AHK223" s="14">
        <v>0</v>
      </c>
      <c r="AHL223" s="14">
        <v>0</v>
      </c>
      <c r="AHM223" s="14">
        <v>0</v>
      </c>
      <c r="AHN223" s="14">
        <v>0</v>
      </c>
      <c r="AHO223" s="14">
        <v>0</v>
      </c>
      <c r="AHP223" s="14">
        <v>0</v>
      </c>
      <c r="AHQ223" s="14">
        <v>0</v>
      </c>
      <c r="AHS223" s="14" t="s">
        <v>1085</v>
      </c>
      <c r="AHT223" s="14">
        <v>1</v>
      </c>
      <c r="AHU223" s="14">
        <v>0</v>
      </c>
      <c r="AHV223" s="14">
        <v>0</v>
      </c>
      <c r="AHW223" s="14">
        <v>0</v>
      </c>
      <c r="AHX223" s="14">
        <v>0</v>
      </c>
      <c r="AHY223" s="14">
        <v>0</v>
      </c>
      <c r="AHZ223" s="14">
        <v>0</v>
      </c>
      <c r="AIA223" s="14">
        <v>0</v>
      </c>
      <c r="AIB223" s="14">
        <v>0</v>
      </c>
      <c r="AIC223" s="14">
        <v>0</v>
      </c>
      <c r="AID223" s="14">
        <v>0</v>
      </c>
      <c r="AIE223" s="14">
        <v>0</v>
      </c>
      <c r="AIF223" s="14">
        <v>0</v>
      </c>
      <c r="AIG223" s="14">
        <v>0</v>
      </c>
      <c r="AIH223" s="14">
        <v>0</v>
      </c>
      <c r="AII223" s="14">
        <v>0</v>
      </c>
      <c r="AIJ223" s="14">
        <v>0</v>
      </c>
      <c r="AIL223" s="14" t="s">
        <v>1067</v>
      </c>
      <c r="AIM223" s="14">
        <v>1</v>
      </c>
      <c r="AIN223" s="14">
        <v>0</v>
      </c>
      <c r="AIO223" s="14">
        <v>0</v>
      </c>
      <c r="AIP223" s="14">
        <v>0</v>
      </c>
      <c r="AIQ223" s="14">
        <v>0</v>
      </c>
      <c r="AIR223" s="14">
        <v>0</v>
      </c>
      <c r="AIS223" s="14">
        <v>0</v>
      </c>
      <c r="AIT223" s="14">
        <v>0</v>
      </c>
      <c r="AIU223" s="14">
        <v>0</v>
      </c>
      <c r="AIW223" s="14" t="s">
        <v>1068</v>
      </c>
      <c r="AIZ223" s="14">
        <v>2517816</v>
      </c>
      <c r="AJA223" s="15">
        <v>45685.534120370372</v>
      </c>
      <c r="AJD223" s="14" t="s">
        <v>1069</v>
      </c>
      <c r="AJE223" s="14" t="s">
        <v>1070</v>
      </c>
      <c r="AJF223" s="14" t="s">
        <v>1313</v>
      </c>
      <c r="AJH223" s="14">
        <v>223</v>
      </c>
    </row>
    <row r="224" spans="1:944" x14ac:dyDescent="0.45">
      <c r="A224" s="14" t="s">
        <v>1678</v>
      </c>
      <c r="B224" s="14" t="s">
        <v>936</v>
      </c>
      <c r="C224" s="14" t="s">
        <v>937</v>
      </c>
      <c r="D224" s="14" t="s">
        <v>1308</v>
      </c>
      <c r="E224" s="43">
        <v>45688</v>
      </c>
      <c r="F224" s="15">
        <v>45685.45354545139</v>
      </c>
      <c r="G224" s="15">
        <v>45685.456234050929</v>
      </c>
      <c r="H224" s="15">
        <v>45685</v>
      </c>
      <c r="I224" s="14" t="s">
        <v>1628</v>
      </c>
      <c r="J224" s="15">
        <v>45685</v>
      </c>
      <c r="K224" s="14" t="s">
        <v>958</v>
      </c>
      <c r="L224" s="14" t="s">
        <v>960</v>
      </c>
      <c r="M224" s="14" t="s">
        <v>1227</v>
      </c>
      <c r="N224" s="14" t="s">
        <v>1228</v>
      </c>
      <c r="O224" s="14" t="s">
        <v>1229</v>
      </c>
      <c r="P224" s="14" t="s">
        <v>1228</v>
      </c>
      <c r="Q224" s="14" t="s">
        <v>1229</v>
      </c>
      <c r="R224" s="14" t="s">
        <v>1024</v>
      </c>
      <c r="T224" s="14" t="s">
        <v>1028</v>
      </c>
      <c r="V224" s="14" t="s">
        <v>1124</v>
      </c>
      <c r="W224" s="14">
        <v>0</v>
      </c>
      <c r="X224" s="14">
        <v>0</v>
      </c>
      <c r="Y224" s="14">
        <v>0</v>
      </c>
      <c r="Z224" s="14">
        <v>0</v>
      </c>
      <c r="AA224" s="14">
        <v>0</v>
      </c>
      <c r="AB224" s="14">
        <v>0</v>
      </c>
      <c r="AC224" s="14">
        <v>0</v>
      </c>
      <c r="AD224" s="14">
        <v>0</v>
      </c>
      <c r="AE224" s="14">
        <v>0</v>
      </c>
      <c r="AF224" s="14">
        <v>0</v>
      </c>
      <c r="AG224" s="14">
        <v>0</v>
      </c>
      <c r="AH224" s="14">
        <v>0</v>
      </c>
      <c r="AI224" s="14">
        <v>0</v>
      </c>
      <c r="AJ224" s="14">
        <v>0</v>
      </c>
      <c r="AK224" s="14">
        <v>0</v>
      </c>
      <c r="AL224" s="14">
        <v>0</v>
      </c>
      <c r="AM224" s="14">
        <v>0</v>
      </c>
      <c r="AN224" s="14">
        <v>0</v>
      </c>
      <c r="AO224" s="14">
        <v>1</v>
      </c>
      <c r="AP224" s="14">
        <v>0</v>
      </c>
      <c r="AQ224" s="14">
        <v>0</v>
      </c>
      <c r="AR224" s="14">
        <v>0</v>
      </c>
      <c r="AS224" s="14">
        <v>0</v>
      </c>
      <c r="AT224" s="14" t="s">
        <v>1073</v>
      </c>
      <c r="CB224" s="14" t="s">
        <v>1073</v>
      </c>
      <c r="DK224" s="14" t="s">
        <v>1073</v>
      </c>
      <c r="ET224" s="14" t="s">
        <v>1073</v>
      </c>
      <c r="GC224" s="14" t="s">
        <v>1073</v>
      </c>
      <c r="HK224" s="14" t="s">
        <v>1073</v>
      </c>
      <c r="IT224" s="14" t="s">
        <v>1073</v>
      </c>
      <c r="KC224" s="14" t="s">
        <v>1073</v>
      </c>
      <c r="XL224" s="14" t="s">
        <v>1073</v>
      </c>
      <c r="YU224" s="14" t="s">
        <v>1073</v>
      </c>
      <c r="YV224" s="14" t="s">
        <v>1059</v>
      </c>
      <c r="YX224" s="14">
        <v>1000</v>
      </c>
      <c r="YY224" s="14">
        <v>1000</v>
      </c>
      <c r="YZ224" s="14">
        <f>YY224/610</f>
        <v>1.639344262295082</v>
      </c>
      <c r="ZF224" s="14" t="s">
        <v>1057</v>
      </c>
      <c r="ZJ224" s="14" t="s">
        <v>1057</v>
      </c>
      <c r="AAC224" s="14" t="s">
        <v>1073</v>
      </c>
      <c r="ACS224" s="14" t="s">
        <v>1073</v>
      </c>
      <c r="AEA224" s="14" t="s">
        <v>1073</v>
      </c>
      <c r="AEN224" s="14" t="s">
        <v>1057</v>
      </c>
      <c r="AEW224" s="14" t="s">
        <v>1057</v>
      </c>
      <c r="AFG224" s="14" t="s">
        <v>1057</v>
      </c>
      <c r="AFS224" s="14" t="s">
        <v>1057</v>
      </c>
      <c r="AGE224" s="14" t="s">
        <v>1062</v>
      </c>
      <c r="AGF224" s="14">
        <v>1</v>
      </c>
      <c r="AGG224" s="14">
        <v>0</v>
      </c>
      <c r="AGH224" s="14">
        <v>0</v>
      </c>
      <c r="AGI224" s="14">
        <v>0</v>
      </c>
      <c r="AGJ224" s="14">
        <v>0</v>
      </c>
      <c r="AGK224" s="14">
        <v>0</v>
      </c>
      <c r="AGL224" s="14">
        <v>0</v>
      </c>
      <c r="AGM224" s="14">
        <v>0</v>
      </c>
      <c r="AGN224" s="14">
        <v>0</v>
      </c>
      <c r="AGO224" s="14">
        <v>0</v>
      </c>
      <c r="AGP224" s="14">
        <v>0</v>
      </c>
      <c r="AGQ224" s="14">
        <v>0</v>
      </c>
      <c r="AGR224" s="14">
        <v>0</v>
      </c>
      <c r="AGT224" s="14" t="s">
        <v>1063</v>
      </c>
      <c r="AGV224" s="14" t="s">
        <v>1064</v>
      </c>
      <c r="AGW224" s="14">
        <v>1</v>
      </c>
      <c r="AGX224" s="14">
        <v>0</v>
      </c>
      <c r="AGY224" s="14">
        <v>0</v>
      </c>
      <c r="AGZ224" s="14">
        <v>0</v>
      </c>
      <c r="AHA224" s="14">
        <v>0</v>
      </c>
      <c r="AHB224" s="14">
        <v>0</v>
      </c>
      <c r="AHC224" s="14">
        <v>0</v>
      </c>
      <c r="AHD224" s="14">
        <v>0</v>
      </c>
      <c r="AHE224" s="14">
        <v>0</v>
      </c>
      <c r="AHF224" s="14">
        <v>0</v>
      </c>
      <c r="AHG224" s="14">
        <v>0</v>
      </c>
      <c r="AHI224" s="14" t="s">
        <v>1084</v>
      </c>
      <c r="AHJ224" s="14">
        <v>1</v>
      </c>
      <c r="AHK224" s="14">
        <v>0</v>
      </c>
      <c r="AHL224" s="14">
        <v>0</v>
      </c>
      <c r="AHM224" s="14">
        <v>0</v>
      </c>
      <c r="AHN224" s="14">
        <v>0</v>
      </c>
      <c r="AHO224" s="14">
        <v>0</v>
      </c>
      <c r="AHP224" s="14">
        <v>0</v>
      </c>
      <c r="AHQ224" s="14">
        <v>0</v>
      </c>
      <c r="AHS224" s="14" t="s">
        <v>1085</v>
      </c>
      <c r="AHT224" s="14">
        <v>1</v>
      </c>
      <c r="AHU224" s="14">
        <v>0</v>
      </c>
      <c r="AHV224" s="14">
        <v>0</v>
      </c>
      <c r="AHW224" s="14">
        <v>0</v>
      </c>
      <c r="AHX224" s="14">
        <v>0</v>
      </c>
      <c r="AHY224" s="14">
        <v>0</v>
      </c>
      <c r="AHZ224" s="14">
        <v>0</v>
      </c>
      <c r="AIA224" s="14">
        <v>0</v>
      </c>
      <c r="AIB224" s="14">
        <v>0</v>
      </c>
      <c r="AIC224" s="14">
        <v>0</v>
      </c>
      <c r="AID224" s="14">
        <v>0</v>
      </c>
      <c r="AIE224" s="14">
        <v>0</v>
      </c>
      <c r="AIF224" s="14">
        <v>0</v>
      </c>
      <c r="AIG224" s="14">
        <v>0</v>
      </c>
      <c r="AIH224" s="14">
        <v>0</v>
      </c>
      <c r="AII224" s="14">
        <v>0</v>
      </c>
      <c r="AIJ224" s="14">
        <v>0</v>
      </c>
      <c r="AIL224" s="14" t="s">
        <v>1067</v>
      </c>
      <c r="AIM224" s="14">
        <v>1</v>
      </c>
      <c r="AIN224" s="14">
        <v>0</v>
      </c>
      <c r="AIO224" s="14">
        <v>0</v>
      </c>
      <c r="AIP224" s="14">
        <v>0</v>
      </c>
      <c r="AIQ224" s="14">
        <v>0</v>
      </c>
      <c r="AIR224" s="14">
        <v>0</v>
      </c>
      <c r="AIS224" s="14">
        <v>0</v>
      </c>
      <c r="AIT224" s="14">
        <v>0</v>
      </c>
      <c r="AIU224" s="14">
        <v>0</v>
      </c>
      <c r="AIW224" s="14" t="s">
        <v>1068</v>
      </c>
      <c r="AIZ224" s="14">
        <v>2517817</v>
      </c>
      <c r="AJA224" s="15">
        <v>45685.534143518518</v>
      </c>
      <c r="AJD224" s="14" t="s">
        <v>1069</v>
      </c>
      <c r="AJE224" s="14" t="s">
        <v>1070</v>
      </c>
      <c r="AJF224" s="14" t="s">
        <v>1313</v>
      </c>
      <c r="AJH224" s="14">
        <v>224</v>
      </c>
    </row>
    <row r="225" spans="1:944" x14ac:dyDescent="0.45">
      <c r="A225" s="14" t="s">
        <v>1679</v>
      </c>
      <c r="B225" s="14" t="s">
        <v>936</v>
      </c>
      <c r="C225" s="14" t="s">
        <v>937</v>
      </c>
      <c r="D225" s="14" t="s">
        <v>1308</v>
      </c>
      <c r="E225" s="43">
        <v>45688</v>
      </c>
      <c r="F225" s="15">
        <v>45685.45696304398</v>
      </c>
      <c r="G225" s="15">
        <v>45685.459379479173</v>
      </c>
      <c r="H225" s="15">
        <v>45685</v>
      </c>
      <c r="I225" s="14" t="s">
        <v>1628</v>
      </c>
      <c r="J225" s="15">
        <v>45685</v>
      </c>
      <c r="K225" s="14" t="s">
        <v>958</v>
      </c>
      <c r="L225" s="14" t="s">
        <v>960</v>
      </c>
      <c r="M225" s="14" t="s">
        <v>1227</v>
      </c>
      <c r="N225" s="14" t="s">
        <v>1228</v>
      </c>
      <c r="O225" s="14" t="s">
        <v>1229</v>
      </c>
      <c r="P225" s="14" t="s">
        <v>1228</v>
      </c>
      <c r="Q225" s="14" t="s">
        <v>1229</v>
      </c>
      <c r="R225" s="14" t="s">
        <v>1024</v>
      </c>
      <c r="T225" s="14" t="s">
        <v>1029</v>
      </c>
      <c r="V225" s="14" t="s">
        <v>1127</v>
      </c>
      <c r="W225" s="14">
        <v>0</v>
      </c>
      <c r="X225" s="14">
        <v>0</v>
      </c>
      <c r="Y225" s="14">
        <v>0</v>
      </c>
      <c r="Z225" s="14">
        <v>0</v>
      </c>
      <c r="AA225" s="14">
        <v>0</v>
      </c>
      <c r="AB225" s="14">
        <v>0</v>
      </c>
      <c r="AC225" s="14">
        <v>0</v>
      </c>
      <c r="AD225" s="14">
        <v>0</v>
      </c>
      <c r="AE225" s="14">
        <v>0</v>
      </c>
      <c r="AF225" s="14">
        <v>0</v>
      </c>
      <c r="AG225" s="14">
        <v>0</v>
      </c>
      <c r="AH225" s="14">
        <v>0</v>
      </c>
      <c r="AI225" s="14">
        <v>0</v>
      </c>
      <c r="AJ225" s="14">
        <v>0</v>
      </c>
      <c r="AK225" s="14">
        <v>0</v>
      </c>
      <c r="AL225" s="14">
        <v>0</v>
      </c>
      <c r="AM225" s="14">
        <v>0</v>
      </c>
      <c r="AN225" s="14">
        <v>0</v>
      </c>
      <c r="AO225" s="14">
        <v>0</v>
      </c>
      <c r="AP225" s="14">
        <v>1</v>
      </c>
      <c r="AQ225" s="14">
        <v>0</v>
      </c>
      <c r="AR225" s="14">
        <v>0</v>
      </c>
      <c r="AS225" s="14">
        <v>0</v>
      </c>
      <c r="AT225" s="14" t="s">
        <v>1073</v>
      </c>
      <c r="CB225" s="14" t="s">
        <v>1073</v>
      </c>
      <c r="DK225" s="14" t="s">
        <v>1073</v>
      </c>
      <c r="ET225" s="14" t="s">
        <v>1073</v>
      </c>
      <c r="GC225" s="14" t="s">
        <v>1073</v>
      </c>
      <c r="HK225" s="14" t="s">
        <v>1073</v>
      </c>
      <c r="IT225" s="14" t="s">
        <v>1073</v>
      </c>
      <c r="KC225" s="14" t="s">
        <v>1073</v>
      </c>
      <c r="LL225" s="14" t="s">
        <v>1072</v>
      </c>
      <c r="XL225" s="14" t="s">
        <v>1073</v>
      </c>
      <c r="YU225" s="14" t="s">
        <v>1073</v>
      </c>
      <c r="AAC225" s="14" t="s">
        <v>1073</v>
      </c>
      <c r="AAD225" s="14" t="s">
        <v>1059</v>
      </c>
      <c r="AAF225" s="14">
        <v>2500</v>
      </c>
      <c r="AAG225" s="14">
        <v>2500</v>
      </c>
      <c r="AAH225" s="14">
        <v>125</v>
      </c>
      <c r="AAI225" s="14">
        <f t="shared" ref="AAI225:AAI230" si="0">AAG225/610</f>
        <v>4.0983606557377046</v>
      </c>
      <c r="AAO225" s="14" t="s">
        <v>1057</v>
      </c>
      <c r="AAP225" s="14" t="s">
        <v>1074</v>
      </c>
      <c r="AAS225" s="14" t="s">
        <v>1057</v>
      </c>
      <c r="ACS225" s="14" t="s">
        <v>1073</v>
      </c>
      <c r="AEA225" s="14" t="s">
        <v>1073</v>
      </c>
      <c r="AEN225" s="14" t="s">
        <v>1057</v>
      </c>
      <c r="AEW225" s="14" t="s">
        <v>1057</v>
      </c>
      <c r="AFG225" s="14" t="s">
        <v>1057</v>
      </c>
      <c r="AFS225" s="14" t="s">
        <v>1057</v>
      </c>
      <c r="AGE225" s="14" t="s">
        <v>1062</v>
      </c>
      <c r="AGF225" s="14">
        <v>1</v>
      </c>
      <c r="AGG225" s="14">
        <v>0</v>
      </c>
      <c r="AGH225" s="14">
        <v>0</v>
      </c>
      <c r="AGI225" s="14">
        <v>0</v>
      </c>
      <c r="AGJ225" s="14">
        <v>0</v>
      </c>
      <c r="AGK225" s="14">
        <v>0</v>
      </c>
      <c r="AGL225" s="14">
        <v>0</v>
      </c>
      <c r="AGM225" s="14">
        <v>0</v>
      </c>
      <c r="AGN225" s="14">
        <v>0</v>
      </c>
      <c r="AGO225" s="14">
        <v>0</v>
      </c>
      <c r="AGP225" s="14">
        <v>0</v>
      </c>
      <c r="AGQ225" s="14">
        <v>0</v>
      </c>
      <c r="AGR225" s="14">
        <v>0</v>
      </c>
      <c r="AGT225" s="14" t="s">
        <v>1063</v>
      </c>
      <c r="AGV225" s="14" t="s">
        <v>1064</v>
      </c>
      <c r="AGW225" s="14">
        <v>1</v>
      </c>
      <c r="AGX225" s="14">
        <v>0</v>
      </c>
      <c r="AGY225" s="14">
        <v>0</v>
      </c>
      <c r="AGZ225" s="14">
        <v>0</v>
      </c>
      <c r="AHA225" s="14">
        <v>0</v>
      </c>
      <c r="AHB225" s="14">
        <v>0</v>
      </c>
      <c r="AHC225" s="14">
        <v>0</v>
      </c>
      <c r="AHD225" s="14">
        <v>0</v>
      </c>
      <c r="AHE225" s="14">
        <v>0</v>
      </c>
      <c r="AHF225" s="14">
        <v>0</v>
      </c>
      <c r="AHG225" s="14">
        <v>0</v>
      </c>
      <c r="AHI225" s="14" t="s">
        <v>1084</v>
      </c>
      <c r="AHJ225" s="14">
        <v>1</v>
      </c>
      <c r="AHK225" s="14">
        <v>0</v>
      </c>
      <c r="AHL225" s="14">
        <v>0</v>
      </c>
      <c r="AHM225" s="14">
        <v>0</v>
      </c>
      <c r="AHN225" s="14">
        <v>0</v>
      </c>
      <c r="AHO225" s="14">
        <v>0</v>
      </c>
      <c r="AHP225" s="14">
        <v>0</v>
      </c>
      <c r="AHQ225" s="14">
        <v>0</v>
      </c>
      <c r="AHS225" s="14" t="s">
        <v>1085</v>
      </c>
      <c r="AHT225" s="14">
        <v>1</v>
      </c>
      <c r="AHU225" s="14">
        <v>0</v>
      </c>
      <c r="AHV225" s="14">
        <v>0</v>
      </c>
      <c r="AHW225" s="14">
        <v>0</v>
      </c>
      <c r="AHX225" s="14">
        <v>0</v>
      </c>
      <c r="AHY225" s="14">
        <v>0</v>
      </c>
      <c r="AHZ225" s="14">
        <v>0</v>
      </c>
      <c r="AIA225" s="14">
        <v>0</v>
      </c>
      <c r="AIB225" s="14">
        <v>0</v>
      </c>
      <c r="AIC225" s="14">
        <v>0</v>
      </c>
      <c r="AID225" s="14">
        <v>0</v>
      </c>
      <c r="AIE225" s="14">
        <v>0</v>
      </c>
      <c r="AIF225" s="14">
        <v>0</v>
      </c>
      <c r="AIG225" s="14">
        <v>0</v>
      </c>
      <c r="AIH225" s="14">
        <v>0</v>
      </c>
      <c r="AII225" s="14">
        <v>0</v>
      </c>
      <c r="AIJ225" s="14">
        <v>0</v>
      </c>
      <c r="AIL225" s="14" t="s">
        <v>1067</v>
      </c>
      <c r="AIM225" s="14">
        <v>1</v>
      </c>
      <c r="AIN225" s="14">
        <v>0</v>
      </c>
      <c r="AIO225" s="14">
        <v>0</v>
      </c>
      <c r="AIP225" s="14">
        <v>0</v>
      </c>
      <c r="AIQ225" s="14">
        <v>0</v>
      </c>
      <c r="AIR225" s="14">
        <v>0</v>
      </c>
      <c r="AIS225" s="14">
        <v>0</v>
      </c>
      <c r="AIT225" s="14">
        <v>0</v>
      </c>
      <c r="AIU225" s="14">
        <v>0</v>
      </c>
      <c r="AIW225" s="14" t="s">
        <v>1068</v>
      </c>
      <c r="AIZ225" s="14">
        <v>2517818</v>
      </c>
      <c r="AJA225" s="15">
        <v>45685.534166666657</v>
      </c>
      <c r="AJD225" s="14" t="s">
        <v>1069</v>
      </c>
      <c r="AJE225" s="14" t="s">
        <v>1070</v>
      </c>
      <c r="AJF225" s="14" t="s">
        <v>1313</v>
      </c>
      <c r="AJH225" s="14">
        <v>225</v>
      </c>
    </row>
    <row r="226" spans="1:944" x14ac:dyDescent="0.45">
      <c r="A226" s="14" t="s">
        <v>1680</v>
      </c>
      <c r="B226" s="14" t="s">
        <v>936</v>
      </c>
      <c r="C226" s="14" t="s">
        <v>937</v>
      </c>
      <c r="D226" s="14" t="s">
        <v>1308</v>
      </c>
      <c r="E226" s="43">
        <v>45688</v>
      </c>
      <c r="F226" s="15">
        <v>45685.459447499998</v>
      </c>
      <c r="G226" s="15">
        <v>45685.461647534721</v>
      </c>
      <c r="H226" s="15">
        <v>45685</v>
      </c>
      <c r="I226" s="14" t="s">
        <v>1628</v>
      </c>
      <c r="J226" s="15">
        <v>45685</v>
      </c>
      <c r="K226" s="14" t="s">
        <v>958</v>
      </c>
      <c r="L226" s="14" t="s">
        <v>960</v>
      </c>
      <c r="M226" s="14" t="s">
        <v>1227</v>
      </c>
      <c r="N226" s="14" t="s">
        <v>1228</v>
      </c>
      <c r="O226" s="14" t="s">
        <v>1229</v>
      </c>
      <c r="P226" s="14" t="s">
        <v>1228</v>
      </c>
      <c r="Q226" s="14" t="s">
        <v>1229</v>
      </c>
      <c r="R226" s="14" t="s">
        <v>1024</v>
      </c>
      <c r="T226" s="14" t="s">
        <v>1029</v>
      </c>
      <c r="V226" s="14" t="s">
        <v>1127</v>
      </c>
      <c r="W226" s="14">
        <v>0</v>
      </c>
      <c r="X226" s="14">
        <v>0</v>
      </c>
      <c r="Y226" s="14">
        <v>0</v>
      </c>
      <c r="Z226" s="14">
        <v>0</v>
      </c>
      <c r="AA226" s="14">
        <v>0</v>
      </c>
      <c r="AB226" s="14">
        <v>0</v>
      </c>
      <c r="AC226" s="14">
        <v>0</v>
      </c>
      <c r="AD226" s="14">
        <v>0</v>
      </c>
      <c r="AE226" s="14">
        <v>0</v>
      </c>
      <c r="AF226" s="14">
        <v>0</v>
      </c>
      <c r="AG226" s="14">
        <v>0</v>
      </c>
      <c r="AH226" s="14">
        <v>0</v>
      </c>
      <c r="AI226" s="14">
        <v>0</v>
      </c>
      <c r="AJ226" s="14">
        <v>0</v>
      </c>
      <c r="AK226" s="14">
        <v>0</v>
      </c>
      <c r="AL226" s="14">
        <v>0</v>
      </c>
      <c r="AM226" s="14">
        <v>0</v>
      </c>
      <c r="AN226" s="14">
        <v>0</v>
      </c>
      <c r="AO226" s="14">
        <v>0</v>
      </c>
      <c r="AP226" s="14">
        <v>1</v>
      </c>
      <c r="AQ226" s="14">
        <v>0</v>
      </c>
      <c r="AR226" s="14">
        <v>0</v>
      </c>
      <c r="AS226" s="14">
        <v>0</v>
      </c>
      <c r="AT226" s="14" t="s">
        <v>1073</v>
      </c>
      <c r="CB226" s="14" t="s">
        <v>1073</v>
      </c>
      <c r="DK226" s="14" t="s">
        <v>1073</v>
      </c>
      <c r="ET226" s="14" t="s">
        <v>1073</v>
      </c>
      <c r="GC226" s="14" t="s">
        <v>1073</v>
      </c>
      <c r="HK226" s="14" t="s">
        <v>1073</v>
      </c>
      <c r="IT226" s="14" t="s">
        <v>1073</v>
      </c>
      <c r="KC226" s="14" t="s">
        <v>1073</v>
      </c>
      <c r="XL226" s="14" t="s">
        <v>1073</v>
      </c>
      <c r="YU226" s="14" t="s">
        <v>1073</v>
      </c>
      <c r="AAC226" s="14" t="s">
        <v>1073</v>
      </c>
      <c r="AAD226" s="14" t="s">
        <v>1059</v>
      </c>
      <c r="AAF226" s="14">
        <v>2500</v>
      </c>
      <c r="AAG226" s="14">
        <v>2500</v>
      </c>
      <c r="AAH226" s="14">
        <v>125</v>
      </c>
      <c r="AAI226" s="14">
        <f t="shared" si="0"/>
        <v>4.0983606557377046</v>
      </c>
      <c r="AAO226" s="14" t="s">
        <v>1057</v>
      </c>
      <c r="AAP226" s="14" t="s">
        <v>1074</v>
      </c>
      <c r="AAS226" s="14" t="s">
        <v>1057</v>
      </c>
      <c r="ABL226" s="14" t="s">
        <v>1073</v>
      </c>
      <c r="ACS226" s="14" t="s">
        <v>1073</v>
      </c>
      <c r="AEA226" s="14" t="s">
        <v>1073</v>
      </c>
      <c r="AEN226" s="14" t="s">
        <v>1057</v>
      </c>
      <c r="AEW226" s="14" t="s">
        <v>1057</v>
      </c>
      <c r="AFG226" s="14" t="s">
        <v>1057</v>
      </c>
      <c r="AFS226" s="14" t="s">
        <v>1057</v>
      </c>
      <c r="AGE226" s="14" t="s">
        <v>1062</v>
      </c>
      <c r="AGF226" s="14">
        <v>1</v>
      </c>
      <c r="AGG226" s="14">
        <v>0</v>
      </c>
      <c r="AGH226" s="14">
        <v>0</v>
      </c>
      <c r="AGI226" s="14">
        <v>0</v>
      </c>
      <c r="AGJ226" s="14">
        <v>0</v>
      </c>
      <c r="AGK226" s="14">
        <v>0</v>
      </c>
      <c r="AGL226" s="14">
        <v>0</v>
      </c>
      <c r="AGM226" s="14">
        <v>0</v>
      </c>
      <c r="AGN226" s="14">
        <v>0</v>
      </c>
      <c r="AGO226" s="14">
        <v>0</v>
      </c>
      <c r="AGP226" s="14">
        <v>0</v>
      </c>
      <c r="AGQ226" s="14">
        <v>0</v>
      </c>
      <c r="AGR226" s="14">
        <v>0</v>
      </c>
      <c r="AGT226" s="14" t="s">
        <v>1063</v>
      </c>
      <c r="AGV226" s="14" t="s">
        <v>1064</v>
      </c>
      <c r="AGW226" s="14">
        <v>1</v>
      </c>
      <c r="AGX226" s="14">
        <v>0</v>
      </c>
      <c r="AGY226" s="14">
        <v>0</v>
      </c>
      <c r="AGZ226" s="14">
        <v>0</v>
      </c>
      <c r="AHA226" s="14">
        <v>0</v>
      </c>
      <c r="AHB226" s="14">
        <v>0</v>
      </c>
      <c r="AHC226" s="14">
        <v>0</v>
      </c>
      <c r="AHD226" s="14">
        <v>0</v>
      </c>
      <c r="AHE226" s="14">
        <v>0</v>
      </c>
      <c r="AHF226" s="14">
        <v>0</v>
      </c>
      <c r="AHG226" s="14">
        <v>0</v>
      </c>
      <c r="AHI226" s="14" t="s">
        <v>1084</v>
      </c>
      <c r="AHJ226" s="14">
        <v>1</v>
      </c>
      <c r="AHK226" s="14">
        <v>0</v>
      </c>
      <c r="AHL226" s="14">
        <v>0</v>
      </c>
      <c r="AHM226" s="14">
        <v>0</v>
      </c>
      <c r="AHN226" s="14">
        <v>0</v>
      </c>
      <c r="AHO226" s="14">
        <v>0</v>
      </c>
      <c r="AHP226" s="14">
        <v>0</v>
      </c>
      <c r="AHQ226" s="14">
        <v>0</v>
      </c>
      <c r="AHS226" s="14" t="s">
        <v>1085</v>
      </c>
      <c r="AHT226" s="14">
        <v>1</v>
      </c>
      <c r="AHU226" s="14">
        <v>0</v>
      </c>
      <c r="AHV226" s="14">
        <v>0</v>
      </c>
      <c r="AHW226" s="14">
        <v>0</v>
      </c>
      <c r="AHX226" s="14">
        <v>0</v>
      </c>
      <c r="AHY226" s="14">
        <v>0</v>
      </c>
      <c r="AHZ226" s="14">
        <v>0</v>
      </c>
      <c r="AIA226" s="14">
        <v>0</v>
      </c>
      <c r="AIB226" s="14">
        <v>0</v>
      </c>
      <c r="AIC226" s="14">
        <v>0</v>
      </c>
      <c r="AID226" s="14">
        <v>0</v>
      </c>
      <c r="AIE226" s="14">
        <v>0</v>
      </c>
      <c r="AIF226" s="14">
        <v>0</v>
      </c>
      <c r="AIG226" s="14">
        <v>0</v>
      </c>
      <c r="AIH226" s="14">
        <v>0</v>
      </c>
      <c r="AII226" s="14">
        <v>0</v>
      </c>
      <c r="AIJ226" s="14">
        <v>0</v>
      </c>
      <c r="AIL226" s="14" t="s">
        <v>1067</v>
      </c>
      <c r="AIM226" s="14">
        <v>1</v>
      </c>
      <c r="AIN226" s="14">
        <v>0</v>
      </c>
      <c r="AIO226" s="14">
        <v>0</v>
      </c>
      <c r="AIP226" s="14">
        <v>0</v>
      </c>
      <c r="AIQ226" s="14">
        <v>0</v>
      </c>
      <c r="AIR226" s="14">
        <v>0</v>
      </c>
      <c r="AIS226" s="14">
        <v>0</v>
      </c>
      <c r="AIT226" s="14">
        <v>0</v>
      </c>
      <c r="AIU226" s="14">
        <v>0</v>
      </c>
      <c r="AIW226" s="14" t="s">
        <v>1068</v>
      </c>
      <c r="AIZ226" s="14">
        <v>2517819</v>
      </c>
      <c r="AJA226" s="15">
        <v>45685.534189814818</v>
      </c>
      <c r="AJD226" s="14" t="s">
        <v>1069</v>
      </c>
      <c r="AJE226" s="14" t="s">
        <v>1070</v>
      </c>
      <c r="AJF226" s="14" t="s">
        <v>1313</v>
      </c>
      <c r="AJH226" s="14">
        <v>226</v>
      </c>
    </row>
    <row r="227" spans="1:944" x14ac:dyDescent="0.45">
      <c r="A227" s="14" t="s">
        <v>1681</v>
      </c>
      <c r="B227" s="14" t="s">
        <v>936</v>
      </c>
      <c r="C227" s="14" t="s">
        <v>937</v>
      </c>
      <c r="D227" s="14" t="s">
        <v>1308</v>
      </c>
      <c r="E227" s="43">
        <v>45688</v>
      </c>
      <c r="F227" s="15">
        <v>45685.461858888892</v>
      </c>
      <c r="G227" s="15">
        <v>45685.465618518523</v>
      </c>
      <c r="H227" s="15">
        <v>45685</v>
      </c>
      <c r="I227" s="14" t="s">
        <v>1628</v>
      </c>
      <c r="J227" s="15">
        <v>45685</v>
      </c>
      <c r="K227" s="14" t="s">
        <v>958</v>
      </c>
      <c r="L227" s="14" t="s">
        <v>960</v>
      </c>
      <c r="M227" s="14" t="s">
        <v>1227</v>
      </c>
      <c r="N227" s="14" t="s">
        <v>1228</v>
      </c>
      <c r="O227" s="14" t="s">
        <v>1229</v>
      </c>
      <c r="P227" s="14" t="s">
        <v>1228</v>
      </c>
      <c r="Q227" s="14" t="s">
        <v>1229</v>
      </c>
      <c r="R227" s="14" t="s">
        <v>1024</v>
      </c>
      <c r="T227" s="14" t="s">
        <v>1029</v>
      </c>
      <c r="V227" s="14" t="s">
        <v>1127</v>
      </c>
      <c r="W227" s="14">
        <v>0</v>
      </c>
      <c r="X227" s="14">
        <v>0</v>
      </c>
      <c r="Y227" s="14">
        <v>0</v>
      </c>
      <c r="Z227" s="14">
        <v>0</v>
      </c>
      <c r="AA227" s="14">
        <v>0</v>
      </c>
      <c r="AB227" s="14">
        <v>0</v>
      </c>
      <c r="AC227" s="14">
        <v>0</v>
      </c>
      <c r="AD227" s="14">
        <v>0</v>
      </c>
      <c r="AE227" s="14">
        <v>0</v>
      </c>
      <c r="AF227" s="14">
        <v>0</v>
      </c>
      <c r="AG227" s="14">
        <v>0</v>
      </c>
      <c r="AH227" s="14">
        <v>0</v>
      </c>
      <c r="AI227" s="14">
        <v>0</v>
      </c>
      <c r="AJ227" s="14">
        <v>0</v>
      </c>
      <c r="AK227" s="14">
        <v>0</v>
      </c>
      <c r="AL227" s="14">
        <v>0</v>
      </c>
      <c r="AM227" s="14">
        <v>0</v>
      </c>
      <c r="AN227" s="14">
        <v>0</v>
      </c>
      <c r="AO227" s="14">
        <v>0</v>
      </c>
      <c r="AP227" s="14">
        <v>1</v>
      </c>
      <c r="AQ227" s="14">
        <v>0</v>
      </c>
      <c r="AR227" s="14">
        <v>0</v>
      </c>
      <c r="AS227" s="14">
        <v>0</v>
      </c>
      <c r="AT227" s="14" t="s">
        <v>1073</v>
      </c>
      <c r="CB227" s="14" t="s">
        <v>1073</v>
      </c>
      <c r="DK227" s="14" t="s">
        <v>1073</v>
      </c>
      <c r="ET227" s="14" t="s">
        <v>1073</v>
      </c>
      <c r="GC227" s="14" t="s">
        <v>1073</v>
      </c>
      <c r="HK227" s="14" t="s">
        <v>1073</v>
      </c>
      <c r="IT227" s="14" t="s">
        <v>1073</v>
      </c>
      <c r="KC227" s="14" t="s">
        <v>1073</v>
      </c>
      <c r="LL227" s="14" t="s">
        <v>1073</v>
      </c>
      <c r="XL227" s="14" t="s">
        <v>1073</v>
      </c>
      <c r="YU227" s="14" t="s">
        <v>1073</v>
      </c>
      <c r="AAC227" s="14" t="s">
        <v>1073</v>
      </c>
      <c r="AAD227" s="14" t="s">
        <v>1059</v>
      </c>
      <c r="AAF227" s="14">
        <v>2500</v>
      </c>
      <c r="AAG227" s="14">
        <v>2500</v>
      </c>
      <c r="AAH227" s="14">
        <v>125</v>
      </c>
      <c r="AAI227" s="14">
        <f t="shared" si="0"/>
        <v>4.0983606557377046</v>
      </c>
      <c r="AAO227" s="14" t="s">
        <v>1057</v>
      </c>
      <c r="AAP227" s="14" t="s">
        <v>1074</v>
      </c>
      <c r="AAS227" s="14" t="s">
        <v>1057</v>
      </c>
      <c r="ABL227" s="14" t="s">
        <v>1073</v>
      </c>
      <c r="ACS227" s="14" t="s">
        <v>1073</v>
      </c>
      <c r="AEA227" s="14" t="s">
        <v>1073</v>
      </c>
      <c r="AEN227" s="14" t="s">
        <v>1057</v>
      </c>
      <c r="AEW227" s="14" t="s">
        <v>1057</v>
      </c>
      <c r="AFG227" s="14" t="s">
        <v>1057</v>
      </c>
      <c r="AFS227" s="14" t="s">
        <v>1057</v>
      </c>
      <c r="AGE227" s="14" t="s">
        <v>1062</v>
      </c>
      <c r="AGF227" s="14">
        <v>1</v>
      </c>
      <c r="AGG227" s="14">
        <v>0</v>
      </c>
      <c r="AGH227" s="14">
        <v>0</v>
      </c>
      <c r="AGI227" s="14">
        <v>0</v>
      </c>
      <c r="AGJ227" s="14">
        <v>0</v>
      </c>
      <c r="AGK227" s="14">
        <v>0</v>
      </c>
      <c r="AGL227" s="14">
        <v>0</v>
      </c>
      <c r="AGM227" s="14">
        <v>0</v>
      </c>
      <c r="AGN227" s="14">
        <v>0</v>
      </c>
      <c r="AGO227" s="14">
        <v>0</v>
      </c>
      <c r="AGP227" s="14">
        <v>0</v>
      </c>
      <c r="AGQ227" s="14">
        <v>0</v>
      </c>
      <c r="AGR227" s="14">
        <v>0</v>
      </c>
      <c r="AGT227" s="14" t="s">
        <v>1063</v>
      </c>
      <c r="AGV227" s="14" t="s">
        <v>1064</v>
      </c>
      <c r="AGW227" s="14">
        <v>1</v>
      </c>
      <c r="AGX227" s="14">
        <v>0</v>
      </c>
      <c r="AGY227" s="14">
        <v>0</v>
      </c>
      <c r="AGZ227" s="14">
        <v>0</v>
      </c>
      <c r="AHA227" s="14">
        <v>0</v>
      </c>
      <c r="AHB227" s="14">
        <v>0</v>
      </c>
      <c r="AHC227" s="14">
        <v>0</v>
      </c>
      <c r="AHD227" s="14">
        <v>0</v>
      </c>
      <c r="AHE227" s="14">
        <v>0</v>
      </c>
      <c r="AHF227" s="14">
        <v>0</v>
      </c>
      <c r="AHG227" s="14">
        <v>0</v>
      </c>
      <c r="AHI227" s="14" t="s">
        <v>1084</v>
      </c>
      <c r="AHJ227" s="14">
        <v>1</v>
      </c>
      <c r="AHK227" s="14">
        <v>0</v>
      </c>
      <c r="AHL227" s="14">
        <v>0</v>
      </c>
      <c r="AHM227" s="14">
        <v>0</v>
      </c>
      <c r="AHN227" s="14">
        <v>0</v>
      </c>
      <c r="AHO227" s="14">
        <v>0</v>
      </c>
      <c r="AHP227" s="14">
        <v>0</v>
      </c>
      <c r="AHQ227" s="14">
        <v>0</v>
      </c>
      <c r="AHS227" s="14" t="s">
        <v>1085</v>
      </c>
      <c r="AHT227" s="14">
        <v>1</v>
      </c>
      <c r="AHU227" s="14">
        <v>0</v>
      </c>
      <c r="AHV227" s="14">
        <v>0</v>
      </c>
      <c r="AHW227" s="14">
        <v>0</v>
      </c>
      <c r="AHX227" s="14">
        <v>0</v>
      </c>
      <c r="AHY227" s="14">
        <v>0</v>
      </c>
      <c r="AHZ227" s="14">
        <v>0</v>
      </c>
      <c r="AIA227" s="14">
        <v>0</v>
      </c>
      <c r="AIB227" s="14">
        <v>0</v>
      </c>
      <c r="AIC227" s="14">
        <v>0</v>
      </c>
      <c r="AID227" s="14">
        <v>0</v>
      </c>
      <c r="AIE227" s="14">
        <v>0</v>
      </c>
      <c r="AIF227" s="14">
        <v>0</v>
      </c>
      <c r="AIG227" s="14">
        <v>0</v>
      </c>
      <c r="AIH227" s="14">
        <v>0</v>
      </c>
      <c r="AII227" s="14">
        <v>0</v>
      </c>
      <c r="AIJ227" s="14">
        <v>0</v>
      </c>
      <c r="AIL227" s="14" t="s">
        <v>1067</v>
      </c>
      <c r="AIM227" s="14">
        <v>1</v>
      </c>
      <c r="AIN227" s="14">
        <v>0</v>
      </c>
      <c r="AIO227" s="14">
        <v>0</v>
      </c>
      <c r="AIP227" s="14">
        <v>0</v>
      </c>
      <c r="AIQ227" s="14">
        <v>0</v>
      </c>
      <c r="AIR227" s="14">
        <v>0</v>
      </c>
      <c r="AIS227" s="14">
        <v>0</v>
      </c>
      <c r="AIT227" s="14">
        <v>0</v>
      </c>
      <c r="AIU227" s="14">
        <v>0</v>
      </c>
      <c r="AIW227" s="14" t="s">
        <v>1068</v>
      </c>
      <c r="AIZ227" s="14">
        <v>2517820</v>
      </c>
      <c r="AJA227" s="15">
        <v>45685.534212962957</v>
      </c>
      <c r="AJD227" s="14" t="s">
        <v>1069</v>
      </c>
      <c r="AJE227" s="14" t="s">
        <v>1070</v>
      </c>
      <c r="AJF227" s="14" t="s">
        <v>1313</v>
      </c>
      <c r="AJH227" s="14">
        <v>227</v>
      </c>
    </row>
    <row r="228" spans="1:944" x14ac:dyDescent="0.45">
      <c r="A228" s="14" t="s">
        <v>1682</v>
      </c>
      <c r="B228" s="14" t="s">
        <v>936</v>
      </c>
      <c r="C228" s="14" t="s">
        <v>937</v>
      </c>
      <c r="D228" s="14" t="s">
        <v>1308</v>
      </c>
      <c r="E228" s="43">
        <v>45688</v>
      </c>
      <c r="F228" s="15">
        <v>45685.465688611112</v>
      </c>
      <c r="G228" s="15">
        <v>45685.468165613427</v>
      </c>
      <c r="H228" s="15">
        <v>45685</v>
      </c>
      <c r="I228" s="14" t="s">
        <v>1628</v>
      </c>
      <c r="J228" s="15">
        <v>45685</v>
      </c>
      <c r="K228" s="14" t="s">
        <v>958</v>
      </c>
      <c r="L228" s="14" t="s">
        <v>960</v>
      </c>
      <c r="M228" s="14" t="s">
        <v>1227</v>
      </c>
      <c r="N228" s="14" t="s">
        <v>1228</v>
      </c>
      <c r="O228" s="14" t="s">
        <v>1229</v>
      </c>
      <c r="P228" s="14" t="s">
        <v>1228</v>
      </c>
      <c r="Q228" s="14" t="s">
        <v>1229</v>
      </c>
      <c r="R228" s="14" t="s">
        <v>1024</v>
      </c>
      <c r="T228" s="14" t="s">
        <v>1029</v>
      </c>
      <c r="V228" s="14" t="s">
        <v>1127</v>
      </c>
      <c r="W228" s="14">
        <v>0</v>
      </c>
      <c r="X228" s="14">
        <v>0</v>
      </c>
      <c r="Y228" s="14">
        <v>0</v>
      </c>
      <c r="Z228" s="14">
        <v>0</v>
      </c>
      <c r="AA228" s="14">
        <v>0</v>
      </c>
      <c r="AB228" s="14">
        <v>0</v>
      </c>
      <c r="AC228" s="14">
        <v>0</v>
      </c>
      <c r="AD228" s="14">
        <v>0</v>
      </c>
      <c r="AE228" s="14">
        <v>0</v>
      </c>
      <c r="AF228" s="14">
        <v>0</v>
      </c>
      <c r="AG228" s="14">
        <v>0</v>
      </c>
      <c r="AH228" s="14">
        <v>0</v>
      </c>
      <c r="AI228" s="14">
        <v>0</v>
      </c>
      <c r="AJ228" s="14">
        <v>0</v>
      </c>
      <c r="AK228" s="14">
        <v>0</v>
      </c>
      <c r="AL228" s="14">
        <v>0</v>
      </c>
      <c r="AM228" s="14">
        <v>0</v>
      </c>
      <c r="AN228" s="14">
        <v>0</v>
      </c>
      <c r="AO228" s="14">
        <v>0</v>
      </c>
      <c r="AP228" s="14">
        <v>1</v>
      </c>
      <c r="AQ228" s="14">
        <v>0</v>
      </c>
      <c r="AR228" s="14">
        <v>0</v>
      </c>
      <c r="AS228" s="14">
        <v>0</v>
      </c>
      <c r="AT228" s="14" t="s">
        <v>1073</v>
      </c>
      <c r="CB228" s="14" t="s">
        <v>1073</v>
      </c>
      <c r="DK228" s="14" t="s">
        <v>1073</v>
      </c>
      <c r="ET228" s="14" t="s">
        <v>1073</v>
      </c>
      <c r="GC228" s="14" t="s">
        <v>1073</v>
      </c>
      <c r="HK228" s="14" t="s">
        <v>1073</v>
      </c>
      <c r="IT228" s="14" t="s">
        <v>1073</v>
      </c>
      <c r="KC228" s="14" t="s">
        <v>1073</v>
      </c>
      <c r="XL228" s="14" t="s">
        <v>1073</v>
      </c>
      <c r="YU228" s="14" t="s">
        <v>1073</v>
      </c>
      <c r="AAC228" s="14" t="s">
        <v>1073</v>
      </c>
      <c r="AAD228" s="14" t="s">
        <v>1059</v>
      </c>
      <c r="AAF228" s="14">
        <v>2500</v>
      </c>
      <c r="AAG228" s="14">
        <v>2500</v>
      </c>
      <c r="AAH228" s="14">
        <v>125</v>
      </c>
      <c r="AAI228" s="14">
        <f t="shared" si="0"/>
        <v>4.0983606557377046</v>
      </c>
      <c r="AAO228" s="14" t="s">
        <v>1057</v>
      </c>
      <c r="AAP228" s="14" t="s">
        <v>1074</v>
      </c>
      <c r="AAS228" s="14" t="s">
        <v>1057</v>
      </c>
      <c r="ABL228" s="14" t="s">
        <v>1073</v>
      </c>
      <c r="ACS228" s="14" t="s">
        <v>1073</v>
      </c>
      <c r="AEA228" s="14" t="s">
        <v>1073</v>
      </c>
      <c r="AEN228" s="14" t="s">
        <v>1057</v>
      </c>
      <c r="AEW228" s="14" t="s">
        <v>1057</v>
      </c>
      <c r="AFG228" s="14" t="s">
        <v>1057</v>
      </c>
      <c r="AFS228" s="14" t="s">
        <v>1057</v>
      </c>
      <c r="AGE228" s="14" t="s">
        <v>1062</v>
      </c>
      <c r="AGF228" s="14">
        <v>1</v>
      </c>
      <c r="AGG228" s="14">
        <v>0</v>
      </c>
      <c r="AGH228" s="14">
        <v>0</v>
      </c>
      <c r="AGI228" s="14">
        <v>0</v>
      </c>
      <c r="AGJ228" s="14">
        <v>0</v>
      </c>
      <c r="AGK228" s="14">
        <v>0</v>
      </c>
      <c r="AGL228" s="14">
        <v>0</v>
      </c>
      <c r="AGM228" s="14">
        <v>0</v>
      </c>
      <c r="AGN228" s="14">
        <v>0</v>
      </c>
      <c r="AGO228" s="14">
        <v>0</v>
      </c>
      <c r="AGP228" s="14">
        <v>0</v>
      </c>
      <c r="AGQ228" s="14">
        <v>0</v>
      </c>
      <c r="AGR228" s="14">
        <v>0</v>
      </c>
      <c r="AGT228" s="14" t="s">
        <v>1063</v>
      </c>
      <c r="AGV228" s="14" t="s">
        <v>1064</v>
      </c>
      <c r="AGW228" s="14">
        <v>1</v>
      </c>
      <c r="AGX228" s="14">
        <v>0</v>
      </c>
      <c r="AGY228" s="14">
        <v>0</v>
      </c>
      <c r="AGZ228" s="14">
        <v>0</v>
      </c>
      <c r="AHA228" s="14">
        <v>0</v>
      </c>
      <c r="AHB228" s="14">
        <v>0</v>
      </c>
      <c r="AHC228" s="14">
        <v>0</v>
      </c>
      <c r="AHD228" s="14">
        <v>0</v>
      </c>
      <c r="AHE228" s="14">
        <v>0</v>
      </c>
      <c r="AHF228" s="14">
        <v>0</v>
      </c>
      <c r="AHG228" s="14">
        <v>0</v>
      </c>
      <c r="AHI228" s="14" t="s">
        <v>1084</v>
      </c>
      <c r="AHJ228" s="14">
        <v>1</v>
      </c>
      <c r="AHK228" s="14">
        <v>0</v>
      </c>
      <c r="AHL228" s="14">
        <v>0</v>
      </c>
      <c r="AHM228" s="14">
        <v>0</v>
      </c>
      <c r="AHN228" s="14">
        <v>0</v>
      </c>
      <c r="AHO228" s="14">
        <v>0</v>
      </c>
      <c r="AHP228" s="14">
        <v>0</v>
      </c>
      <c r="AHQ228" s="14">
        <v>0</v>
      </c>
      <c r="AHS228" s="14" t="s">
        <v>1085</v>
      </c>
      <c r="AHT228" s="14">
        <v>1</v>
      </c>
      <c r="AHU228" s="14">
        <v>0</v>
      </c>
      <c r="AHV228" s="14">
        <v>0</v>
      </c>
      <c r="AHW228" s="14">
        <v>0</v>
      </c>
      <c r="AHX228" s="14">
        <v>0</v>
      </c>
      <c r="AHY228" s="14">
        <v>0</v>
      </c>
      <c r="AHZ228" s="14">
        <v>0</v>
      </c>
      <c r="AIA228" s="14">
        <v>0</v>
      </c>
      <c r="AIB228" s="14">
        <v>0</v>
      </c>
      <c r="AIC228" s="14">
        <v>0</v>
      </c>
      <c r="AID228" s="14">
        <v>0</v>
      </c>
      <c r="AIE228" s="14">
        <v>0</v>
      </c>
      <c r="AIF228" s="14">
        <v>0</v>
      </c>
      <c r="AIG228" s="14">
        <v>0</v>
      </c>
      <c r="AIH228" s="14">
        <v>0</v>
      </c>
      <c r="AII228" s="14">
        <v>0</v>
      </c>
      <c r="AIJ228" s="14">
        <v>0</v>
      </c>
      <c r="AIL228" s="14" t="s">
        <v>1067</v>
      </c>
      <c r="AIM228" s="14">
        <v>1</v>
      </c>
      <c r="AIN228" s="14">
        <v>0</v>
      </c>
      <c r="AIO228" s="14">
        <v>0</v>
      </c>
      <c r="AIP228" s="14">
        <v>0</v>
      </c>
      <c r="AIQ228" s="14">
        <v>0</v>
      </c>
      <c r="AIR228" s="14">
        <v>0</v>
      </c>
      <c r="AIS228" s="14">
        <v>0</v>
      </c>
      <c r="AIT228" s="14">
        <v>0</v>
      </c>
      <c r="AIU228" s="14">
        <v>0</v>
      </c>
      <c r="AIW228" s="14" t="s">
        <v>1068</v>
      </c>
      <c r="AIZ228" s="14">
        <v>2517821</v>
      </c>
      <c r="AJA228" s="15">
        <v>45685.534224537027</v>
      </c>
      <c r="AJD228" s="14" t="s">
        <v>1069</v>
      </c>
      <c r="AJE228" s="14" t="s">
        <v>1070</v>
      </c>
      <c r="AJF228" s="14" t="s">
        <v>1313</v>
      </c>
      <c r="AJH228" s="14">
        <v>228</v>
      </c>
    </row>
    <row r="229" spans="1:944" x14ac:dyDescent="0.45">
      <c r="A229" s="14" t="s">
        <v>1683</v>
      </c>
      <c r="B229" s="14" t="s">
        <v>936</v>
      </c>
      <c r="C229" s="14" t="s">
        <v>937</v>
      </c>
      <c r="D229" s="14" t="s">
        <v>1308</v>
      </c>
      <c r="E229" s="43">
        <v>45688</v>
      </c>
      <c r="F229" s="15">
        <v>45685.46823515046</v>
      </c>
      <c r="G229" s="15">
        <v>45685.470543773154</v>
      </c>
      <c r="H229" s="15">
        <v>45685</v>
      </c>
      <c r="I229" s="14" t="s">
        <v>1628</v>
      </c>
      <c r="J229" s="15">
        <v>45685</v>
      </c>
      <c r="K229" s="14" t="s">
        <v>958</v>
      </c>
      <c r="L229" s="14" t="s">
        <v>960</v>
      </c>
      <c r="M229" s="14" t="s">
        <v>1227</v>
      </c>
      <c r="N229" s="14" t="s">
        <v>1228</v>
      </c>
      <c r="O229" s="14" t="s">
        <v>1229</v>
      </c>
      <c r="P229" s="14" t="s">
        <v>1228</v>
      </c>
      <c r="Q229" s="14" t="s">
        <v>1229</v>
      </c>
      <c r="R229" s="14" t="s">
        <v>1024</v>
      </c>
      <c r="T229" s="14" t="s">
        <v>1029</v>
      </c>
      <c r="V229" s="14" t="s">
        <v>1127</v>
      </c>
      <c r="W229" s="14">
        <v>0</v>
      </c>
      <c r="X229" s="14">
        <v>0</v>
      </c>
      <c r="Y229" s="14">
        <v>0</v>
      </c>
      <c r="Z229" s="14">
        <v>0</v>
      </c>
      <c r="AA229" s="14">
        <v>0</v>
      </c>
      <c r="AB229" s="14">
        <v>0</v>
      </c>
      <c r="AC229" s="14">
        <v>0</v>
      </c>
      <c r="AD229" s="14">
        <v>0</v>
      </c>
      <c r="AE229" s="14">
        <v>0</v>
      </c>
      <c r="AF229" s="14">
        <v>0</v>
      </c>
      <c r="AG229" s="14">
        <v>0</v>
      </c>
      <c r="AH229" s="14">
        <v>0</v>
      </c>
      <c r="AI229" s="14">
        <v>0</v>
      </c>
      <c r="AJ229" s="14">
        <v>0</v>
      </c>
      <c r="AK229" s="14">
        <v>0</v>
      </c>
      <c r="AL229" s="14">
        <v>0</v>
      </c>
      <c r="AM229" s="14">
        <v>0</v>
      </c>
      <c r="AN229" s="14">
        <v>0</v>
      </c>
      <c r="AO229" s="14">
        <v>0</v>
      </c>
      <c r="AP229" s="14">
        <v>1</v>
      </c>
      <c r="AQ229" s="14">
        <v>0</v>
      </c>
      <c r="AR229" s="14">
        <v>0</v>
      </c>
      <c r="AS229" s="14">
        <v>0</v>
      </c>
      <c r="AT229" s="14" t="s">
        <v>1073</v>
      </c>
      <c r="CB229" s="14" t="s">
        <v>1073</v>
      </c>
      <c r="DK229" s="14" t="s">
        <v>1073</v>
      </c>
      <c r="ET229" s="14" t="s">
        <v>1073</v>
      </c>
      <c r="GC229" s="14" t="s">
        <v>1073</v>
      </c>
      <c r="HK229" s="14" t="s">
        <v>1073</v>
      </c>
      <c r="IT229" s="14" t="s">
        <v>1073</v>
      </c>
      <c r="KC229" s="14" t="s">
        <v>1073</v>
      </c>
      <c r="XL229" s="14" t="s">
        <v>1073</v>
      </c>
      <c r="YU229" s="14" t="s">
        <v>1073</v>
      </c>
      <c r="AAC229" s="14" t="s">
        <v>1073</v>
      </c>
      <c r="AAD229" s="14" t="s">
        <v>1059</v>
      </c>
      <c r="AAF229" s="14">
        <v>2500</v>
      </c>
      <c r="AAG229" s="14">
        <v>2500</v>
      </c>
      <c r="AAH229" s="14">
        <v>125</v>
      </c>
      <c r="AAI229" s="14">
        <f t="shared" si="0"/>
        <v>4.0983606557377046</v>
      </c>
      <c r="AAO229" s="14" t="s">
        <v>1057</v>
      </c>
      <c r="AAP229" s="14" t="s">
        <v>1074</v>
      </c>
      <c r="AAS229" s="14" t="s">
        <v>1057</v>
      </c>
      <c r="ABL229" s="14" t="s">
        <v>1073</v>
      </c>
      <c r="ACS229" s="14" t="s">
        <v>1073</v>
      </c>
      <c r="AEA229" s="14" t="s">
        <v>1073</v>
      </c>
      <c r="AEN229" s="14" t="s">
        <v>1057</v>
      </c>
      <c r="AEW229" s="14" t="s">
        <v>1057</v>
      </c>
      <c r="AFG229" s="14" t="s">
        <v>1057</v>
      </c>
      <c r="AFS229" s="14" t="s">
        <v>1057</v>
      </c>
      <c r="AGE229" s="14" t="s">
        <v>1062</v>
      </c>
      <c r="AGF229" s="14">
        <v>1</v>
      </c>
      <c r="AGG229" s="14">
        <v>0</v>
      </c>
      <c r="AGH229" s="14">
        <v>0</v>
      </c>
      <c r="AGI229" s="14">
        <v>0</v>
      </c>
      <c r="AGJ229" s="14">
        <v>0</v>
      </c>
      <c r="AGK229" s="14">
        <v>0</v>
      </c>
      <c r="AGL229" s="14">
        <v>0</v>
      </c>
      <c r="AGM229" s="14">
        <v>0</v>
      </c>
      <c r="AGN229" s="14">
        <v>0</v>
      </c>
      <c r="AGO229" s="14">
        <v>0</v>
      </c>
      <c r="AGP229" s="14">
        <v>0</v>
      </c>
      <c r="AGQ229" s="14">
        <v>0</v>
      </c>
      <c r="AGR229" s="14">
        <v>0</v>
      </c>
      <c r="AGT229" s="14" t="s">
        <v>1063</v>
      </c>
      <c r="AGV229" s="14" t="s">
        <v>1064</v>
      </c>
      <c r="AGW229" s="14">
        <v>1</v>
      </c>
      <c r="AGX229" s="14">
        <v>0</v>
      </c>
      <c r="AGY229" s="14">
        <v>0</v>
      </c>
      <c r="AGZ229" s="14">
        <v>0</v>
      </c>
      <c r="AHA229" s="14">
        <v>0</v>
      </c>
      <c r="AHB229" s="14">
        <v>0</v>
      </c>
      <c r="AHC229" s="14">
        <v>0</v>
      </c>
      <c r="AHD229" s="14">
        <v>0</v>
      </c>
      <c r="AHE229" s="14">
        <v>0</v>
      </c>
      <c r="AHF229" s="14">
        <v>0</v>
      </c>
      <c r="AHG229" s="14">
        <v>0</v>
      </c>
      <c r="AHI229" s="14" t="s">
        <v>1084</v>
      </c>
      <c r="AHJ229" s="14">
        <v>1</v>
      </c>
      <c r="AHK229" s="14">
        <v>0</v>
      </c>
      <c r="AHL229" s="14">
        <v>0</v>
      </c>
      <c r="AHM229" s="14">
        <v>0</v>
      </c>
      <c r="AHN229" s="14">
        <v>0</v>
      </c>
      <c r="AHO229" s="14">
        <v>0</v>
      </c>
      <c r="AHP229" s="14">
        <v>0</v>
      </c>
      <c r="AHQ229" s="14">
        <v>0</v>
      </c>
      <c r="AHS229" s="14" t="s">
        <v>1085</v>
      </c>
      <c r="AHT229" s="14">
        <v>1</v>
      </c>
      <c r="AHU229" s="14">
        <v>0</v>
      </c>
      <c r="AHV229" s="14">
        <v>0</v>
      </c>
      <c r="AHW229" s="14">
        <v>0</v>
      </c>
      <c r="AHX229" s="14">
        <v>0</v>
      </c>
      <c r="AHY229" s="14">
        <v>0</v>
      </c>
      <c r="AHZ229" s="14">
        <v>0</v>
      </c>
      <c r="AIA229" s="14">
        <v>0</v>
      </c>
      <c r="AIB229" s="14">
        <v>0</v>
      </c>
      <c r="AIC229" s="14">
        <v>0</v>
      </c>
      <c r="AID229" s="14">
        <v>0</v>
      </c>
      <c r="AIE229" s="14">
        <v>0</v>
      </c>
      <c r="AIF229" s="14">
        <v>0</v>
      </c>
      <c r="AIG229" s="14">
        <v>0</v>
      </c>
      <c r="AIH229" s="14">
        <v>0</v>
      </c>
      <c r="AII229" s="14">
        <v>0</v>
      </c>
      <c r="AIJ229" s="14">
        <v>0</v>
      </c>
      <c r="AIL229" s="14" t="s">
        <v>1067</v>
      </c>
      <c r="AIM229" s="14">
        <v>1</v>
      </c>
      <c r="AIN229" s="14">
        <v>0</v>
      </c>
      <c r="AIO229" s="14">
        <v>0</v>
      </c>
      <c r="AIP229" s="14">
        <v>0</v>
      </c>
      <c r="AIQ229" s="14">
        <v>0</v>
      </c>
      <c r="AIR229" s="14">
        <v>0</v>
      </c>
      <c r="AIS229" s="14">
        <v>0</v>
      </c>
      <c r="AIT229" s="14">
        <v>0</v>
      </c>
      <c r="AIU229" s="14">
        <v>0</v>
      </c>
      <c r="AIW229" s="14" t="s">
        <v>1068</v>
      </c>
      <c r="AIZ229" s="14">
        <v>2517822</v>
      </c>
      <c r="AJA229" s="15">
        <v>45685.534247685187</v>
      </c>
      <c r="AJD229" s="14" t="s">
        <v>1069</v>
      </c>
      <c r="AJE229" s="14" t="s">
        <v>1070</v>
      </c>
      <c r="AJF229" s="14" t="s">
        <v>1313</v>
      </c>
      <c r="AJH229" s="14">
        <v>229</v>
      </c>
    </row>
    <row r="230" spans="1:944" x14ac:dyDescent="0.45">
      <c r="A230" s="14" t="s">
        <v>1684</v>
      </c>
      <c r="B230" s="14" t="s">
        <v>936</v>
      </c>
      <c r="C230" s="14" t="s">
        <v>937</v>
      </c>
      <c r="D230" s="14" t="s">
        <v>1308</v>
      </c>
      <c r="E230" s="43">
        <v>45688</v>
      </c>
      <c r="F230" s="15">
        <v>45685.470840532413</v>
      </c>
      <c r="G230" s="15">
        <v>45685.475457476852</v>
      </c>
      <c r="H230" s="15">
        <v>45685</v>
      </c>
      <c r="I230" s="14" t="s">
        <v>1628</v>
      </c>
      <c r="J230" s="15">
        <v>45685</v>
      </c>
      <c r="K230" s="14" t="s">
        <v>958</v>
      </c>
      <c r="L230" s="14" t="s">
        <v>960</v>
      </c>
      <c r="M230" s="14" t="s">
        <v>1227</v>
      </c>
      <c r="N230" s="14" t="s">
        <v>1228</v>
      </c>
      <c r="O230" s="14" t="s">
        <v>1229</v>
      </c>
      <c r="P230" s="14" t="s">
        <v>1228</v>
      </c>
      <c r="Q230" s="14" t="s">
        <v>1229</v>
      </c>
      <c r="R230" s="14" t="s">
        <v>1024</v>
      </c>
      <c r="T230" s="14" t="s">
        <v>1029</v>
      </c>
      <c r="V230" s="14" t="s">
        <v>1127</v>
      </c>
      <c r="W230" s="14">
        <v>0</v>
      </c>
      <c r="X230" s="14">
        <v>0</v>
      </c>
      <c r="Y230" s="14">
        <v>0</v>
      </c>
      <c r="Z230" s="14">
        <v>0</v>
      </c>
      <c r="AA230" s="14">
        <v>0</v>
      </c>
      <c r="AB230" s="14">
        <v>0</v>
      </c>
      <c r="AC230" s="14">
        <v>0</v>
      </c>
      <c r="AD230" s="14">
        <v>0</v>
      </c>
      <c r="AE230" s="14">
        <v>0</v>
      </c>
      <c r="AF230" s="14">
        <v>0</v>
      </c>
      <c r="AG230" s="14">
        <v>0</v>
      </c>
      <c r="AH230" s="14">
        <v>0</v>
      </c>
      <c r="AI230" s="14">
        <v>0</v>
      </c>
      <c r="AJ230" s="14">
        <v>0</v>
      </c>
      <c r="AK230" s="14">
        <v>0</v>
      </c>
      <c r="AL230" s="14">
        <v>0</v>
      </c>
      <c r="AM230" s="14">
        <v>0</v>
      </c>
      <c r="AN230" s="14">
        <v>0</v>
      </c>
      <c r="AO230" s="14">
        <v>0</v>
      </c>
      <c r="AP230" s="14">
        <v>1</v>
      </c>
      <c r="AQ230" s="14">
        <v>0</v>
      </c>
      <c r="AR230" s="14">
        <v>0</v>
      </c>
      <c r="AS230" s="14">
        <v>0</v>
      </c>
      <c r="AT230" s="14" t="s">
        <v>1073</v>
      </c>
      <c r="CB230" s="14" t="s">
        <v>1073</v>
      </c>
      <c r="DK230" s="14" t="s">
        <v>1073</v>
      </c>
      <c r="ET230" s="14" t="s">
        <v>1073</v>
      </c>
      <c r="GC230" s="14" t="s">
        <v>1073</v>
      </c>
      <c r="HK230" s="14" t="s">
        <v>1073</v>
      </c>
      <c r="IT230" s="14" t="s">
        <v>1073</v>
      </c>
      <c r="KC230" s="14" t="s">
        <v>1073</v>
      </c>
      <c r="XL230" s="14" t="s">
        <v>1073</v>
      </c>
      <c r="YU230" s="14" t="s">
        <v>1073</v>
      </c>
      <c r="AAC230" s="14" t="s">
        <v>1073</v>
      </c>
      <c r="AAD230" s="14" t="s">
        <v>1059</v>
      </c>
      <c r="AAF230" s="14">
        <v>2500</v>
      </c>
      <c r="AAG230" s="14">
        <v>2500</v>
      </c>
      <c r="AAH230" s="14">
        <v>125</v>
      </c>
      <c r="AAI230" s="14">
        <f t="shared" si="0"/>
        <v>4.0983606557377046</v>
      </c>
      <c r="AAO230" s="14" t="s">
        <v>1057</v>
      </c>
      <c r="AAP230" s="14" t="s">
        <v>1074</v>
      </c>
      <c r="AAS230" s="14" t="s">
        <v>1057</v>
      </c>
      <c r="ABL230" s="14" t="s">
        <v>1073</v>
      </c>
      <c r="ACS230" s="14" t="s">
        <v>1073</v>
      </c>
      <c r="AEA230" s="14" t="s">
        <v>1073</v>
      </c>
      <c r="AEN230" s="14" t="s">
        <v>1057</v>
      </c>
      <c r="AEW230" s="14" t="s">
        <v>1057</v>
      </c>
      <c r="AFG230" s="14" t="s">
        <v>1057</v>
      </c>
      <c r="AFS230" s="14" t="s">
        <v>1057</v>
      </c>
      <c r="AGE230" s="14" t="s">
        <v>1062</v>
      </c>
      <c r="AGF230" s="14">
        <v>1</v>
      </c>
      <c r="AGG230" s="14">
        <v>0</v>
      </c>
      <c r="AGH230" s="14">
        <v>0</v>
      </c>
      <c r="AGI230" s="14">
        <v>0</v>
      </c>
      <c r="AGJ230" s="14">
        <v>0</v>
      </c>
      <c r="AGK230" s="14">
        <v>0</v>
      </c>
      <c r="AGL230" s="14">
        <v>0</v>
      </c>
      <c r="AGM230" s="14">
        <v>0</v>
      </c>
      <c r="AGN230" s="14">
        <v>0</v>
      </c>
      <c r="AGO230" s="14">
        <v>0</v>
      </c>
      <c r="AGP230" s="14">
        <v>0</v>
      </c>
      <c r="AGQ230" s="14">
        <v>0</v>
      </c>
      <c r="AGR230" s="14">
        <v>0</v>
      </c>
      <c r="AGT230" s="14" t="s">
        <v>1063</v>
      </c>
      <c r="AGV230" s="14" t="s">
        <v>1064</v>
      </c>
      <c r="AGW230" s="14">
        <v>1</v>
      </c>
      <c r="AGX230" s="14">
        <v>0</v>
      </c>
      <c r="AGY230" s="14">
        <v>0</v>
      </c>
      <c r="AGZ230" s="14">
        <v>0</v>
      </c>
      <c r="AHA230" s="14">
        <v>0</v>
      </c>
      <c r="AHB230" s="14">
        <v>0</v>
      </c>
      <c r="AHC230" s="14">
        <v>0</v>
      </c>
      <c r="AHD230" s="14">
        <v>0</v>
      </c>
      <c r="AHE230" s="14">
        <v>0</v>
      </c>
      <c r="AHF230" s="14">
        <v>0</v>
      </c>
      <c r="AHG230" s="14">
        <v>0</v>
      </c>
      <c r="AHI230" s="14" t="s">
        <v>1084</v>
      </c>
      <c r="AHJ230" s="14">
        <v>1</v>
      </c>
      <c r="AHK230" s="14">
        <v>0</v>
      </c>
      <c r="AHL230" s="14">
        <v>0</v>
      </c>
      <c r="AHM230" s="14">
        <v>0</v>
      </c>
      <c r="AHN230" s="14">
        <v>0</v>
      </c>
      <c r="AHO230" s="14">
        <v>0</v>
      </c>
      <c r="AHP230" s="14">
        <v>0</v>
      </c>
      <c r="AHQ230" s="14">
        <v>0</v>
      </c>
      <c r="AHS230" s="14" t="s">
        <v>1085</v>
      </c>
      <c r="AHT230" s="14">
        <v>1</v>
      </c>
      <c r="AHU230" s="14">
        <v>0</v>
      </c>
      <c r="AHV230" s="14">
        <v>0</v>
      </c>
      <c r="AHW230" s="14">
        <v>0</v>
      </c>
      <c r="AHX230" s="14">
        <v>0</v>
      </c>
      <c r="AHY230" s="14">
        <v>0</v>
      </c>
      <c r="AHZ230" s="14">
        <v>0</v>
      </c>
      <c r="AIA230" s="14">
        <v>0</v>
      </c>
      <c r="AIB230" s="14">
        <v>0</v>
      </c>
      <c r="AIC230" s="14">
        <v>0</v>
      </c>
      <c r="AID230" s="14">
        <v>0</v>
      </c>
      <c r="AIE230" s="14">
        <v>0</v>
      </c>
      <c r="AIF230" s="14">
        <v>0</v>
      </c>
      <c r="AIG230" s="14">
        <v>0</v>
      </c>
      <c r="AIH230" s="14">
        <v>0</v>
      </c>
      <c r="AII230" s="14">
        <v>0</v>
      </c>
      <c r="AIJ230" s="14">
        <v>0</v>
      </c>
      <c r="AIL230" s="14" t="s">
        <v>1067</v>
      </c>
      <c r="AIM230" s="14">
        <v>1</v>
      </c>
      <c r="AIN230" s="14">
        <v>0</v>
      </c>
      <c r="AIO230" s="14">
        <v>0</v>
      </c>
      <c r="AIP230" s="14">
        <v>0</v>
      </c>
      <c r="AIQ230" s="14">
        <v>0</v>
      </c>
      <c r="AIR230" s="14">
        <v>0</v>
      </c>
      <c r="AIS230" s="14">
        <v>0</v>
      </c>
      <c r="AIT230" s="14">
        <v>0</v>
      </c>
      <c r="AIU230" s="14">
        <v>0</v>
      </c>
      <c r="AIW230" s="14" t="s">
        <v>1068</v>
      </c>
      <c r="AIZ230" s="14">
        <v>2517823</v>
      </c>
      <c r="AJA230" s="15">
        <v>45685.534270833326</v>
      </c>
      <c r="AJD230" s="14" t="s">
        <v>1069</v>
      </c>
      <c r="AJE230" s="14" t="s">
        <v>1070</v>
      </c>
      <c r="AJF230" s="14" t="s">
        <v>1313</v>
      </c>
      <c r="AJH230" s="14">
        <v>230</v>
      </c>
    </row>
    <row r="231" spans="1:944" x14ac:dyDescent="0.45">
      <c r="A231" s="14" t="s">
        <v>1685</v>
      </c>
      <c r="B231" s="14" t="s">
        <v>936</v>
      </c>
      <c r="C231" s="14" t="s">
        <v>937</v>
      </c>
      <c r="D231" s="14" t="s">
        <v>1308</v>
      </c>
      <c r="E231" s="43">
        <v>45688</v>
      </c>
      <c r="F231" s="15">
        <v>45685.476058310189</v>
      </c>
      <c r="G231" s="15">
        <v>45685.478673645834</v>
      </c>
      <c r="H231" s="15">
        <v>45685</v>
      </c>
      <c r="I231" s="14" t="s">
        <v>1628</v>
      </c>
      <c r="J231" s="15">
        <v>45685</v>
      </c>
      <c r="K231" s="14" t="s">
        <v>958</v>
      </c>
      <c r="L231" s="14" t="s">
        <v>960</v>
      </c>
      <c r="M231" s="14" t="s">
        <v>1227</v>
      </c>
      <c r="N231" s="14" t="s">
        <v>1228</v>
      </c>
      <c r="O231" s="14" t="s">
        <v>1229</v>
      </c>
      <c r="P231" s="14" t="s">
        <v>1228</v>
      </c>
      <c r="Q231" s="14" t="s">
        <v>1229</v>
      </c>
      <c r="R231" s="14" t="s">
        <v>1024</v>
      </c>
      <c r="T231" s="14" t="s">
        <v>1027</v>
      </c>
      <c r="V231" s="14" t="s">
        <v>1123</v>
      </c>
      <c r="W231" s="14">
        <v>0</v>
      </c>
      <c r="X231" s="14">
        <v>0</v>
      </c>
      <c r="Y231" s="14">
        <v>0</v>
      </c>
      <c r="Z231" s="14">
        <v>0</v>
      </c>
      <c r="AA231" s="14">
        <v>0</v>
      </c>
      <c r="AB231" s="14">
        <v>0</v>
      </c>
      <c r="AC231" s="14">
        <v>0</v>
      </c>
      <c r="AD231" s="14">
        <v>0</v>
      </c>
      <c r="AE231" s="14">
        <v>0</v>
      </c>
      <c r="AF231" s="14">
        <v>0</v>
      </c>
      <c r="AG231" s="14">
        <v>0</v>
      </c>
      <c r="AH231" s="14">
        <v>0</v>
      </c>
      <c r="AI231" s="14">
        <v>0</v>
      </c>
      <c r="AJ231" s="14">
        <v>0</v>
      </c>
      <c r="AK231" s="14">
        <v>0</v>
      </c>
      <c r="AL231" s="14">
        <v>0</v>
      </c>
      <c r="AM231" s="14">
        <v>0</v>
      </c>
      <c r="AN231" s="14">
        <v>0</v>
      </c>
      <c r="AO231" s="14">
        <v>0</v>
      </c>
      <c r="AP231" s="14">
        <v>0</v>
      </c>
      <c r="AQ231" s="14">
        <v>0</v>
      </c>
      <c r="AR231" s="14">
        <v>1</v>
      </c>
      <c r="AS231" s="14">
        <v>0</v>
      </c>
      <c r="AT231" s="14" t="s">
        <v>1073</v>
      </c>
      <c r="CB231" s="14" t="s">
        <v>1073</v>
      </c>
      <c r="DK231" s="14" t="s">
        <v>1073</v>
      </c>
      <c r="ET231" s="14" t="s">
        <v>1073</v>
      </c>
      <c r="GC231" s="14" t="s">
        <v>1073</v>
      </c>
      <c r="HK231" s="14" t="s">
        <v>1073</v>
      </c>
      <c r="KC231" s="14" t="s">
        <v>1073</v>
      </c>
      <c r="XL231" s="14" t="s">
        <v>1073</v>
      </c>
      <c r="YU231" s="14" t="s">
        <v>1073</v>
      </c>
      <c r="AAC231" s="14" t="s">
        <v>1073</v>
      </c>
      <c r="ACS231" s="14" t="s">
        <v>1073</v>
      </c>
      <c r="ACT231" s="14" t="s">
        <v>1059</v>
      </c>
      <c r="ACV231" s="14">
        <v>1100</v>
      </c>
      <c r="ACW231" s="14">
        <v>1100</v>
      </c>
      <c r="ACX231" s="14">
        <f>ACW231/610</f>
        <v>1.8032786885245902</v>
      </c>
      <c r="ADD231" s="14" t="s">
        <v>1057</v>
      </c>
      <c r="ADE231" s="14" t="s">
        <v>1074</v>
      </c>
      <c r="ADH231" s="14" t="s">
        <v>1057</v>
      </c>
      <c r="AEA231" s="14" t="s">
        <v>1073</v>
      </c>
      <c r="AEN231" s="14" t="s">
        <v>1057</v>
      </c>
      <c r="AEW231" s="14" t="s">
        <v>1057</v>
      </c>
      <c r="AFG231" s="14" t="s">
        <v>1057</v>
      </c>
      <c r="AFS231" s="14" t="s">
        <v>1057</v>
      </c>
      <c r="AGE231" s="14" t="s">
        <v>1062</v>
      </c>
      <c r="AGF231" s="14">
        <v>1</v>
      </c>
      <c r="AGG231" s="14">
        <v>0</v>
      </c>
      <c r="AGH231" s="14">
        <v>0</v>
      </c>
      <c r="AGI231" s="14">
        <v>0</v>
      </c>
      <c r="AGJ231" s="14">
        <v>0</v>
      </c>
      <c r="AGK231" s="14">
        <v>0</v>
      </c>
      <c r="AGL231" s="14">
        <v>0</v>
      </c>
      <c r="AGM231" s="14">
        <v>0</v>
      </c>
      <c r="AGN231" s="14">
        <v>0</v>
      </c>
      <c r="AGO231" s="14">
        <v>0</v>
      </c>
      <c r="AGP231" s="14">
        <v>0</v>
      </c>
      <c r="AGQ231" s="14">
        <v>0</v>
      </c>
      <c r="AGR231" s="14">
        <v>0</v>
      </c>
      <c r="AGV231" s="14" t="s">
        <v>1064</v>
      </c>
      <c r="AGW231" s="14">
        <v>1</v>
      </c>
      <c r="AGX231" s="14">
        <v>0</v>
      </c>
      <c r="AGY231" s="14">
        <v>0</v>
      </c>
      <c r="AGZ231" s="14">
        <v>0</v>
      </c>
      <c r="AHA231" s="14">
        <v>0</v>
      </c>
      <c r="AHB231" s="14">
        <v>0</v>
      </c>
      <c r="AHC231" s="14">
        <v>0</v>
      </c>
      <c r="AHD231" s="14">
        <v>0</v>
      </c>
      <c r="AHE231" s="14">
        <v>0</v>
      </c>
      <c r="AHF231" s="14">
        <v>0</v>
      </c>
      <c r="AHG231" s="14">
        <v>0</v>
      </c>
      <c r="AHI231" s="14" t="s">
        <v>1084</v>
      </c>
      <c r="AHJ231" s="14">
        <v>1</v>
      </c>
      <c r="AHK231" s="14">
        <v>0</v>
      </c>
      <c r="AHL231" s="14">
        <v>0</v>
      </c>
      <c r="AHM231" s="14">
        <v>0</v>
      </c>
      <c r="AHN231" s="14">
        <v>0</v>
      </c>
      <c r="AHO231" s="14">
        <v>0</v>
      </c>
      <c r="AHP231" s="14">
        <v>0</v>
      </c>
      <c r="AHQ231" s="14">
        <v>0</v>
      </c>
      <c r="AHS231" s="14" t="s">
        <v>1085</v>
      </c>
      <c r="AHT231" s="14">
        <v>1</v>
      </c>
      <c r="AHU231" s="14">
        <v>0</v>
      </c>
      <c r="AHV231" s="14">
        <v>0</v>
      </c>
      <c r="AHW231" s="14">
        <v>0</v>
      </c>
      <c r="AHX231" s="14">
        <v>0</v>
      </c>
      <c r="AHY231" s="14">
        <v>0</v>
      </c>
      <c r="AHZ231" s="14">
        <v>0</v>
      </c>
      <c r="AIA231" s="14">
        <v>0</v>
      </c>
      <c r="AIB231" s="14">
        <v>0</v>
      </c>
      <c r="AIC231" s="14">
        <v>0</v>
      </c>
      <c r="AID231" s="14">
        <v>0</v>
      </c>
      <c r="AIE231" s="14">
        <v>0</v>
      </c>
      <c r="AIF231" s="14">
        <v>0</v>
      </c>
      <c r="AIG231" s="14">
        <v>0</v>
      </c>
      <c r="AIH231" s="14">
        <v>0</v>
      </c>
      <c r="AII231" s="14">
        <v>0</v>
      </c>
      <c r="AIJ231" s="14">
        <v>0</v>
      </c>
      <c r="AIL231" s="14" t="s">
        <v>1067</v>
      </c>
      <c r="AIM231" s="14">
        <v>1</v>
      </c>
      <c r="AIN231" s="14">
        <v>0</v>
      </c>
      <c r="AIO231" s="14">
        <v>0</v>
      </c>
      <c r="AIP231" s="14">
        <v>0</v>
      </c>
      <c r="AIQ231" s="14">
        <v>0</v>
      </c>
      <c r="AIR231" s="14">
        <v>0</v>
      </c>
      <c r="AIS231" s="14">
        <v>0</v>
      </c>
      <c r="AIT231" s="14">
        <v>0</v>
      </c>
      <c r="AIU231" s="14">
        <v>0</v>
      </c>
      <c r="AIW231" s="14" t="s">
        <v>1068</v>
      </c>
      <c r="AIZ231" s="14">
        <v>2517824</v>
      </c>
      <c r="AJA231" s="15">
        <v>45685.53429398148</v>
      </c>
      <c r="AJD231" s="14" t="s">
        <v>1069</v>
      </c>
      <c r="AJE231" s="14" t="s">
        <v>1070</v>
      </c>
      <c r="AJF231" s="14" t="s">
        <v>1313</v>
      </c>
      <c r="AJH231" s="14">
        <v>231</v>
      </c>
    </row>
    <row r="232" spans="1:944" x14ac:dyDescent="0.45">
      <c r="A232" s="14" t="s">
        <v>1686</v>
      </c>
      <c r="B232" s="14" t="s">
        <v>936</v>
      </c>
      <c r="C232" s="14" t="s">
        <v>937</v>
      </c>
      <c r="D232" s="14" t="s">
        <v>1308</v>
      </c>
      <c r="E232" s="43">
        <v>45688</v>
      </c>
      <c r="F232" s="15">
        <v>45685.47876283565</v>
      </c>
      <c r="G232" s="15">
        <v>45685.481322905092</v>
      </c>
      <c r="H232" s="15">
        <v>45685</v>
      </c>
      <c r="I232" s="14" t="s">
        <v>1628</v>
      </c>
      <c r="J232" s="15">
        <v>45685</v>
      </c>
      <c r="K232" s="14" t="s">
        <v>958</v>
      </c>
      <c r="L232" s="14" t="s">
        <v>960</v>
      </c>
      <c r="M232" s="14" t="s">
        <v>1227</v>
      </c>
      <c r="N232" s="14" t="s">
        <v>1228</v>
      </c>
      <c r="O232" s="14" t="s">
        <v>1229</v>
      </c>
      <c r="P232" s="14" t="s">
        <v>1228</v>
      </c>
      <c r="Q232" s="14" t="s">
        <v>1229</v>
      </c>
      <c r="R232" s="14" t="s">
        <v>1024</v>
      </c>
      <c r="T232" s="14" t="s">
        <v>1027</v>
      </c>
      <c r="V232" s="14" t="s">
        <v>1123</v>
      </c>
      <c r="W232" s="14">
        <v>0</v>
      </c>
      <c r="X232" s="14">
        <v>0</v>
      </c>
      <c r="Y232" s="14">
        <v>0</v>
      </c>
      <c r="Z232" s="14">
        <v>0</v>
      </c>
      <c r="AA232" s="14">
        <v>0</v>
      </c>
      <c r="AB232" s="14">
        <v>0</v>
      </c>
      <c r="AC232" s="14">
        <v>0</v>
      </c>
      <c r="AD232" s="14">
        <v>0</v>
      </c>
      <c r="AE232" s="14">
        <v>0</v>
      </c>
      <c r="AF232" s="14">
        <v>0</v>
      </c>
      <c r="AG232" s="14">
        <v>0</v>
      </c>
      <c r="AH232" s="14">
        <v>0</v>
      </c>
      <c r="AI232" s="14">
        <v>0</v>
      </c>
      <c r="AJ232" s="14">
        <v>0</v>
      </c>
      <c r="AK232" s="14">
        <v>0</v>
      </c>
      <c r="AL232" s="14">
        <v>0</v>
      </c>
      <c r="AM232" s="14">
        <v>0</v>
      </c>
      <c r="AN232" s="14">
        <v>0</v>
      </c>
      <c r="AO232" s="14">
        <v>0</v>
      </c>
      <c r="AP232" s="14">
        <v>0</v>
      </c>
      <c r="AQ232" s="14">
        <v>0</v>
      </c>
      <c r="AR232" s="14">
        <v>1</v>
      </c>
      <c r="AS232" s="14">
        <v>0</v>
      </c>
      <c r="AT232" s="14" t="s">
        <v>1073</v>
      </c>
      <c r="CB232" s="14" t="s">
        <v>1073</v>
      </c>
      <c r="DK232" s="14" t="s">
        <v>1073</v>
      </c>
      <c r="ET232" s="14" t="s">
        <v>1073</v>
      </c>
      <c r="GC232" s="14" t="s">
        <v>1073</v>
      </c>
      <c r="HK232" s="14" t="s">
        <v>1073</v>
      </c>
      <c r="IT232" s="14" t="s">
        <v>1073</v>
      </c>
      <c r="KC232" s="14" t="s">
        <v>1073</v>
      </c>
      <c r="LL232" s="14" t="s">
        <v>1072</v>
      </c>
      <c r="XL232" s="14" t="s">
        <v>1073</v>
      </c>
      <c r="YU232" s="14" t="s">
        <v>1073</v>
      </c>
      <c r="AAC232" s="14" t="s">
        <v>1073</v>
      </c>
      <c r="ACS232" s="14" t="s">
        <v>1073</v>
      </c>
      <c r="ACT232" s="14" t="s">
        <v>1059</v>
      </c>
      <c r="ACV232" s="14">
        <v>1100</v>
      </c>
      <c r="ACW232" s="14">
        <v>1100</v>
      </c>
      <c r="ACX232" s="14">
        <f>ACW232/610</f>
        <v>1.8032786885245902</v>
      </c>
      <c r="ADD232" s="14" t="s">
        <v>1057</v>
      </c>
      <c r="ADE232" s="14" t="s">
        <v>1074</v>
      </c>
      <c r="ADH232" s="14" t="s">
        <v>1057</v>
      </c>
      <c r="AEA232" s="14" t="s">
        <v>1073</v>
      </c>
      <c r="AEN232" s="14" t="s">
        <v>1057</v>
      </c>
      <c r="AEW232" s="14" t="s">
        <v>1057</v>
      </c>
      <c r="AFG232" s="14" t="s">
        <v>1057</v>
      </c>
      <c r="AFS232" s="14" t="s">
        <v>1057</v>
      </c>
      <c r="AGE232" s="14" t="s">
        <v>1062</v>
      </c>
      <c r="AGF232" s="14">
        <v>1</v>
      </c>
      <c r="AGG232" s="14">
        <v>0</v>
      </c>
      <c r="AGH232" s="14">
        <v>0</v>
      </c>
      <c r="AGI232" s="14">
        <v>0</v>
      </c>
      <c r="AGJ232" s="14">
        <v>0</v>
      </c>
      <c r="AGK232" s="14">
        <v>0</v>
      </c>
      <c r="AGL232" s="14">
        <v>0</v>
      </c>
      <c r="AGM232" s="14">
        <v>0</v>
      </c>
      <c r="AGN232" s="14">
        <v>0</v>
      </c>
      <c r="AGO232" s="14">
        <v>0</v>
      </c>
      <c r="AGP232" s="14">
        <v>0</v>
      </c>
      <c r="AGQ232" s="14">
        <v>0</v>
      </c>
      <c r="AGR232" s="14">
        <v>0</v>
      </c>
      <c r="AGT232" s="14" t="s">
        <v>1063</v>
      </c>
      <c r="AGV232" s="14" t="s">
        <v>1064</v>
      </c>
      <c r="AGW232" s="14">
        <v>1</v>
      </c>
      <c r="AGX232" s="14">
        <v>0</v>
      </c>
      <c r="AGY232" s="14">
        <v>0</v>
      </c>
      <c r="AGZ232" s="14">
        <v>0</v>
      </c>
      <c r="AHA232" s="14">
        <v>0</v>
      </c>
      <c r="AHB232" s="14">
        <v>0</v>
      </c>
      <c r="AHC232" s="14">
        <v>0</v>
      </c>
      <c r="AHD232" s="14">
        <v>0</v>
      </c>
      <c r="AHE232" s="14">
        <v>0</v>
      </c>
      <c r="AHF232" s="14">
        <v>0</v>
      </c>
      <c r="AHG232" s="14">
        <v>0</v>
      </c>
      <c r="AHI232" s="14" t="s">
        <v>1084</v>
      </c>
      <c r="AHJ232" s="14">
        <v>1</v>
      </c>
      <c r="AHK232" s="14">
        <v>0</v>
      </c>
      <c r="AHL232" s="14">
        <v>0</v>
      </c>
      <c r="AHM232" s="14">
        <v>0</v>
      </c>
      <c r="AHN232" s="14">
        <v>0</v>
      </c>
      <c r="AHO232" s="14">
        <v>0</v>
      </c>
      <c r="AHP232" s="14">
        <v>0</v>
      </c>
      <c r="AHQ232" s="14">
        <v>0</v>
      </c>
      <c r="AHS232" s="14" t="s">
        <v>1085</v>
      </c>
      <c r="AHT232" s="14">
        <v>1</v>
      </c>
      <c r="AHU232" s="14">
        <v>0</v>
      </c>
      <c r="AHV232" s="14">
        <v>0</v>
      </c>
      <c r="AHW232" s="14">
        <v>0</v>
      </c>
      <c r="AHX232" s="14">
        <v>0</v>
      </c>
      <c r="AHY232" s="14">
        <v>0</v>
      </c>
      <c r="AHZ232" s="14">
        <v>0</v>
      </c>
      <c r="AIA232" s="14">
        <v>0</v>
      </c>
      <c r="AIB232" s="14">
        <v>0</v>
      </c>
      <c r="AIC232" s="14">
        <v>0</v>
      </c>
      <c r="AID232" s="14">
        <v>0</v>
      </c>
      <c r="AIE232" s="14">
        <v>0</v>
      </c>
      <c r="AIF232" s="14">
        <v>0</v>
      </c>
      <c r="AIG232" s="14">
        <v>0</v>
      </c>
      <c r="AIH232" s="14">
        <v>0</v>
      </c>
      <c r="AII232" s="14">
        <v>0</v>
      </c>
      <c r="AIJ232" s="14">
        <v>0</v>
      </c>
      <c r="AIL232" s="14" t="s">
        <v>1067</v>
      </c>
      <c r="AIM232" s="14">
        <v>1</v>
      </c>
      <c r="AIN232" s="14">
        <v>0</v>
      </c>
      <c r="AIO232" s="14">
        <v>0</v>
      </c>
      <c r="AIP232" s="14">
        <v>0</v>
      </c>
      <c r="AIQ232" s="14">
        <v>0</v>
      </c>
      <c r="AIR232" s="14">
        <v>0</v>
      </c>
      <c r="AIS232" s="14">
        <v>0</v>
      </c>
      <c r="AIT232" s="14">
        <v>0</v>
      </c>
      <c r="AIU232" s="14">
        <v>0</v>
      </c>
      <c r="AIW232" s="14" t="s">
        <v>1068</v>
      </c>
      <c r="AIZ232" s="14">
        <v>2517825</v>
      </c>
      <c r="AJA232" s="15">
        <v>45685.534317129634</v>
      </c>
      <c r="AJD232" s="14" t="s">
        <v>1069</v>
      </c>
      <c r="AJE232" s="14" t="s">
        <v>1070</v>
      </c>
      <c r="AJF232" s="14" t="s">
        <v>1313</v>
      </c>
      <c r="AJH232" s="14">
        <v>232</v>
      </c>
    </row>
    <row r="233" spans="1:944" x14ac:dyDescent="0.45">
      <c r="A233" s="14" t="s">
        <v>1687</v>
      </c>
      <c r="B233" s="14" t="s">
        <v>936</v>
      </c>
      <c r="C233" s="14" t="s">
        <v>937</v>
      </c>
      <c r="D233" s="14" t="s">
        <v>1308</v>
      </c>
      <c r="E233" s="43">
        <v>45688</v>
      </c>
      <c r="F233" s="15">
        <v>45685.481444490739</v>
      </c>
      <c r="G233" s="15">
        <v>45685.483459953713</v>
      </c>
      <c r="H233" s="15">
        <v>45685</v>
      </c>
      <c r="I233" s="14" t="s">
        <v>1628</v>
      </c>
      <c r="J233" s="15">
        <v>45685</v>
      </c>
      <c r="K233" s="14" t="s">
        <v>958</v>
      </c>
      <c r="L233" s="14" t="s">
        <v>960</v>
      </c>
      <c r="M233" s="14" t="s">
        <v>1227</v>
      </c>
      <c r="N233" s="14" t="s">
        <v>1228</v>
      </c>
      <c r="O233" s="14" t="s">
        <v>1229</v>
      </c>
      <c r="P233" s="14" t="s">
        <v>1228</v>
      </c>
      <c r="Q233" s="14" t="s">
        <v>1229</v>
      </c>
      <c r="R233" s="14" t="s">
        <v>1024</v>
      </c>
      <c r="T233" s="14" t="s">
        <v>1027</v>
      </c>
      <c r="V233" s="14" t="s">
        <v>1123</v>
      </c>
      <c r="W233" s="14">
        <v>0</v>
      </c>
      <c r="X233" s="14">
        <v>0</v>
      </c>
      <c r="Y233" s="14">
        <v>0</v>
      </c>
      <c r="Z233" s="14">
        <v>0</v>
      </c>
      <c r="AA233" s="14">
        <v>0</v>
      </c>
      <c r="AB233" s="14">
        <v>0</v>
      </c>
      <c r="AC233" s="14">
        <v>0</v>
      </c>
      <c r="AD233" s="14">
        <v>0</v>
      </c>
      <c r="AE233" s="14">
        <v>0</v>
      </c>
      <c r="AF233" s="14">
        <v>0</v>
      </c>
      <c r="AG233" s="14">
        <v>0</v>
      </c>
      <c r="AH233" s="14">
        <v>0</v>
      </c>
      <c r="AI233" s="14">
        <v>0</v>
      </c>
      <c r="AJ233" s="14">
        <v>0</v>
      </c>
      <c r="AK233" s="14">
        <v>0</v>
      </c>
      <c r="AL233" s="14">
        <v>0</v>
      </c>
      <c r="AM233" s="14">
        <v>0</v>
      </c>
      <c r="AN233" s="14">
        <v>0</v>
      </c>
      <c r="AO233" s="14">
        <v>0</v>
      </c>
      <c r="AP233" s="14">
        <v>0</v>
      </c>
      <c r="AQ233" s="14">
        <v>0</v>
      </c>
      <c r="AR233" s="14">
        <v>1</v>
      </c>
      <c r="AS233" s="14">
        <v>0</v>
      </c>
      <c r="AT233" s="14" t="s">
        <v>1073</v>
      </c>
      <c r="CB233" s="14" t="s">
        <v>1073</v>
      </c>
      <c r="DK233" s="14" t="s">
        <v>1073</v>
      </c>
      <c r="ET233" s="14" t="s">
        <v>1073</v>
      </c>
      <c r="GC233" s="14" t="s">
        <v>1073</v>
      </c>
      <c r="HK233" s="14" t="s">
        <v>1073</v>
      </c>
      <c r="IT233" s="14" t="s">
        <v>1073</v>
      </c>
      <c r="KC233" s="14" t="s">
        <v>1073</v>
      </c>
      <c r="XL233" s="14" t="s">
        <v>1073</v>
      </c>
      <c r="YU233" s="14" t="s">
        <v>1073</v>
      </c>
      <c r="AAC233" s="14" t="s">
        <v>1073</v>
      </c>
      <c r="ACS233" s="14" t="s">
        <v>1073</v>
      </c>
      <c r="ACT233" s="14" t="s">
        <v>1059</v>
      </c>
      <c r="ACV233" s="14">
        <v>1100</v>
      </c>
      <c r="ACW233" s="14">
        <v>1100</v>
      </c>
      <c r="ACX233" s="14">
        <f>ACW233/610</f>
        <v>1.8032786885245902</v>
      </c>
      <c r="ADD233" s="14" t="s">
        <v>1057</v>
      </c>
      <c r="ADE233" s="14" t="s">
        <v>1074</v>
      </c>
      <c r="ADH233" s="14" t="s">
        <v>1057</v>
      </c>
      <c r="AEA233" s="14" t="s">
        <v>1073</v>
      </c>
      <c r="AEN233" s="14" t="s">
        <v>1057</v>
      </c>
      <c r="AEW233" s="14" t="s">
        <v>1057</v>
      </c>
      <c r="AFG233" s="14" t="s">
        <v>1057</v>
      </c>
      <c r="AFS233" s="14" t="s">
        <v>1057</v>
      </c>
      <c r="AGE233" s="14" t="s">
        <v>1062</v>
      </c>
      <c r="AGF233" s="14">
        <v>1</v>
      </c>
      <c r="AGG233" s="14">
        <v>0</v>
      </c>
      <c r="AGH233" s="14">
        <v>0</v>
      </c>
      <c r="AGI233" s="14">
        <v>0</v>
      </c>
      <c r="AGJ233" s="14">
        <v>0</v>
      </c>
      <c r="AGK233" s="14">
        <v>0</v>
      </c>
      <c r="AGL233" s="14">
        <v>0</v>
      </c>
      <c r="AGM233" s="14">
        <v>0</v>
      </c>
      <c r="AGN233" s="14">
        <v>0</v>
      </c>
      <c r="AGO233" s="14">
        <v>0</v>
      </c>
      <c r="AGP233" s="14">
        <v>0</v>
      </c>
      <c r="AGQ233" s="14">
        <v>0</v>
      </c>
      <c r="AGR233" s="14">
        <v>0</v>
      </c>
      <c r="AGT233" s="14" t="s">
        <v>1063</v>
      </c>
      <c r="AGV233" s="14" t="s">
        <v>1064</v>
      </c>
      <c r="AGW233" s="14">
        <v>1</v>
      </c>
      <c r="AGX233" s="14">
        <v>0</v>
      </c>
      <c r="AGY233" s="14">
        <v>0</v>
      </c>
      <c r="AGZ233" s="14">
        <v>0</v>
      </c>
      <c r="AHA233" s="14">
        <v>0</v>
      </c>
      <c r="AHB233" s="14">
        <v>0</v>
      </c>
      <c r="AHC233" s="14">
        <v>0</v>
      </c>
      <c r="AHD233" s="14">
        <v>0</v>
      </c>
      <c r="AHE233" s="14">
        <v>0</v>
      </c>
      <c r="AHF233" s="14">
        <v>0</v>
      </c>
      <c r="AHG233" s="14">
        <v>0</v>
      </c>
      <c r="AHI233" s="14" t="s">
        <v>1084</v>
      </c>
      <c r="AHJ233" s="14">
        <v>1</v>
      </c>
      <c r="AHK233" s="14">
        <v>0</v>
      </c>
      <c r="AHL233" s="14">
        <v>0</v>
      </c>
      <c r="AHM233" s="14">
        <v>0</v>
      </c>
      <c r="AHN233" s="14">
        <v>0</v>
      </c>
      <c r="AHO233" s="14">
        <v>0</v>
      </c>
      <c r="AHP233" s="14">
        <v>0</v>
      </c>
      <c r="AHQ233" s="14">
        <v>0</v>
      </c>
      <c r="AHS233" s="14" t="s">
        <v>1085</v>
      </c>
      <c r="AHT233" s="14">
        <v>1</v>
      </c>
      <c r="AHU233" s="14">
        <v>0</v>
      </c>
      <c r="AHV233" s="14">
        <v>0</v>
      </c>
      <c r="AHW233" s="14">
        <v>0</v>
      </c>
      <c r="AHX233" s="14">
        <v>0</v>
      </c>
      <c r="AHY233" s="14">
        <v>0</v>
      </c>
      <c r="AHZ233" s="14">
        <v>0</v>
      </c>
      <c r="AIA233" s="14">
        <v>0</v>
      </c>
      <c r="AIB233" s="14">
        <v>0</v>
      </c>
      <c r="AIC233" s="14">
        <v>0</v>
      </c>
      <c r="AID233" s="14">
        <v>0</v>
      </c>
      <c r="AIE233" s="14">
        <v>0</v>
      </c>
      <c r="AIF233" s="14">
        <v>0</v>
      </c>
      <c r="AIG233" s="14">
        <v>0</v>
      </c>
      <c r="AIH233" s="14">
        <v>0</v>
      </c>
      <c r="AII233" s="14">
        <v>0</v>
      </c>
      <c r="AIJ233" s="14">
        <v>0</v>
      </c>
      <c r="AIL233" s="14" t="s">
        <v>1067</v>
      </c>
      <c r="AIM233" s="14">
        <v>1</v>
      </c>
      <c r="AIN233" s="14">
        <v>0</v>
      </c>
      <c r="AIO233" s="14">
        <v>0</v>
      </c>
      <c r="AIP233" s="14">
        <v>0</v>
      </c>
      <c r="AIQ233" s="14">
        <v>0</v>
      </c>
      <c r="AIR233" s="14">
        <v>0</v>
      </c>
      <c r="AIS233" s="14">
        <v>0</v>
      </c>
      <c r="AIT233" s="14">
        <v>0</v>
      </c>
      <c r="AIU233" s="14">
        <v>0</v>
      </c>
      <c r="AIW233" s="14" t="s">
        <v>1068</v>
      </c>
      <c r="AIZ233" s="14">
        <v>2517826</v>
      </c>
      <c r="AJA233" s="15">
        <v>45685.53434027778</v>
      </c>
      <c r="AJD233" s="14" t="s">
        <v>1069</v>
      </c>
      <c r="AJE233" s="14" t="s">
        <v>1070</v>
      </c>
      <c r="AJF233" s="14" t="s">
        <v>1313</v>
      </c>
      <c r="AJH233" s="14">
        <v>233</v>
      </c>
    </row>
    <row r="234" spans="1:944" x14ac:dyDescent="0.45">
      <c r="A234" s="14" t="s">
        <v>1688</v>
      </c>
      <c r="B234" s="14" t="s">
        <v>936</v>
      </c>
      <c r="C234" s="14" t="s">
        <v>937</v>
      </c>
      <c r="D234" s="14" t="s">
        <v>1308</v>
      </c>
      <c r="E234" s="43">
        <v>45688</v>
      </c>
      <c r="F234" s="15">
        <v>45685.483774930559</v>
      </c>
      <c r="G234" s="15">
        <v>45685.489040578701</v>
      </c>
      <c r="H234" s="15">
        <v>45685</v>
      </c>
      <c r="I234" s="14" t="s">
        <v>1628</v>
      </c>
      <c r="J234" s="15">
        <v>45685</v>
      </c>
      <c r="K234" s="14" t="s">
        <v>958</v>
      </c>
      <c r="L234" s="14" t="s">
        <v>960</v>
      </c>
      <c r="M234" s="14" t="s">
        <v>1227</v>
      </c>
      <c r="N234" s="14" t="s">
        <v>1228</v>
      </c>
      <c r="O234" s="14" t="s">
        <v>1229</v>
      </c>
      <c r="P234" s="14" t="s">
        <v>1228</v>
      </c>
      <c r="Q234" s="14" t="s">
        <v>1229</v>
      </c>
      <c r="R234" s="14" t="s">
        <v>1024</v>
      </c>
      <c r="V234" s="14" t="s">
        <v>1123</v>
      </c>
      <c r="W234" s="14">
        <v>0</v>
      </c>
      <c r="X234" s="14">
        <v>0</v>
      </c>
      <c r="Y234" s="14">
        <v>0</v>
      </c>
      <c r="Z234" s="14">
        <v>0</v>
      </c>
      <c r="AA234" s="14">
        <v>0</v>
      </c>
      <c r="AB234" s="14">
        <v>0</v>
      </c>
      <c r="AC234" s="14">
        <v>0</v>
      </c>
      <c r="AD234" s="14">
        <v>0</v>
      </c>
      <c r="AE234" s="14">
        <v>0</v>
      </c>
      <c r="AF234" s="14">
        <v>0</v>
      </c>
      <c r="AG234" s="14">
        <v>0</v>
      </c>
      <c r="AH234" s="14">
        <v>0</v>
      </c>
      <c r="AI234" s="14">
        <v>0</v>
      </c>
      <c r="AJ234" s="14">
        <v>0</v>
      </c>
      <c r="AK234" s="14">
        <v>0</v>
      </c>
      <c r="AL234" s="14">
        <v>0</v>
      </c>
      <c r="AM234" s="14">
        <v>0</v>
      </c>
      <c r="AN234" s="14">
        <v>0</v>
      </c>
      <c r="AO234" s="14">
        <v>0</v>
      </c>
      <c r="AP234" s="14">
        <v>0</v>
      </c>
      <c r="AQ234" s="14">
        <v>0</v>
      </c>
      <c r="AR234" s="14">
        <v>1</v>
      </c>
      <c r="AS234" s="14">
        <v>0</v>
      </c>
      <c r="AT234" s="14" t="s">
        <v>1073</v>
      </c>
      <c r="CB234" s="14" t="s">
        <v>1073</v>
      </c>
      <c r="DK234" s="14" t="s">
        <v>1073</v>
      </c>
      <c r="ET234" s="14" t="s">
        <v>1073</v>
      </c>
      <c r="GC234" s="14" t="s">
        <v>1073</v>
      </c>
      <c r="HK234" s="14" t="s">
        <v>1073</v>
      </c>
      <c r="IT234" s="14" t="s">
        <v>1073</v>
      </c>
      <c r="KC234" s="14" t="s">
        <v>1073</v>
      </c>
      <c r="LL234" s="14" t="s">
        <v>1072</v>
      </c>
      <c r="XL234" s="14" t="s">
        <v>1073</v>
      </c>
      <c r="YU234" s="14" t="s">
        <v>1073</v>
      </c>
      <c r="AAC234" s="14" t="s">
        <v>1073</v>
      </c>
      <c r="ACS234" s="14" t="s">
        <v>1073</v>
      </c>
      <c r="ACT234" s="14" t="s">
        <v>1059</v>
      </c>
      <c r="ACV234" s="14">
        <v>1100</v>
      </c>
      <c r="ACW234" s="14">
        <v>1100</v>
      </c>
      <c r="ACX234" s="14">
        <f>ACW234/610</f>
        <v>1.8032786885245902</v>
      </c>
      <c r="ADD234" s="14" t="s">
        <v>1057</v>
      </c>
      <c r="ADE234" s="14" t="s">
        <v>1074</v>
      </c>
      <c r="ADH234" s="14" t="s">
        <v>1057</v>
      </c>
      <c r="AEA234" s="14" t="s">
        <v>1073</v>
      </c>
      <c r="AEN234" s="14" t="s">
        <v>1057</v>
      </c>
      <c r="AEW234" s="14" t="s">
        <v>1057</v>
      </c>
      <c r="AFG234" s="14" t="s">
        <v>1057</v>
      </c>
      <c r="AFS234" s="14" t="s">
        <v>1057</v>
      </c>
      <c r="AGE234" s="14" t="s">
        <v>1062</v>
      </c>
      <c r="AGF234" s="14">
        <v>1</v>
      </c>
      <c r="AGG234" s="14">
        <v>0</v>
      </c>
      <c r="AGH234" s="14">
        <v>0</v>
      </c>
      <c r="AGI234" s="14">
        <v>0</v>
      </c>
      <c r="AGJ234" s="14">
        <v>0</v>
      </c>
      <c r="AGK234" s="14">
        <v>0</v>
      </c>
      <c r="AGL234" s="14">
        <v>0</v>
      </c>
      <c r="AGM234" s="14">
        <v>0</v>
      </c>
      <c r="AGN234" s="14">
        <v>0</v>
      </c>
      <c r="AGO234" s="14">
        <v>0</v>
      </c>
      <c r="AGP234" s="14">
        <v>0</v>
      </c>
      <c r="AGQ234" s="14">
        <v>0</v>
      </c>
      <c r="AGR234" s="14">
        <v>0</v>
      </c>
      <c r="AGT234" s="14" t="s">
        <v>1063</v>
      </c>
      <c r="AGV234" s="14" t="s">
        <v>1064</v>
      </c>
      <c r="AGW234" s="14">
        <v>1</v>
      </c>
      <c r="AGX234" s="14">
        <v>0</v>
      </c>
      <c r="AGY234" s="14">
        <v>0</v>
      </c>
      <c r="AGZ234" s="14">
        <v>0</v>
      </c>
      <c r="AHA234" s="14">
        <v>0</v>
      </c>
      <c r="AHB234" s="14">
        <v>0</v>
      </c>
      <c r="AHC234" s="14">
        <v>0</v>
      </c>
      <c r="AHD234" s="14">
        <v>0</v>
      </c>
      <c r="AHE234" s="14">
        <v>0</v>
      </c>
      <c r="AHF234" s="14">
        <v>0</v>
      </c>
      <c r="AHG234" s="14">
        <v>0</v>
      </c>
      <c r="AHI234" s="14" t="s">
        <v>1084</v>
      </c>
      <c r="AHJ234" s="14">
        <v>1</v>
      </c>
      <c r="AHK234" s="14">
        <v>0</v>
      </c>
      <c r="AHL234" s="14">
        <v>0</v>
      </c>
      <c r="AHM234" s="14">
        <v>0</v>
      </c>
      <c r="AHN234" s="14">
        <v>0</v>
      </c>
      <c r="AHO234" s="14">
        <v>0</v>
      </c>
      <c r="AHP234" s="14">
        <v>0</v>
      </c>
      <c r="AHQ234" s="14">
        <v>0</v>
      </c>
      <c r="AIL234" s="14" t="s">
        <v>1067</v>
      </c>
      <c r="AIM234" s="14">
        <v>1</v>
      </c>
      <c r="AIN234" s="14">
        <v>0</v>
      </c>
      <c r="AIO234" s="14">
        <v>0</v>
      </c>
      <c r="AIP234" s="14">
        <v>0</v>
      </c>
      <c r="AIQ234" s="14">
        <v>0</v>
      </c>
      <c r="AIR234" s="14">
        <v>0</v>
      </c>
      <c r="AIS234" s="14">
        <v>0</v>
      </c>
      <c r="AIT234" s="14">
        <v>0</v>
      </c>
      <c r="AIU234" s="14">
        <v>0</v>
      </c>
      <c r="AIW234" s="14" t="s">
        <v>1068</v>
      </c>
      <c r="AIZ234" s="14">
        <v>2517827</v>
      </c>
      <c r="AJA234" s="15">
        <v>45685.534363425933</v>
      </c>
      <c r="AJD234" s="14" t="s">
        <v>1069</v>
      </c>
      <c r="AJE234" s="14" t="s">
        <v>1070</v>
      </c>
      <c r="AJF234" s="14" t="s">
        <v>1313</v>
      </c>
      <c r="AJH234" s="14">
        <v>234</v>
      </c>
    </row>
    <row r="235" spans="1:944" x14ac:dyDescent="0.45">
      <c r="A235" s="14" t="s">
        <v>1689</v>
      </c>
      <c r="B235" s="14" t="s">
        <v>936</v>
      </c>
      <c r="C235" s="14" t="s">
        <v>937</v>
      </c>
      <c r="D235" s="14" t="s">
        <v>1308</v>
      </c>
      <c r="E235" s="43">
        <v>45688</v>
      </c>
      <c r="F235" s="15">
        <v>45685.48922614583</v>
      </c>
      <c r="G235" s="15">
        <v>45685.492541747677</v>
      </c>
      <c r="H235" s="15">
        <v>45685</v>
      </c>
      <c r="I235" s="14" t="s">
        <v>1628</v>
      </c>
      <c r="J235" s="15">
        <v>45685</v>
      </c>
      <c r="K235" s="14" t="s">
        <v>958</v>
      </c>
      <c r="L235" s="14" t="s">
        <v>960</v>
      </c>
      <c r="M235" s="14" t="s">
        <v>1227</v>
      </c>
      <c r="N235" s="14" t="s">
        <v>1228</v>
      </c>
      <c r="O235" s="14" t="s">
        <v>1229</v>
      </c>
      <c r="P235" s="14" t="s">
        <v>1228</v>
      </c>
      <c r="Q235" s="14" t="s">
        <v>1229</v>
      </c>
      <c r="R235" s="14" t="s">
        <v>1024</v>
      </c>
      <c r="T235" s="14" t="s">
        <v>1027</v>
      </c>
      <c r="V235" s="14" t="s">
        <v>1123</v>
      </c>
      <c r="W235" s="14">
        <v>0</v>
      </c>
      <c r="X235" s="14">
        <v>0</v>
      </c>
      <c r="Y235" s="14">
        <v>0</v>
      </c>
      <c r="Z235" s="14">
        <v>0</v>
      </c>
      <c r="AA235" s="14">
        <v>0</v>
      </c>
      <c r="AB235" s="14">
        <v>0</v>
      </c>
      <c r="AC235" s="14">
        <v>0</v>
      </c>
      <c r="AD235" s="14">
        <v>0</v>
      </c>
      <c r="AE235" s="14">
        <v>0</v>
      </c>
      <c r="AF235" s="14">
        <v>0</v>
      </c>
      <c r="AG235" s="14">
        <v>0</v>
      </c>
      <c r="AH235" s="14">
        <v>0</v>
      </c>
      <c r="AI235" s="14">
        <v>0</v>
      </c>
      <c r="AJ235" s="14">
        <v>0</v>
      </c>
      <c r="AK235" s="14">
        <v>0</v>
      </c>
      <c r="AL235" s="14">
        <v>0</v>
      </c>
      <c r="AM235" s="14">
        <v>0</v>
      </c>
      <c r="AN235" s="14">
        <v>0</v>
      </c>
      <c r="AO235" s="14">
        <v>0</v>
      </c>
      <c r="AP235" s="14">
        <v>0</v>
      </c>
      <c r="AQ235" s="14">
        <v>0</v>
      </c>
      <c r="AR235" s="14">
        <v>1</v>
      </c>
      <c r="AS235" s="14">
        <v>0</v>
      </c>
      <c r="AT235" s="14" t="s">
        <v>1073</v>
      </c>
      <c r="CB235" s="14" t="s">
        <v>1073</v>
      </c>
      <c r="DK235" s="14" t="s">
        <v>1073</v>
      </c>
      <c r="ET235" s="14" t="s">
        <v>1073</v>
      </c>
      <c r="GC235" s="14" t="s">
        <v>1073</v>
      </c>
      <c r="HK235" s="14" t="s">
        <v>1073</v>
      </c>
      <c r="IT235" s="14" t="s">
        <v>1073</v>
      </c>
      <c r="KC235" s="14" t="s">
        <v>1073</v>
      </c>
      <c r="LL235" s="14" t="s">
        <v>1073</v>
      </c>
      <c r="XL235" s="14" t="s">
        <v>1073</v>
      </c>
      <c r="YU235" s="14" t="s">
        <v>1073</v>
      </c>
      <c r="AAC235" s="14" t="s">
        <v>1073</v>
      </c>
      <c r="ABL235" s="14" t="s">
        <v>1073</v>
      </c>
      <c r="ACS235" s="14" t="s">
        <v>1073</v>
      </c>
      <c r="ACT235" s="14" t="s">
        <v>1059</v>
      </c>
      <c r="ACV235" s="14">
        <v>1100</v>
      </c>
      <c r="ACW235" s="14">
        <v>1100</v>
      </c>
      <c r="ACX235" s="14">
        <f>ACW235/610</f>
        <v>1.8032786885245902</v>
      </c>
      <c r="ADD235" s="14" t="s">
        <v>1057</v>
      </c>
      <c r="ADE235" s="14" t="s">
        <v>1074</v>
      </c>
      <c r="ADH235" s="14" t="s">
        <v>1057</v>
      </c>
      <c r="AEA235" s="14" t="s">
        <v>1073</v>
      </c>
      <c r="AEN235" s="14" t="s">
        <v>1057</v>
      </c>
      <c r="AEW235" s="14" t="s">
        <v>1057</v>
      </c>
      <c r="AFG235" s="14" t="s">
        <v>1057</v>
      </c>
      <c r="AFS235" s="14" t="s">
        <v>1057</v>
      </c>
      <c r="AGE235" s="14" t="s">
        <v>1062</v>
      </c>
      <c r="AGF235" s="14">
        <v>1</v>
      </c>
      <c r="AGG235" s="14">
        <v>0</v>
      </c>
      <c r="AGH235" s="14">
        <v>0</v>
      </c>
      <c r="AGI235" s="14">
        <v>0</v>
      </c>
      <c r="AGJ235" s="14">
        <v>0</v>
      </c>
      <c r="AGK235" s="14">
        <v>0</v>
      </c>
      <c r="AGL235" s="14">
        <v>0</v>
      </c>
      <c r="AGM235" s="14">
        <v>0</v>
      </c>
      <c r="AGN235" s="14">
        <v>0</v>
      </c>
      <c r="AGO235" s="14">
        <v>0</v>
      </c>
      <c r="AGP235" s="14">
        <v>0</v>
      </c>
      <c r="AGQ235" s="14">
        <v>0</v>
      </c>
      <c r="AGR235" s="14">
        <v>0</v>
      </c>
      <c r="AGT235" s="14" t="s">
        <v>1063</v>
      </c>
      <c r="AGV235" s="14" t="s">
        <v>1064</v>
      </c>
      <c r="AGW235" s="14">
        <v>1</v>
      </c>
      <c r="AGX235" s="14">
        <v>0</v>
      </c>
      <c r="AGY235" s="14">
        <v>0</v>
      </c>
      <c r="AGZ235" s="14">
        <v>0</v>
      </c>
      <c r="AHA235" s="14">
        <v>0</v>
      </c>
      <c r="AHB235" s="14">
        <v>0</v>
      </c>
      <c r="AHC235" s="14">
        <v>0</v>
      </c>
      <c r="AHD235" s="14">
        <v>0</v>
      </c>
      <c r="AHE235" s="14">
        <v>0</v>
      </c>
      <c r="AHF235" s="14">
        <v>0</v>
      </c>
      <c r="AHG235" s="14">
        <v>0</v>
      </c>
      <c r="AHI235" s="14" t="s">
        <v>1084</v>
      </c>
      <c r="AHJ235" s="14">
        <v>1</v>
      </c>
      <c r="AHK235" s="14">
        <v>0</v>
      </c>
      <c r="AHL235" s="14">
        <v>0</v>
      </c>
      <c r="AHM235" s="14">
        <v>0</v>
      </c>
      <c r="AHN235" s="14">
        <v>0</v>
      </c>
      <c r="AHO235" s="14">
        <v>0</v>
      </c>
      <c r="AHP235" s="14">
        <v>0</v>
      </c>
      <c r="AHQ235" s="14">
        <v>0</v>
      </c>
      <c r="AHS235" s="14" t="s">
        <v>1085</v>
      </c>
      <c r="AHT235" s="14">
        <v>1</v>
      </c>
      <c r="AHU235" s="14">
        <v>0</v>
      </c>
      <c r="AHV235" s="14">
        <v>0</v>
      </c>
      <c r="AHW235" s="14">
        <v>0</v>
      </c>
      <c r="AHX235" s="14">
        <v>0</v>
      </c>
      <c r="AHY235" s="14">
        <v>0</v>
      </c>
      <c r="AHZ235" s="14">
        <v>0</v>
      </c>
      <c r="AIA235" s="14">
        <v>0</v>
      </c>
      <c r="AIB235" s="14">
        <v>0</v>
      </c>
      <c r="AIC235" s="14">
        <v>0</v>
      </c>
      <c r="AID235" s="14">
        <v>0</v>
      </c>
      <c r="AIE235" s="14">
        <v>0</v>
      </c>
      <c r="AIF235" s="14">
        <v>0</v>
      </c>
      <c r="AIG235" s="14">
        <v>0</v>
      </c>
      <c r="AIH235" s="14">
        <v>0</v>
      </c>
      <c r="AII235" s="14">
        <v>0</v>
      </c>
      <c r="AIJ235" s="14">
        <v>0</v>
      </c>
      <c r="AIL235" s="14" t="s">
        <v>1067</v>
      </c>
      <c r="AIM235" s="14">
        <v>1</v>
      </c>
      <c r="AIN235" s="14">
        <v>0</v>
      </c>
      <c r="AIO235" s="14">
        <v>0</v>
      </c>
      <c r="AIP235" s="14">
        <v>0</v>
      </c>
      <c r="AIQ235" s="14">
        <v>0</v>
      </c>
      <c r="AIR235" s="14">
        <v>0</v>
      </c>
      <c r="AIS235" s="14">
        <v>0</v>
      </c>
      <c r="AIT235" s="14">
        <v>0</v>
      </c>
      <c r="AIU235" s="14">
        <v>0</v>
      </c>
      <c r="AIW235" s="14" t="s">
        <v>1068</v>
      </c>
      <c r="AIZ235" s="14">
        <v>2517828</v>
      </c>
      <c r="AJA235" s="15">
        <v>45685.534386574072</v>
      </c>
      <c r="AJD235" s="14" t="s">
        <v>1069</v>
      </c>
      <c r="AJE235" s="14" t="s">
        <v>1070</v>
      </c>
      <c r="AJF235" s="14" t="s">
        <v>1313</v>
      </c>
      <c r="AJH235" s="14">
        <v>235</v>
      </c>
    </row>
    <row r="236" spans="1:944" x14ac:dyDescent="0.45">
      <c r="A236" s="14" t="s">
        <v>1690</v>
      </c>
      <c r="B236" s="14" t="s">
        <v>936</v>
      </c>
      <c r="C236" s="14" t="s">
        <v>937</v>
      </c>
      <c r="D236" s="14" t="s">
        <v>1308</v>
      </c>
      <c r="E236" s="43">
        <v>45688</v>
      </c>
      <c r="F236" s="15">
        <v>45685.56946864583</v>
      </c>
      <c r="G236" s="15">
        <v>45685.571329189806</v>
      </c>
      <c r="H236" s="15">
        <v>45685</v>
      </c>
      <c r="I236" s="14" t="s">
        <v>1628</v>
      </c>
      <c r="J236" s="15">
        <v>45685</v>
      </c>
      <c r="K236" s="14" t="s">
        <v>958</v>
      </c>
      <c r="L236" s="14" t="s">
        <v>960</v>
      </c>
      <c r="M236" s="14" t="s">
        <v>1227</v>
      </c>
      <c r="N236" s="14" t="s">
        <v>1228</v>
      </c>
      <c r="O236" s="14" t="s">
        <v>1229</v>
      </c>
      <c r="P236" s="14" t="s">
        <v>1228</v>
      </c>
      <c r="Q236" s="14" t="s">
        <v>1229</v>
      </c>
      <c r="R236" s="14" t="s">
        <v>1024</v>
      </c>
      <c r="T236" s="14" t="s">
        <v>1027</v>
      </c>
      <c r="V236" s="14" t="s">
        <v>1126</v>
      </c>
      <c r="W236" s="14">
        <v>0</v>
      </c>
      <c r="X236" s="14">
        <v>0</v>
      </c>
      <c r="Y236" s="14">
        <v>0</v>
      </c>
      <c r="Z236" s="14">
        <v>0</v>
      </c>
      <c r="AA236" s="14">
        <v>0</v>
      </c>
      <c r="AB236" s="14">
        <v>0</v>
      </c>
      <c r="AC236" s="14">
        <v>0</v>
      </c>
      <c r="AD236" s="14">
        <v>0</v>
      </c>
      <c r="AE236" s="14">
        <v>0</v>
      </c>
      <c r="AF236" s="14">
        <v>0</v>
      </c>
      <c r="AG236" s="14">
        <v>0</v>
      </c>
      <c r="AH236" s="14">
        <v>0</v>
      </c>
      <c r="AI236" s="14">
        <v>0</v>
      </c>
      <c r="AJ236" s="14">
        <v>0</v>
      </c>
      <c r="AK236" s="14">
        <v>0</v>
      </c>
      <c r="AL236" s="14">
        <v>0</v>
      </c>
      <c r="AM236" s="14">
        <v>0</v>
      </c>
      <c r="AN236" s="14">
        <v>0</v>
      </c>
      <c r="AO236" s="14">
        <v>0</v>
      </c>
      <c r="AP236" s="14">
        <v>0</v>
      </c>
      <c r="AQ236" s="14">
        <v>0</v>
      </c>
      <c r="AR236" s="14">
        <v>0</v>
      </c>
      <c r="AS236" s="14">
        <v>1</v>
      </c>
      <c r="AT236" s="14" t="s">
        <v>1073</v>
      </c>
      <c r="CB236" s="14" t="s">
        <v>1073</v>
      </c>
      <c r="DK236" s="14" t="s">
        <v>1073</v>
      </c>
      <c r="ET236" s="14" t="s">
        <v>1073</v>
      </c>
      <c r="GC236" s="14" t="s">
        <v>1073</v>
      </c>
      <c r="HK236" s="14" t="s">
        <v>1073</v>
      </c>
      <c r="IT236" s="14" t="s">
        <v>1073</v>
      </c>
      <c r="KC236" s="14" t="s">
        <v>1073</v>
      </c>
      <c r="LL236" s="14" t="s">
        <v>1072</v>
      </c>
      <c r="XL236" s="14" t="s">
        <v>1073</v>
      </c>
      <c r="YU236" s="14" t="s">
        <v>1073</v>
      </c>
      <c r="AAC236" s="14" t="s">
        <v>1073</v>
      </c>
      <c r="ACS236" s="14" t="s">
        <v>1073</v>
      </c>
      <c r="AEA236" s="14" t="s">
        <v>1073</v>
      </c>
      <c r="AEB236" s="14" t="s">
        <v>1059</v>
      </c>
      <c r="AED236" s="14" t="s">
        <v>1057</v>
      </c>
      <c r="AEE236" s="14">
        <v>100</v>
      </c>
      <c r="AEF236" s="14">
        <v>100</v>
      </c>
      <c r="AEG236" s="14">
        <v>5</v>
      </c>
      <c r="AEH236" s="14">
        <f>AEF236/610</f>
        <v>0.16393442622950818</v>
      </c>
      <c r="AEN236" s="14" t="s">
        <v>1057</v>
      </c>
      <c r="AEW236" s="14" t="s">
        <v>1057</v>
      </c>
      <c r="AFG236" s="14" t="s">
        <v>1057</v>
      </c>
      <c r="AFS236" s="14" t="s">
        <v>1057</v>
      </c>
      <c r="AGE236" s="14" t="s">
        <v>1062</v>
      </c>
      <c r="AGF236" s="14">
        <v>1</v>
      </c>
      <c r="AGG236" s="14">
        <v>0</v>
      </c>
      <c r="AGH236" s="14">
        <v>0</v>
      </c>
      <c r="AGI236" s="14">
        <v>0</v>
      </c>
      <c r="AGJ236" s="14">
        <v>0</v>
      </c>
      <c r="AGK236" s="14">
        <v>0</v>
      </c>
      <c r="AGL236" s="14">
        <v>0</v>
      </c>
      <c r="AGM236" s="14">
        <v>0</v>
      </c>
      <c r="AGN236" s="14">
        <v>0</v>
      </c>
      <c r="AGO236" s="14">
        <v>0</v>
      </c>
      <c r="AGP236" s="14">
        <v>0</v>
      </c>
      <c r="AGQ236" s="14">
        <v>0</v>
      </c>
      <c r="AGR236" s="14">
        <v>0</v>
      </c>
      <c r="AGT236" s="14" t="s">
        <v>1063</v>
      </c>
      <c r="AGV236" s="14" t="s">
        <v>1064</v>
      </c>
      <c r="AGW236" s="14">
        <v>1</v>
      </c>
      <c r="AGX236" s="14">
        <v>0</v>
      </c>
      <c r="AGY236" s="14">
        <v>0</v>
      </c>
      <c r="AGZ236" s="14">
        <v>0</v>
      </c>
      <c r="AHA236" s="14">
        <v>0</v>
      </c>
      <c r="AHB236" s="14">
        <v>0</v>
      </c>
      <c r="AHC236" s="14">
        <v>0</v>
      </c>
      <c r="AHD236" s="14">
        <v>0</v>
      </c>
      <c r="AHE236" s="14">
        <v>0</v>
      </c>
      <c r="AHF236" s="14">
        <v>0</v>
      </c>
      <c r="AHG236" s="14">
        <v>0</v>
      </c>
      <c r="AHI236" s="14" t="s">
        <v>1084</v>
      </c>
      <c r="AHJ236" s="14">
        <v>1</v>
      </c>
      <c r="AHK236" s="14">
        <v>0</v>
      </c>
      <c r="AHL236" s="14">
        <v>0</v>
      </c>
      <c r="AHM236" s="14">
        <v>0</v>
      </c>
      <c r="AHN236" s="14">
        <v>0</v>
      </c>
      <c r="AHO236" s="14">
        <v>0</v>
      </c>
      <c r="AHP236" s="14">
        <v>0</v>
      </c>
      <c r="AHQ236" s="14">
        <v>0</v>
      </c>
      <c r="AHS236" s="14" t="s">
        <v>1085</v>
      </c>
      <c r="AHT236" s="14">
        <v>1</v>
      </c>
      <c r="AHU236" s="14">
        <v>0</v>
      </c>
      <c r="AHV236" s="14">
        <v>0</v>
      </c>
      <c r="AHW236" s="14">
        <v>0</v>
      </c>
      <c r="AHX236" s="14">
        <v>0</v>
      </c>
      <c r="AHY236" s="14">
        <v>0</v>
      </c>
      <c r="AHZ236" s="14">
        <v>0</v>
      </c>
      <c r="AIA236" s="14">
        <v>0</v>
      </c>
      <c r="AIB236" s="14">
        <v>0</v>
      </c>
      <c r="AIC236" s="14">
        <v>0</v>
      </c>
      <c r="AID236" s="14">
        <v>0</v>
      </c>
      <c r="AIE236" s="14">
        <v>0</v>
      </c>
      <c r="AIF236" s="14">
        <v>0</v>
      </c>
      <c r="AIG236" s="14">
        <v>0</v>
      </c>
      <c r="AIH236" s="14">
        <v>0</v>
      </c>
      <c r="AII236" s="14">
        <v>0</v>
      </c>
      <c r="AIJ236" s="14">
        <v>0</v>
      </c>
      <c r="AIL236" s="14" t="s">
        <v>1067</v>
      </c>
      <c r="AIM236" s="14">
        <v>1</v>
      </c>
      <c r="AIN236" s="14">
        <v>0</v>
      </c>
      <c r="AIO236" s="14">
        <v>0</v>
      </c>
      <c r="AIP236" s="14">
        <v>0</v>
      </c>
      <c r="AIQ236" s="14">
        <v>0</v>
      </c>
      <c r="AIR236" s="14">
        <v>0</v>
      </c>
      <c r="AIS236" s="14">
        <v>0</v>
      </c>
      <c r="AIT236" s="14">
        <v>0</v>
      </c>
      <c r="AIU236" s="14">
        <v>0</v>
      </c>
      <c r="AIW236" s="14" t="s">
        <v>1068</v>
      </c>
      <c r="AIZ236" s="14">
        <v>2517829</v>
      </c>
      <c r="AJA236" s="15">
        <v>45685.534409722219</v>
      </c>
      <c r="AJD236" s="14" t="s">
        <v>1069</v>
      </c>
      <c r="AJE236" s="14" t="s">
        <v>1070</v>
      </c>
      <c r="AJF236" s="14" t="s">
        <v>1313</v>
      </c>
      <c r="AJH236" s="14">
        <v>236</v>
      </c>
    </row>
    <row r="237" spans="1:944" x14ac:dyDescent="0.45">
      <c r="A237" s="14" t="s">
        <v>1691</v>
      </c>
      <c r="B237" s="14" t="s">
        <v>936</v>
      </c>
      <c r="C237" s="14" t="s">
        <v>937</v>
      </c>
      <c r="D237" s="14" t="s">
        <v>1308</v>
      </c>
      <c r="E237" s="43">
        <v>45688</v>
      </c>
      <c r="F237" s="15">
        <v>45685.571431053242</v>
      </c>
      <c r="G237" s="15">
        <v>45685.572981249999</v>
      </c>
      <c r="H237" s="15">
        <v>45685</v>
      </c>
      <c r="I237" s="14" t="s">
        <v>1628</v>
      </c>
      <c r="J237" s="15">
        <v>45685</v>
      </c>
      <c r="K237" s="14" t="s">
        <v>958</v>
      </c>
      <c r="L237" s="14" t="s">
        <v>960</v>
      </c>
      <c r="M237" s="14" t="s">
        <v>1227</v>
      </c>
      <c r="N237" s="14" t="s">
        <v>1228</v>
      </c>
      <c r="O237" s="14" t="s">
        <v>1229</v>
      </c>
      <c r="P237" s="14" t="s">
        <v>1228</v>
      </c>
      <c r="Q237" s="14" t="s">
        <v>1229</v>
      </c>
      <c r="R237" s="14" t="s">
        <v>1024</v>
      </c>
      <c r="T237" s="14" t="s">
        <v>1027</v>
      </c>
      <c r="V237" s="14" t="s">
        <v>1126</v>
      </c>
      <c r="W237" s="14">
        <v>0</v>
      </c>
      <c r="X237" s="14">
        <v>0</v>
      </c>
      <c r="Y237" s="14">
        <v>0</v>
      </c>
      <c r="Z237" s="14">
        <v>0</v>
      </c>
      <c r="AA237" s="14">
        <v>0</v>
      </c>
      <c r="AB237" s="14">
        <v>0</v>
      </c>
      <c r="AC237" s="14">
        <v>0</v>
      </c>
      <c r="AD237" s="14">
        <v>0</v>
      </c>
      <c r="AE237" s="14">
        <v>0</v>
      </c>
      <c r="AF237" s="14">
        <v>0</v>
      </c>
      <c r="AG237" s="14">
        <v>0</v>
      </c>
      <c r="AH237" s="14">
        <v>0</v>
      </c>
      <c r="AI237" s="14">
        <v>0</v>
      </c>
      <c r="AJ237" s="14">
        <v>0</v>
      </c>
      <c r="AK237" s="14">
        <v>0</v>
      </c>
      <c r="AL237" s="14">
        <v>0</v>
      </c>
      <c r="AM237" s="14">
        <v>0</v>
      </c>
      <c r="AN237" s="14">
        <v>0</v>
      </c>
      <c r="AO237" s="14">
        <v>0</v>
      </c>
      <c r="AP237" s="14">
        <v>0</v>
      </c>
      <c r="AQ237" s="14">
        <v>0</v>
      </c>
      <c r="AR237" s="14">
        <v>0</v>
      </c>
      <c r="AS237" s="14">
        <v>1</v>
      </c>
      <c r="AT237" s="14" t="s">
        <v>1073</v>
      </c>
      <c r="CB237" s="14" t="s">
        <v>1073</v>
      </c>
      <c r="DK237" s="14" t="s">
        <v>1073</v>
      </c>
      <c r="ET237" s="14" t="s">
        <v>1073</v>
      </c>
      <c r="GC237" s="14" t="s">
        <v>1073</v>
      </c>
      <c r="HK237" s="14" t="s">
        <v>1073</v>
      </c>
      <c r="IT237" s="14" t="s">
        <v>1073</v>
      </c>
      <c r="KC237" s="14" t="s">
        <v>1073</v>
      </c>
      <c r="LL237" s="14" t="s">
        <v>1073</v>
      </c>
      <c r="XL237" s="14" t="s">
        <v>1073</v>
      </c>
      <c r="YU237" s="14" t="s">
        <v>1073</v>
      </c>
      <c r="AAC237" s="14" t="s">
        <v>1073</v>
      </c>
      <c r="ACS237" s="14" t="s">
        <v>1073</v>
      </c>
      <c r="AEA237" s="14" t="s">
        <v>1073</v>
      </c>
      <c r="AEB237" s="14" t="s">
        <v>1059</v>
      </c>
      <c r="AED237" s="14" t="s">
        <v>1057</v>
      </c>
      <c r="AEE237" s="14">
        <v>100</v>
      </c>
      <c r="AEF237" s="14">
        <v>100</v>
      </c>
      <c r="AEG237" s="14">
        <v>5</v>
      </c>
      <c r="AEH237" s="14">
        <f>AEF237/610</f>
        <v>0.16393442622950818</v>
      </c>
      <c r="AEN237" s="14" t="s">
        <v>1057</v>
      </c>
      <c r="AEW237" s="14" t="s">
        <v>1057</v>
      </c>
      <c r="AFG237" s="14" t="s">
        <v>1057</v>
      </c>
      <c r="AFS237" s="14" t="s">
        <v>1057</v>
      </c>
      <c r="AGE237" s="14" t="s">
        <v>1062</v>
      </c>
      <c r="AGF237" s="14">
        <v>1</v>
      </c>
      <c r="AGG237" s="14">
        <v>0</v>
      </c>
      <c r="AGH237" s="14">
        <v>0</v>
      </c>
      <c r="AGI237" s="14">
        <v>0</v>
      </c>
      <c r="AGJ237" s="14">
        <v>0</v>
      </c>
      <c r="AGK237" s="14">
        <v>0</v>
      </c>
      <c r="AGL237" s="14">
        <v>0</v>
      </c>
      <c r="AGM237" s="14">
        <v>0</v>
      </c>
      <c r="AGN237" s="14">
        <v>0</v>
      </c>
      <c r="AGO237" s="14">
        <v>0</v>
      </c>
      <c r="AGP237" s="14">
        <v>0</v>
      </c>
      <c r="AGQ237" s="14">
        <v>0</v>
      </c>
      <c r="AGR237" s="14">
        <v>0</v>
      </c>
      <c r="AGT237" s="14" t="s">
        <v>1063</v>
      </c>
      <c r="AGV237" s="14" t="s">
        <v>1064</v>
      </c>
      <c r="AGW237" s="14">
        <v>1</v>
      </c>
      <c r="AGX237" s="14">
        <v>0</v>
      </c>
      <c r="AGY237" s="14">
        <v>0</v>
      </c>
      <c r="AGZ237" s="14">
        <v>0</v>
      </c>
      <c r="AHA237" s="14">
        <v>0</v>
      </c>
      <c r="AHB237" s="14">
        <v>0</v>
      </c>
      <c r="AHC237" s="14">
        <v>0</v>
      </c>
      <c r="AHD237" s="14">
        <v>0</v>
      </c>
      <c r="AHE237" s="14">
        <v>0</v>
      </c>
      <c r="AHF237" s="14">
        <v>0</v>
      </c>
      <c r="AHG237" s="14">
        <v>0</v>
      </c>
      <c r="AHI237" s="14" t="s">
        <v>1084</v>
      </c>
      <c r="AHJ237" s="14">
        <v>1</v>
      </c>
      <c r="AHK237" s="14">
        <v>0</v>
      </c>
      <c r="AHL237" s="14">
        <v>0</v>
      </c>
      <c r="AHM237" s="14">
        <v>0</v>
      </c>
      <c r="AHN237" s="14">
        <v>0</v>
      </c>
      <c r="AHO237" s="14">
        <v>0</v>
      </c>
      <c r="AHP237" s="14">
        <v>0</v>
      </c>
      <c r="AHQ237" s="14">
        <v>0</v>
      </c>
      <c r="AHS237" s="14" t="s">
        <v>1085</v>
      </c>
      <c r="AHT237" s="14">
        <v>1</v>
      </c>
      <c r="AHU237" s="14">
        <v>0</v>
      </c>
      <c r="AHV237" s="14">
        <v>0</v>
      </c>
      <c r="AHW237" s="14">
        <v>0</v>
      </c>
      <c r="AHX237" s="14">
        <v>0</v>
      </c>
      <c r="AHY237" s="14">
        <v>0</v>
      </c>
      <c r="AHZ237" s="14">
        <v>0</v>
      </c>
      <c r="AIA237" s="14">
        <v>0</v>
      </c>
      <c r="AIB237" s="14">
        <v>0</v>
      </c>
      <c r="AIC237" s="14">
        <v>0</v>
      </c>
      <c r="AID237" s="14">
        <v>0</v>
      </c>
      <c r="AIE237" s="14">
        <v>0</v>
      </c>
      <c r="AIF237" s="14">
        <v>0</v>
      </c>
      <c r="AIG237" s="14">
        <v>0</v>
      </c>
      <c r="AIH237" s="14">
        <v>0</v>
      </c>
      <c r="AII237" s="14">
        <v>0</v>
      </c>
      <c r="AIJ237" s="14">
        <v>0</v>
      </c>
      <c r="AIL237" s="14" t="s">
        <v>1067</v>
      </c>
      <c r="AIM237" s="14">
        <v>1</v>
      </c>
      <c r="AIN237" s="14">
        <v>0</v>
      </c>
      <c r="AIO237" s="14">
        <v>0</v>
      </c>
      <c r="AIP237" s="14">
        <v>0</v>
      </c>
      <c r="AIQ237" s="14">
        <v>0</v>
      </c>
      <c r="AIR237" s="14">
        <v>0</v>
      </c>
      <c r="AIS237" s="14">
        <v>0</v>
      </c>
      <c r="AIT237" s="14">
        <v>0</v>
      </c>
      <c r="AIU237" s="14">
        <v>0</v>
      </c>
      <c r="AIW237" s="14" t="s">
        <v>1068</v>
      </c>
      <c r="AIZ237" s="14">
        <v>2517830</v>
      </c>
      <c r="AJA237" s="15">
        <v>45685.534432870372</v>
      </c>
      <c r="AJD237" s="14" t="s">
        <v>1069</v>
      </c>
      <c r="AJE237" s="14" t="s">
        <v>1070</v>
      </c>
      <c r="AJF237" s="14" t="s">
        <v>1313</v>
      </c>
      <c r="AJH237" s="14">
        <v>237</v>
      </c>
    </row>
    <row r="238" spans="1:944" x14ac:dyDescent="0.45">
      <c r="A238" s="14" t="s">
        <v>1692</v>
      </c>
      <c r="B238" s="14" t="s">
        <v>936</v>
      </c>
      <c r="C238" s="14" t="s">
        <v>937</v>
      </c>
      <c r="D238" s="14" t="s">
        <v>1308</v>
      </c>
      <c r="E238" s="43">
        <v>45688</v>
      </c>
      <c r="F238" s="15">
        <v>45685.573043958328</v>
      </c>
      <c r="G238" s="15">
        <v>45685.575122453702</v>
      </c>
      <c r="H238" s="15">
        <v>45685</v>
      </c>
      <c r="I238" s="14" t="s">
        <v>1628</v>
      </c>
      <c r="J238" s="15">
        <v>45685</v>
      </c>
      <c r="K238" s="14" t="s">
        <v>958</v>
      </c>
      <c r="L238" s="14" t="s">
        <v>960</v>
      </c>
      <c r="M238" s="14" t="s">
        <v>1227</v>
      </c>
      <c r="N238" s="14" t="s">
        <v>1228</v>
      </c>
      <c r="O238" s="14" t="s">
        <v>1229</v>
      </c>
      <c r="P238" s="14" t="s">
        <v>1228</v>
      </c>
      <c r="Q238" s="14" t="s">
        <v>1229</v>
      </c>
      <c r="R238" s="14" t="s">
        <v>1024</v>
      </c>
      <c r="T238" s="14" t="s">
        <v>1027</v>
      </c>
      <c r="V238" s="14" t="s">
        <v>1126</v>
      </c>
      <c r="W238" s="14">
        <v>0</v>
      </c>
      <c r="X238" s="14">
        <v>0</v>
      </c>
      <c r="Y238" s="14">
        <v>0</v>
      </c>
      <c r="Z238" s="14">
        <v>0</v>
      </c>
      <c r="AA238" s="14">
        <v>0</v>
      </c>
      <c r="AB238" s="14">
        <v>0</v>
      </c>
      <c r="AC238" s="14">
        <v>0</v>
      </c>
      <c r="AD238" s="14">
        <v>0</v>
      </c>
      <c r="AE238" s="14">
        <v>0</v>
      </c>
      <c r="AF238" s="14">
        <v>0</v>
      </c>
      <c r="AG238" s="14">
        <v>0</v>
      </c>
      <c r="AH238" s="14">
        <v>0</v>
      </c>
      <c r="AI238" s="14">
        <v>0</v>
      </c>
      <c r="AJ238" s="14">
        <v>0</v>
      </c>
      <c r="AK238" s="14">
        <v>0</v>
      </c>
      <c r="AL238" s="14">
        <v>0</v>
      </c>
      <c r="AM238" s="14">
        <v>0</v>
      </c>
      <c r="AN238" s="14">
        <v>0</v>
      </c>
      <c r="AO238" s="14">
        <v>0</v>
      </c>
      <c r="AP238" s="14">
        <v>0</v>
      </c>
      <c r="AQ238" s="14">
        <v>0</v>
      </c>
      <c r="AR238" s="14">
        <v>0</v>
      </c>
      <c r="AS238" s="14">
        <v>1</v>
      </c>
      <c r="AT238" s="14" t="s">
        <v>1073</v>
      </c>
      <c r="CB238" s="14" t="s">
        <v>1073</v>
      </c>
      <c r="DK238" s="14" t="s">
        <v>1073</v>
      </c>
      <c r="ET238" s="14" t="s">
        <v>1073</v>
      </c>
      <c r="GC238" s="14" t="s">
        <v>1073</v>
      </c>
      <c r="HK238" s="14" t="s">
        <v>1073</v>
      </c>
      <c r="IT238" s="14" t="s">
        <v>1073</v>
      </c>
      <c r="KC238" s="14" t="s">
        <v>1073</v>
      </c>
      <c r="XL238" s="14" t="s">
        <v>1073</v>
      </c>
      <c r="YU238" s="14" t="s">
        <v>1073</v>
      </c>
      <c r="AAC238" s="14" t="s">
        <v>1073</v>
      </c>
      <c r="ACS238" s="14" t="s">
        <v>1073</v>
      </c>
      <c r="AEA238" s="14" t="s">
        <v>1073</v>
      </c>
      <c r="AEB238" s="14" t="s">
        <v>1059</v>
      </c>
      <c r="AED238" s="14" t="s">
        <v>1057</v>
      </c>
      <c r="AEE238" s="14">
        <v>100</v>
      </c>
      <c r="AEF238" s="14">
        <v>100</v>
      </c>
      <c r="AEG238" s="14">
        <v>5</v>
      </c>
      <c r="AEH238" s="14">
        <f>AEF238/610</f>
        <v>0.16393442622950818</v>
      </c>
      <c r="AEN238" s="14" t="s">
        <v>1057</v>
      </c>
      <c r="AEW238" s="14" t="s">
        <v>1057</v>
      </c>
      <c r="AFG238" s="14" t="s">
        <v>1057</v>
      </c>
      <c r="AFS238" s="14" t="s">
        <v>1057</v>
      </c>
      <c r="AGE238" s="14" t="s">
        <v>1062</v>
      </c>
      <c r="AGF238" s="14">
        <v>1</v>
      </c>
      <c r="AGG238" s="14">
        <v>0</v>
      </c>
      <c r="AGH238" s="14">
        <v>0</v>
      </c>
      <c r="AGI238" s="14">
        <v>0</v>
      </c>
      <c r="AGJ238" s="14">
        <v>0</v>
      </c>
      <c r="AGK238" s="14">
        <v>0</v>
      </c>
      <c r="AGL238" s="14">
        <v>0</v>
      </c>
      <c r="AGM238" s="14">
        <v>0</v>
      </c>
      <c r="AGN238" s="14">
        <v>0</v>
      </c>
      <c r="AGO238" s="14">
        <v>0</v>
      </c>
      <c r="AGP238" s="14">
        <v>0</v>
      </c>
      <c r="AGQ238" s="14">
        <v>0</v>
      </c>
      <c r="AGR238" s="14">
        <v>0</v>
      </c>
      <c r="AGT238" s="14" t="s">
        <v>1063</v>
      </c>
      <c r="AGV238" s="14" t="s">
        <v>1064</v>
      </c>
      <c r="AGW238" s="14">
        <v>1</v>
      </c>
      <c r="AGX238" s="14">
        <v>0</v>
      </c>
      <c r="AGY238" s="14">
        <v>0</v>
      </c>
      <c r="AGZ238" s="14">
        <v>0</v>
      </c>
      <c r="AHA238" s="14">
        <v>0</v>
      </c>
      <c r="AHB238" s="14">
        <v>0</v>
      </c>
      <c r="AHC238" s="14">
        <v>0</v>
      </c>
      <c r="AHD238" s="14">
        <v>0</v>
      </c>
      <c r="AHE238" s="14">
        <v>0</v>
      </c>
      <c r="AHF238" s="14">
        <v>0</v>
      </c>
      <c r="AHG238" s="14">
        <v>0</v>
      </c>
      <c r="AHI238" s="14" t="s">
        <v>1084</v>
      </c>
      <c r="AHJ238" s="14">
        <v>1</v>
      </c>
      <c r="AHK238" s="14">
        <v>0</v>
      </c>
      <c r="AHL238" s="14">
        <v>0</v>
      </c>
      <c r="AHM238" s="14">
        <v>0</v>
      </c>
      <c r="AHN238" s="14">
        <v>0</v>
      </c>
      <c r="AHO238" s="14">
        <v>0</v>
      </c>
      <c r="AHP238" s="14">
        <v>0</v>
      </c>
      <c r="AHQ238" s="14">
        <v>0</v>
      </c>
      <c r="AHS238" s="14" t="s">
        <v>1085</v>
      </c>
      <c r="AHT238" s="14">
        <v>1</v>
      </c>
      <c r="AHU238" s="14">
        <v>0</v>
      </c>
      <c r="AHV238" s="14">
        <v>0</v>
      </c>
      <c r="AHW238" s="14">
        <v>0</v>
      </c>
      <c r="AHX238" s="14">
        <v>0</v>
      </c>
      <c r="AHY238" s="14">
        <v>0</v>
      </c>
      <c r="AHZ238" s="14">
        <v>0</v>
      </c>
      <c r="AIA238" s="14">
        <v>0</v>
      </c>
      <c r="AIB238" s="14">
        <v>0</v>
      </c>
      <c r="AIC238" s="14">
        <v>0</v>
      </c>
      <c r="AID238" s="14">
        <v>0</v>
      </c>
      <c r="AIE238" s="14">
        <v>0</v>
      </c>
      <c r="AIF238" s="14">
        <v>0</v>
      </c>
      <c r="AIG238" s="14">
        <v>0</v>
      </c>
      <c r="AIH238" s="14">
        <v>0</v>
      </c>
      <c r="AII238" s="14">
        <v>0</v>
      </c>
      <c r="AIJ238" s="14">
        <v>0</v>
      </c>
      <c r="AIL238" s="14" t="s">
        <v>1067</v>
      </c>
      <c r="AIM238" s="14">
        <v>1</v>
      </c>
      <c r="AIN238" s="14">
        <v>0</v>
      </c>
      <c r="AIO238" s="14">
        <v>0</v>
      </c>
      <c r="AIP238" s="14">
        <v>0</v>
      </c>
      <c r="AIQ238" s="14">
        <v>0</v>
      </c>
      <c r="AIR238" s="14">
        <v>0</v>
      </c>
      <c r="AIS238" s="14">
        <v>0</v>
      </c>
      <c r="AIT238" s="14">
        <v>0</v>
      </c>
      <c r="AIU238" s="14">
        <v>0</v>
      </c>
      <c r="AIW238" s="14" t="s">
        <v>1068</v>
      </c>
      <c r="AIZ238" s="14">
        <v>2517831</v>
      </c>
      <c r="AJA238" s="15">
        <v>45685.534456018519</v>
      </c>
      <c r="AJD238" s="14" t="s">
        <v>1069</v>
      </c>
      <c r="AJE238" s="14" t="s">
        <v>1070</v>
      </c>
      <c r="AJF238" s="14" t="s">
        <v>1313</v>
      </c>
      <c r="AJH238" s="14">
        <v>238</v>
      </c>
    </row>
    <row r="239" spans="1:944" x14ac:dyDescent="0.45">
      <c r="A239" s="14" t="s">
        <v>1693</v>
      </c>
      <c r="B239" s="14" t="s">
        <v>936</v>
      </c>
      <c r="C239" s="14" t="s">
        <v>937</v>
      </c>
      <c r="D239" s="14" t="s">
        <v>1308</v>
      </c>
      <c r="E239" s="43">
        <v>45688</v>
      </c>
      <c r="F239" s="15">
        <v>45685.479240636567</v>
      </c>
      <c r="G239" s="15">
        <v>45685.487121261584</v>
      </c>
      <c r="H239" s="15">
        <v>45685</v>
      </c>
      <c r="I239" s="14" t="s">
        <v>1653</v>
      </c>
      <c r="J239" s="15">
        <v>45685</v>
      </c>
      <c r="K239" s="14" t="s">
        <v>958</v>
      </c>
      <c r="L239" s="14" t="s">
        <v>960</v>
      </c>
      <c r="M239" s="14" t="s">
        <v>1227</v>
      </c>
      <c r="N239" s="14" t="s">
        <v>1228</v>
      </c>
      <c r="O239" s="14" t="s">
        <v>1229</v>
      </c>
      <c r="P239" s="14" t="s">
        <v>1228</v>
      </c>
      <c r="Q239" s="14" t="s">
        <v>1229</v>
      </c>
      <c r="R239" s="14" t="s">
        <v>1024</v>
      </c>
      <c r="T239" s="14" t="s">
        <v>1026</v>
      </c>
      <c r="V239" s="14" t="s">
        <v>1089</v>
      </c>
      <c r="W239" s="14">
        <v>0</v>
      </c>
      <c r="X239" s="14">
        <v>0</v>
      </c>
      <c r="Y239" s="14">
        <v>0</v>
      </c>
      <c r="Z239" s="14">
        <v>0</v>
      </c>
      <c r="AA239" s="14">
        <v>0</v>
      </c>
      <c r="AB239" s="14">
        <v>0</v>
      </c>
      <c r="AC239" s="14">
        <v>0</v>
      </c>
      <c r="AD239" s="14">
        <v>0</v>
      </c>
      <c r="AE239" s="14">
        <v>0</v>
      </c>
      <c r="AF239" s="14">
        <v>0</v>
      </c>
      <c r="AG239" s="14">
        <v>0</v>
      </c>
      <c r="AH239" s="14">
        <v>0</v>
      </c>
      <c r="AI239" s="14">
        <v>0</v>
      </c>
      <c r="AJ239" s="14">
        <v>0</v>
      </c>
      <c r="AK239" s="14">
        <v>0</v>
      </c>
      <c r="AL239" s="14">
        <v>1</v>
      </c>
      <c r="AM239" s="14">
        <v>0</v>
      </c>
      <c r="AN239" s="14">
        <v>0</v>
      </c>
      <c r="AO239" s="14">
        <v>0</v>
      </c>
      <c r="AP239" s="14">
        <v>0</v>
      </c>
      <c r="AQ239" s="14">
        <v>0</v>
      </c>
      <c r="AR239" s="14">
        <v>0</v>
      </c>
      <c r="AS239" s="14">
        <v>0</v>
      </c>
      <c r="AT239" s="14" t="s">
        <v>1072</v>
      </c>
      <c r="CB239" s="14" t="s">
        <v>1072</v>
      </c>
      <c r="DK239" s="14" t="s">
        <v>1072</v>
      </c>
      <c r="ET239" s="14" t="s">
        <v>1072</v>
      </c>
      <c r="GC239" s="14" t="s">
        <v>1072</v>
      </c>
      <c r="HK239" s="14" t="s">
        <v>1072</v>
      </c>
      <c r="IT239" s="14" t="s">
        <v>1072</v>
      </c>
      <c r="KC239" s="14" t="s">
        <v>1072</v>
      </c>
      <c r="LL239" s="14" t="s">
        <v>1072</v>
      </c>
      <c r="MT239" s="14" t="s">
        <v>1072</v>
      </c>
      <c r="OC239" s="14" t="s">
        <v>1072</v>
      </c>
      <c r="PL239" s="14" t="s">
        <v>1072</v>
      </c>
      <c r="QU239" s="14" t="s">
        <v>1072</v>
      </c>
      <c r="SD239" s="14" t="s">
        <v>1055</v>
      </c>
      <c r="SE239" s="14" t="s">
        <v>1059</v>
      </c>
      <c r="SG239" s="14">
        <v>3000</v>
      </c>
      <c r="SH239" s="14">
        <v>3000</v>
      </c>
      <c r="SI239" s="14">
        <f>SH239/610</f>
        <v>4.918032786885246</v>
      </c>
      <c r="SO239" s="14" t="s">
        <v>1057</v>
      </c>
      <c r="SP239" s="14" t="s">
        <v>1101</v>
      </c>
      <c r="SR239" s="14" t="s">
        <v>1120</v>
      </c>
      <c r="SS239" s="14" t="s">
        <v>1059</v>
      </c>
      <c r="ST239" s="14" t="s">
        <v>1078</v>
      </c>
      <c r="SU239" s="14">
        <v>0</v>
      </c>
      <c r="SV239" s="14">
        <v>0</v>
      </c>
      <c r="SW239" s="14">
        <v>0</v>
      </c>
      <c r="SX239" s="14">
        <v>0</v>
      </c>
      <c r="SY239" s="14">
        <v>0</v>
      </c>
      <c r="SZ239" s="14">
        <v>0</v>
      </c>
      <c r="TA239" s="14">
        <v>0</v>
      </c>
      <c r="TB239" s="14">
        <v>1</v>
      </c>
      <c r="TC239" s="14">
        <v>0</v>
      </c>
      <c r="TD239" s="14">
        <v>0</v>
      </c>
      <c r="TE239" s="14">
        <v>0</v>
      </c>
      <c r="TF239" s="14">
        <v>0</v>
      </c>
      <c r="TG239" s="14">
        <v>0</v>
      </c>
      <c r="TH239" s="14">
        <v>0</v>
      </c>
      <c r="TI239" s="14">
        <v>0</v>
      </c>
      <c r="TL239" s="14" t="s">
        <v>1072</v>
      </c>
      <c r="UT239" s="14" t="s">
        <v>1072</v>
      </c>
      <c r="WC239" s="14" t="s">
        <v>1072</v>
      </c>
      <c r="XL239" s="14" t="s">
        <v>1072</v>
      </c>
      <c r="YU239" s="14" t="s">
        <v>1072</v>
      </c>
      <c r="AAC239" s="14" t="s">
        <v>1072</v>
      </c>
      <c r="ABL239" s="14" t="s">
        <v>1072</v>
      </c>
      <c r="ACS239" s="14" t="s">
        <v>1072</v>
      </c>
      <c r="AEA239" s="14" t="s">
        <v>1072</v>
      </c>
      <c r="AEN239" s="14" t="s">
        <v>1057</v>
      </c>
      <c r="AEW239" s="14" t="s">
        <v>1057</v>
      </c>
      <c r="AFG239" s="14" t="s">
        <v>1059</v>
      </c>
      <c r="AFH239" s="14" t="s">
        <v>1119</v>
      </c>
      <c r="AFI239" s="14">
        <v>0</v>
      </c>
      <c r="AFJ239" s="14">
        <v>0</v>
      </c>
      <c r="AFK239" s="14">
        <v>1</v>
      </c>
      <c r="AFL239" s="14">
        <v>0</v>
      </c>
      <c r="AFM239" s="14">
        <v>0</v>
      </c>
      <c r="AFN239" s="14">
        <v>0</v>
      </c>
      <c r="AFO239" s="14">
        <v>1</v>
      </c>
      <c r="AFP239" s="14">
        <v>0</v>
      </c>
      <c r="AFQ239" s="14">
        <v>0</v>
      </c>
      <c r="AFS239" s="14" t="s">
        <v>1059</v>
      </c>
      <c r="AFT239" s="14" t="s">
        <v>1694</v>
      </c>
      <c r="AFU239" s="14">
        <v>0</v>
      </c>
      <c r="AFV239" s="14">
        <v>0</v>
      </c>
      <c r="AFW239" s="14">
        <v>0</v>
      </c>
      <c r="AFX239" s="14">
        <v>0</v>
      </c>
      <c r="AFY239" s="14">
        <v>0</v>
      </c>
      <c r="AFZ239" s="14">
        <v>0</v>
      </c>
      <c r="AGA239" s="14">
        <v>1</v>
      </c>
      <c r="AGB239" s="14">
        <v>1</v>
      </c>
      <c r="AGC239" s="14">
        <v>0</v>
      </c>
      <c r="AGE239" s="14" t="s">
        <v>1062</v>
      </c>
      <c r="AGF239" s="14">
        <v>1</v>
      </c>
      <c r="AGG239" s="14">
        <v>0</v>
      </c>
      <c r="AGH239" s="14">
        <v>0</v>
      </c>
      <c r="AGI239" s="14">
        <v>0</v>
      </c>
      <c r="AGJ239" s="14">
        <v>0</v>
      </c>
      <c r="AGK239" s="14">
        <v>0</v>
      </c>
      <c r="AGL239" s="14">
        <v>0</v>
      </c>
      <c r="AGM239" s="14">
        <v>0</v>
      </c>
      <c r="AGN239" s="14">
        <v>0</v>
      </c>
      <c r="AGO239" s="14">
        <v>0</v>
      </c>
      <c r="AGP239" s="14">
        <v>0</v>
      </c>
      <c r="AGQ239" s="14">
        <v>0</v>
      </c>
      <c r="AGR239" s="14">
        <v>0</v>
      </c>
      <c r="AGT239" s="14" t="s">
        <v>1095</v>
      </c>
      <c r="AGV239" s="14" t="s">
        <v>1064</v>
      </c>
      <c r="AGW239" s="14">
        <v>1</v>
      </c>
      <c r="AGX239" s="14">
        <v>0</v>
      </c>
      <c r="AGY239" s="14">
        <v>0</v>
      </c>
      <c r="AGZ239" s="14">
        <v>0</v>
      </c>
      <c r="AHA239" s="14">
        <v>0</v>
      </c>
      <c r="AHB239" s="14">
        <v>0</v>
      </c>
      <c r="AHC239" s="14">
        <v>0</v>
      </c>
      <c r="AHD239" s="14">
        <v>0</v>
      </c>
      <c r="AHE239" s="14">
        <v>0</v>
      </c>
      <c r="AHF239" s="14">
        <v>0</v>
      </c>
      <c r="AHG239" s="14">
        <v>0</v>
      </c>
      <c r="AHI239" s="14" t="s">
        <v>1095</v>
      </c>
      <c r="AHJ239" s="14">
        <v>0</v>
      </c>
      <c r="AHK239" s="14">
        <v>0</v>
      </c>
      <c r="AHL239" s="14">
        <v>0</v>
      </c>
      <c r="AHM239" s="14">
        <v>0</v>
      </c>
      <c r="AHN239" s="14">
        <v>0</v>
      </c>
      <c r="AHO239" s="14">
        <v>0</v>
      </c>
      <c r="AHP239" s="14">
        <v>1</v>
      </c>
      <c r="AHQ239" s="14">
        <v>0</v>
      </c>
      <c r="AHS239" s="14" t="s">
        <v>1695</v>
      </c>
      <c r="AHT239" s="14">
        <v>0</v>
      </c>
      <c r="AHU239" s="14">
        <v>0</v>
      </c>
      <c r="AHV239" s="14">
        <v>0</v>
      </c>
      <c r="AHW239" s="14">
        <v>0</v>
      </c>
      <c r="AHX239" s="14">
        <v>0</v>
      </c>
      <c r="AHY239" s="14">
        <v>0</v>
      </c>
      <c r="AHZ239" s="14">
        <v>0</v>
      </c>
      <c r="AIA239" s="14">
        <v>0</v>
      </c>
      <c r="AIB239" s="14">
        <v>0</v>
      </c>
      <c r="AIC239" s="14">
        <v>0</v>
      </c>
      <c r="AID239" s="14">
        <v>1</v>
      </c>
      <c r="AIE239" s="14">
        <v>1</v>
      </c>
      <c r="AIF239" s="14">
        <v>0</v>
      </c>
      <c r="AIG239" s="14">
        <v>0</v>
      </c>
      <c r="AIH239" s="14">
        <v>0</v>
      </c>
      <c r="AII239" s="14">
        <v>0</v>
      </c>
      <c r="AIJ239" s="14">
        <v>0</v>
      </c>
      <c r="AIL239" s="14" t="s">
        <v>1067</v>
      </c>
      <c r="AIM239" s="14">
        <v>1</v>
      </c>
      <c r="AIN239" s="14">
        <v>0</v>
      </c>
      <c r="AIO239" s="14">
        <v>0</v>
      </c>
      <c r="AIP239" s="14">
        <v>0</v>
      </c>
      <c r="AIQ239" s="14">
        <v>0</v>
      </c>
      <c r="AIR239" s="14">
        <v>0</v>
      </c>
      <c r="AIS239" s="14">
        <v>0</v>
      </c>
      <c r="AIT239" s="14">
        <v>0</v>
      </c>
      <c r="AIU239" s="14">
        <v>0</v>
      </c>
      <c r="AIW239" s="14" t="s">
        <v>1098</v>
      </c>
      <c r="AIY239" s="14" t="s">
        <v>1696</v>
      </c>
      <c r="AIZ239" s="14">
        <v>2517844</v>
      </c>
      <c r="AJA239" s="15">
        <v>45685.554085648153</v>
      </c>
      <c r="AJD239" s="14" t="s">
        <v>1069</v>
      </c>
      <c r="AJE239" s="14" t="s">
        <v>1070</v>
      </c>
      <c r="AJF239" s="14" t="s">
        <v>1313</v>
      </c>
      <c r="AJH239" s="14">
        <v>239</v>
      </c>
    </row>
    <row r="240" spans="1:944" x14ac:dyDescent="0.45">
      <c r="A240" s="14" t="s">
        <v>1697</v>
      </c>
      <c r="B240" s="14" t="s">
        <v>936</v>
      </c>
      <c r="C240" s="14" t="s">
        <v>937</v>
      </c>
      <c r="D240" s="14" t="s">
        <v>1308</v>
      </c>
      <c r="E240" s="43">
        <v>45688</v>
      </c>
      <c r="F240" s="15">
        <v>45685.489989895832</v>
      </c>
      <c r="G240" s="15">
        <v>45685.49658579861</v>
      </c>
      <c r="H240" s="15">
        <v>45685</v>
      </c>
      <c r="I240" s="14" t="s">
        <v>1653</v>
      </c>
      <c r="J240" s="15">
        <v>45685</v>
      </c>
      <c r="K240" s="14" t="s">
        <v>958</v>
      </c>
      <c r="L240" s="14" t="s">
        <v>960</v>
      </c>
      <c r="M240" s="14" t="s">
        <v>1227</v>
      </c>
      <c r="N240" s="14" t="s">
        <v>1228</v>
      </c>
      <c r="O240" s="14" t="s">
        <v>1229</v>
      </c>
      <c r="P240" s="14" t="s">
        <v>1228</v>
      </c>
      <c r="Q240" s="14" t="s">
        <v>1229</v>
      </c>
      <c r="R240" s="14" t="s">
        <v>1024</v>
      </c>
      <c r="T240" s="14" t="s">
        <v>1026</v>
      </c>
      <c r="V240" s="14" t="s">
        <v>1089</v>
      </c>
      <c r="W240" s="14">
        <v>0</v>
      </c>
      <c r="X240" s="14">
        <v>0</v>
      </c>
      <c r="Y240" s="14">
        <v>0</v>
      </c>
      <c r="Z240" s="14">
        <v>0</v>
      </c>
      <c r="AA240" s="14">
        <v>0</v>
      </c>
      <c r="AB240" s="14">
        <v>0</v>
      </c>
      <c r="AC240" s="14">
        <v>0</v>
      </c>
      <c r="AD240" s="14">
        <v>0</v>
      </c>
      <c r="AE240" s="14">
        <v>0</v>
      </c>
      <c r="AF240" s="14">
        <v>0</v>
      </c>
      <c r="AG240" s="14">
        <v>0</v>
      </c>
      <c r="AH240" s="14">
        <v>0</v>
      </c>
      <c r="AI240" s="14">
        <v>0</v>
      </c>
      <c r="AJ240" s="14">
        <v>0</v>
      </c>
      <c r="AK240" s="14">
        <v>0</v>
      </c>
      <c r="AL240" s="14">
        <v>1</v>
      </c>
      <c r="AM240" s="14">
        <v>0</v>
      </c>
      <c r="AN240" s="14">
        <v>0</v>
      </c>
      <c r="AO240" s="14">
        <v>0</v>
      </c>
      <c r="AP240" s="14">
        <v>0</v>
      </c>
      <c r="AQ240" s="14">
        <v>0</v>
      </c>
      <c r="AR240" s="14">
        <v>0</v>
      </c>
      <c r="AS240" s="14">
        <v>0</v>
      </c>
      <c r="AT240" s="14" t="s">
        <v>1072</v>
      </c>
      <c r="CB240" s="14" t="s">
        <v>1072</v>
      </c>
      <c r="DK240" s="14" t="s">
        <v>1072</v>
      </c>
      <c r="ET240" s="14" t="s">
        <v>1072</v>
      </c>
      <c r="GC240" s="14" t="s">
        <v>1072</v>
      </c>
      <c r="HK240" s="14" t="s">
        <v>1072</v>
      </c>
      <c r="IT240" s="14" t="s">
        <v>1072</v>
      </c>
      <c r="KC240" s="14" t="s">
        <v>1072</v>
      </c>
      <c r="LL240" s="14" t="s">
        <v>1072</v>
      </c>
      <c r="MT240" s="14" t="s">
        <v>1072</v>
      </c>
      <c r="OC240" s="14" t="s">
        <v>1072</v>
      </c>
      <c r="PL240" s="14" t="s">
        <v>1072</v>
      </c>
      <c r="QU240" s="14" t="s">
        <v>1072</v>
      </c>
      <c r="SD240" s="14" t="s">
        <v>1055</v>
      </c>
      <c r="SE240" s="14" t="s">
        <v>1059</v>
      </c>
      <c r="SG240" s="14">
        <v>3000</v>
      </c>
      <c r="SH240" s="14">
        <v>3000</v>
      </c>
      <c r="SI240" s="14">
        <f>SH240/610</f>
        <v>4.918032786885246</v>
      </c>
      <c r="SO240" s="14" t="s">
        <v>1057</v>
      </c>
      <c r="SP240" s="14" t="s">
        <v>1101</v>
      </c>
      <c r="SR240" s="14" t="s">
        <v>1120</v>
      </c>
      <c r="SS240" s="14" t="s">
        <v>1059</v>
      </c>
      <c r="ST240" s="14" t="s">
        <v>1030</v>
      </c>
      <c r="SU240" s="14">
        <v>0</v>
      </c>
      <c r="SV240" s="14">
        <v>0</v>
      </c>
      <c r="SW240" s="14">
        <v>0</v>
      </c>
      <c r="SX240" s="14">
        <v>0</v>
      </c>
      <c r="SY240" s="14">
        <v>0</v>
      </c>
      <c r="SZ240" s="14">
        <v>0</v>
      </c>
      <c r="TA240" s="14">
        <v>0</v>
      </c>
      <c r="TB240" s="14">
        <v>0</v>
      </c>
      <c r="TC240" s="14">
        <v>0</v>
      </c>
      <c r="TD240" s="14">
        <v>0</v>
      </c>
      <c r="TE240" s="14">
        <v>0</v>
      </c>
      <c r="TF240" s="14">
        <v>0</v>
      </c>
      <c r="TG240" s="14">
        <v>0</v>
      </c>
      <c r="TH240" s="14">
        <v>1</v>
      </c>
      <c r="TI240" s="14">
        <v>0</v>
      </c>
      <c r="TK240" s="14" t="s">
        <v>1698</v>
      </c>
      <c r="TL240" s="14" t="s">
        <v>1072</v>
      </c>
      <c r="UT240" s="14" t="s">
        <v>1072</v>
      </c>
      <c r="WC240" s="14" t="s">
        <v>1072</v>
      </c>
      <c r="XL240" s="14" t="s">
        <v>1072</v>
      </c>
      <c r="YU240" s="14" t="s">
        <v>1072</v>
      </c>
      <c r="AAC240" s="14" t="s">
        <v>1072</v>
      </c>
      <c r="ABL240" s="14" t="s">
        <v>1072</v>
      </c>
      <c r="ACS240" s="14" t="s">
        <v>1072</v>
      </c>
      <c r="AEA240" s="14" t="s">
        <v>1072</v>
      </c>
      <c r="AEN240" s="14" t="s">
        <v>1059</v>
      </c>
      <c r="AEO240" s="14" t="s">
        <v>1061</v>
      </c>
      <c r="AEP240" s="14">
        <v>0</v>
      </c>
      <c r="AEQ240" s="14">
        <v>0</v>
      </c>
      <c r="AER240" s="14">
        <v>1</v>
      </c>
      <c r="AES240" s="14">
        <v>0</v>
      </c>
      <c r="AET240" s="14">
        <v>0</v>
      </c>
      <c r="AEU240" s="14">
        <v>0</v>
      </c>
      <c r="AEW240" s="14" t="s">
        <v>1057</v>
      </c>
      <c r="AFG240" s="14" t="s">
        <v>1059</v>
      </c>
      <c r="AFH240" s="14" t="s">
        <v>1699</v>
      </c>
      <c r="AFI240" s="14">
        <v>1</v>
      </c>
      <c r="AFJ240" s="14">
        <v>0</v>
      </c>
      <c r="AFK240" s="14">
        <v>1</v>
      </c>
      <c r="AFL240" s="14">
        <v>0</v>
      </c>
      <c r="AFM240" s="14">
        <v>0</v>
      </c>
      <c r="AFN240" s="14">
        <v>0</v>
      </c>
      <c r="AFO240" s="14">
        <v>1</v>
      </c>
      <c r="AFP240" s="14">
        <v>0</v>
      </c>
      <c r="AFQ240" s="14">
        <v>0</v>
      </c>
      <c r="AFS240" s="14" t="s">
        <v>1059</v>
      </c>
      <c r="AFT240" s="14" t="s">
        <v>1118</v>
      </c>
      <c r="AFU240" s="14">
        <v>1</v>
      </c>
      <c r="AFV240" s="14">
        <v>0</v>
      </c>
      <c r="AFW240" s="14">
        <v>0</v>
      </c>
      <c r="AFX240" s="14">
        <v>0</v>
      </c>
      <c r="AFY240" s="14">
        <v>0</v>
      </c>
      <c r="AFZ240" s="14">
        <v>0</v>
      </c>
      <c r="AGA240" s="14">
        <v>1</v>
      </c>
      <c r="AGB240" s="14">
        <v>0</v>
      </c>
      <c r="AGC240" s="14">
        <v>0</v>
      </c>
      <c r="AGE240" s="14" t="s">
        <v>1062</v>
      </c>
      <c r="AGF240" s="14">
        <v>1</v>
      </c>
      <c r="AGG240" s="14">
        <v>0</v>
      </c>
      <c r="AGH240" s="14">
        <v>0</v>
      </c>
      <c r="AGI240" s="14">
        <v>0</v>
      </c>
      <c r="AGJ240" s="14">
        <v>0</v>
      </c>
      <c r="AGK240" s="14">
        <v>0</v>
      </c>
      <c r="AGL240" s="14">
        <v>0</v>
      </c>
      <c r="AGM240" s="14">
        <v>0</v>
      </c>
      <c r="AGN240" s="14">
        <v>0</v>
      </c>
      <c r="AGO240" s="14">
        <v>0</v>
      </c>
      <c r="AGP240" s="14">
        <v>0</v>
      </c>
      <c r="AGQ240" s="14">
        <v>0</v>
      </c>
      <c r="AGR240" s="14">
        <v>0</v>
      </c>
      <c r="AGT240" s="14" t="s">
        <v>1063</v>
      </c>
      <c r="AGV240" s="14" t="s">
        <v>1115</v>
      </c>
      <c r="AGW240" s="14">
        <v>0</v>
      </c>
      <c r="AGX240" s="14">
        <v>0</v>
      </c>
      <c r="AGY240" s="14">
        <v>0</v>
      </c>
      <c r="AGZ240" s="14">
        <v>0</v>
      </c>
      <c r="AHA240" s="14">
        <v>0</v>
      </c>
      <c r="AHB240" s="14">
        <v>0</v>
      </c>
      <c r="AHC240" s="14">
        <v>1</v>
      </c>
      <c r="AHD240" s="14">
        <v>0</v>
      </c>
      <c r="AHE240" s="14">
        <v>0</v>
      </c>
      <c r="AHF240" s="14">
        <v>0</v>
      </c>
      <c r="AHG240" s="14">
        <v>0</v>
      </c>
      <c r="AHI240" s="14" t="s">
        <v>1095</v>
      </c>
      <c r="AHJ240" s="14">
        <v>0</v>
      </c>
      <c r="AHK240" s="14">
        <v>0</v>
      </c>
      <c r="AHL240" s="14">
        <v>0</v>
      </c>
      <c r="AHM240" s="14">
        <v>0</v>
      </c>
      <c r="AHN240" s="14">
        <v>0</v>
      </c>
      <c r="AHO240" s="14">
        <v>0</v>
      </c>
      <c r="AHP240" s="14">
        <v>1</v>
      </c>
      <c r="AHQ240" s="14">
        <v>0</v>
      </c>
      <c r="AHS240" s="14" t="s">
        <v>1700</v>
      </c>
      <c r="AHT240" s="14">
        <v>0</v>
      </c>
      <c r="AHU240" s="14">
        <v>1</v>
      </c>
      <c r="AHV240" s="14">
        <v>0</v>
      </c>
      <c r="AHW240" s="14">
        <v>0</v>
      </c>
      <c r="AHX240" s="14">
        <v>0</v>
      </c>
      <c r="AHY240" s="14">
        <v>0</v>
      </c>
      <c r="AHZ240" s="14">
        <v>0</v>
      </c>
      <c r="AIA240" s="14">
        <v>0</v>
      </c>
      <c r="AIB240" s="14">
        <v>0</v>
      </c>
      <c r="AIC240" s="14">
        <v>0</v>
      </c>
      <c r="AID240" s="14">
        <v>0</v>
      </c>
      <c r="AIE240" s="14">
        <v>1</v>
      </c>
      <c r="AIF240" s="14">
        <v>0</v>
      </c>
      <c r="AIG240" s="14">
        <v>0</v>
      </c>
      <c r="AIH240" s="14">
        <v>0</v>
      </c>
      <c r="AII240" s="14">
        <v>0</v>
      </c>
      <c r="AIJ240" s="14">
        <v>0</v>
      </c>
      <c r="AIL240" s="14" t="s">
        <v>1067</v>
      </c>
      <c r="AIM240" s="14">
        <v>1</v>
      </c>
      <c r="AIN240" s="14">
        <v>0</v>
      </c>
      <c r="AIO240" s="14">
        <v>0</v>
      </c>
      <c r="AIP240" s="14">
        <v>0</v>
      </c>
      <c r="AIQ240" s="14">
        <v>0</v>
      </c>
      <c r="AIR240" s="14">
        <v>0</v>
      </c>
      <c r="AIS240" s="14">
        <v>0</v>
      </c>
      <c r="AIT240" s="14">
        <v>0</v>
      </c>
      <c r="AIU240" s="14">
        <v>0</v>
      </c>
      <c r="AIW240" s="14" t="s">
        <v>1086</v>
      </c>
      <c r="AIY240" s="14" t="s">
        <v>1131</v>
      </c>
      <c r="AIZ240" s="14">
        <v>2517845</v>
      </c>
      <c r="AJA240" s="15">
        <v>45685.554120370369</v>
      </c>
      <c r="AJD240" s="14" t="s">
        <v>1069</v>
      </c>
      <c r="AJE240" s="14" t="s">
        <v>1070</v>
      </c>
      <c r="AJF240" s="14" t="s">
        <v>1313</v>
      </c>
      <c r="AJH240" s="14">
        <v>240</v>
      </c>
    </row>
    <row r="241" spans="1:944" x14ac:dyDescent="0.45">
      <c r="A241" s="14" t="s">
        <v>1701</v>
      </c>
      <c r="B241" s="14" t="s">
        <v>936</v>
      </c>
      <c r="C241" s="14" t="s">
        <v>937</v>
      </c>
      <c r="D241" s="14" t="s">
        <v>1308</v>
      </c>
      <c r="E241" s="43">
        <v>45688</v>
      </c>
      <c r="F241" s="15">
        <v>45685.503502743057</v>
      </c>
      <c r="G241" s="15">
        <v>45685.509382430559</v>
      </c>
      <c r="H241" s="15">
        <v>45685</v>
      </c>
      <c r="I241" s="14" t="s">
        <v>1653</v>
      </c>
      <c r="J241" s="15">
        <v>45685</v>
      </c>
      <c r="K241" s="14" t="s">
        <v>958</v>
      </c>
      <c r="L241" s="14" t="s">
        <v>960</v>
      </c>
      <c r="M241" s="14" t="s">
        <v>1227</v>
      </c>
      <c r="N241" s="14" t="s">
        <v>1228</v>
      </c>
      <c r="O241" s="14" t="s">
        <v>1229</v>
      </c>
      <c r="P241" s="14" t="s">
        <v>1228</v>
      </c>
      <c r="Q241" s="14" t="s">
        <v>1229</v>
      </c>
      <c r="R241" s="14" t="s">
        <v>1024</v>
      </c>
      <c r="T241" s="14" t="s">
        <v>1026</v>
      </c>
      <c r="V241" s="14" t="s">
        <v>1089</v>
      </c>
      <c r="W241" s="14">
        <v>0</v>
      </c>
      <c r="X241" s="14">
        <v>0</v>
      </c>
      <c r="Y241" s="14">
        <v>0</v>
      </c>
      <c r="Z241" s="14">
        <v>0</v>
      </c>
      <c r="AA241" s="14">
        <v>0</v>
      </c>
      <c r="AB241" s="14">
        <v>0</v>
      </c>
      <c r="AC241" s="14">
        <v>0</v>
      </c>
      <c r="AD241" s="14">
        <v>0</v>
      </c>
      <c r="AE241" s="14">
        <v>0</v>
      </c>
      <c r="AF241" s="14">
        <v>0</v>
      </c>
      <c r="AG241" s="14">
        <v>0</v>
      </c>
      <c r="AH241" s="14">
        <v>0</v>
      </c>
      <c r="AI241" s="14">
        <v>0</v>
      </c>
      <c r="AJ241" s="14">
        <v>0</v>
      </c>
      <c r="AK241" s="14">
        <v>0</v>
      </c>
      <c r="AL241" s="14">
        <v>1</v>
      </c>
      <c r="AM241" s="14">
        <v>0</v>
      </c>
      <c r="AN241" s="14">
        <v>0</v>
      </c>
      <c r="AO241" s="14">
        <v>0</v>
      </c>
      <c r="AP241" s="14">
        <v>0</v>
      </c>
      <c r="AQ241" s="14">
        <v>0</v>
      </c>
      <c r="AR241" s="14">
        <v>0</v>
      </c>
      <c r="AS241" s="14">
        <v>0</v>
      </c>
      <c r="AT241" s="14" t="s">
        <v>1072</v>
      </c>
      <c r="CB241" s="14" t="s">
        <v>1072</v>
      </c>
      <c r="DK241" s="14" t="s">
        <v>1072</v>
      </c>
      <c r="ET241" s="14" t="s">
        <v>1072</v>
      </c>
      <c r="GC241" s="14" t="s">
        <v>1072</v>
      </c>
      <c r="HK241" s="14" t="s">
        <v>1072</v>
      </c>
      <c r="IT241" s="14" t="s">
        <v>1072</v>
      </c>
      <c r="KC241" s="14" t="s">
        <v>1072</v>
      </c>
      <c r="LL241" s="14" t="s">
        <v>1072</v>
      </c>
      <c r="MT241" s="14" t="s">
        <v>1072</v>
      </c>
      <c r="OC241" s="14" t="s">
        <v>1072</v>
      </c>
      <c r="PL241" s="14" t="s">
        <v>1072</v>
      </c>
      <c r="QU241" s="14" t="s">
        <v>1072</v>
      </c>
      <c r="SD241" s="14" t="s">
        <v>1055</v>
      </c>
      <c r="SE241" s="14" t="s">
        <v>1059</v>
      </c>
      <c r="SG241" s="14">
        <v>3000</v>
      </c>
      <c r="SH241" s="14">
        <v>3000</v>
      </c>
      <c r="SI241" s="14">
        <f>SH241/610</f>
        <v>4.918032786885246</v>
      </c>
      <c r="SO241" s="14" t="s">
        <v>1057</v>
      </c>
      <c r="SP241" s="14" t="s">
        <v>1101</v>
      </c>
      <c r="SR241" s="14" t="s">
        <v>1120</v>
      </c>
      <c r="SS241" s="14" t="s">
        <v>1059</v>
      </c>
      <c r="ST241" s="14" t="s">
        <v>1030</v>
      </c>
      <c r="SU241" s="14">
        <v>0</v>
      </c>
      <c r="SV241" s="14">
        <v>0</v>
      </c>
      <c r="SW241" s="14">
        <v>0</v>
      </c>
      <c r="SX241" s="14">
        <v>0</v>
      </c>
      <c r="SY241" s="14">
        <v>0</v>
      </c>
      <c r="SZ241" s="14">
        <v>0</v>
      </c>
      <c r="TA241" s="14">
        <v>0</v>
      </c>
      <c r="TB241" s="14">
        <v>0</v>
      </c>
      <c r="TC241" s="14">
        <v>0</v>
      </c>
      <c r="TD241" s="14">
        <v>0</v>
      </c>
      <c r="TE241" s="14">
        <v>0</v>
      </c>
      <c r="TF241" s="14">
        <v>0</v>
      </c>
      <c r="TG241" s="14">
        <v>0</v>
      </c>
      <c r="TH241" s="14">
        <v>1</v>
      </c>
      <c r="TI241" s="14">
        <v>0</v>
      </c>
      <c r="TK241" s="14" t="s">
        <v>1698</v>
      </c>
      <c r="TL241" s="14" t="s">
        <v>1072</v>
      </c>
      <c r="UT241" s="14" t="s">
        <v>1072</v>
      </c>
      <c r="WC241" s="14" t="s">
        <v>1072</v>
      </c>
      <c r="XL241" s="14" t="s">
        <v>1072</v>
      </c>
      <c r="YU241" s="14" t="s">
        <v>1072</v>
      </c>
      <c r="AAC241" s="14" t="s">
        <v>1072</v>
      </c>
      <c r="ABL241" s="14" t="s">
        <v>1072</v>
      </c>
      <c r="ACS241" s="14" t="s">
        <v>1072</v>
      </c>
      <c r="AEA241" s="14" t="s">
        <v>1072</v>
      </c>
      <c r="AEN241" s="14" t="s">
        <v>1057</v>
      </c>
      <c r="AEW241" s="14" t="s">
        <v>1057</v>
      </c>
      <c r="AFG241" s="14" t="s">
        <v>1059</v>
      </c>
      <c r="AFH241" s="14" t="s">
        <v>1030</v>
      </c>
      <c r="AFI241" s="14">
        <v>0</v>
      </c>
      <c r="AFJ241" s="14">
        <v>0</v>
      </c>
      <c r="AFK241" s="14">
        <v>0</v>
      </c>
      <c r="AFL241" s="14">
        <v>0</v>
      </c>
      <c r="AFM241" s="14">
        <v>0</v>
      </c>
      <c r="AFN241" s="14">
        <v>0</v>
      </c>
      <c r="AFO241" s="14">
        <v>0</v>
      </c>
      <c r="AFP241" s="14">
        <v>1</v>
      </c>
      <c r="AFQ241" s="14">
        <v>0</v>
      </c>
      <c r="AFS241" s="14" t="s">
        <v>1059</v>
      </c>
      <c r="AFT241" s="14" t="s">
        <v>1076</v>
      </c>
      <c r="AFU241" s="14">
        <v>1</v>
      </c>
      <c r="AFV241" s="14">
        <v>0</v>
      </c>
      <c r="AFW241" s="14">
        <v>0</v>
      </c>
      <c r="AFX241" s="14">
        <v>0</v>
      </c>
      <c r="AFY241" s="14">
        <v>0</v>
      </c>
      <c r="AFZ241" s="14">
        <v>0</v>
      </c>
      <c r="AGA241" s="14">
        <v>0</v>
      </c>
      <c r="AGB241" s="14">
        <v>0</v>
      </c>
      <c r="AGC241" s="14">
        <v>0</v>
      </c>
      <c r="AGE241" s="14" t="s">
        <v>1062</v>
      </c>
      <c r="AGF241" s="14">
        <v>1</v>
      </c>
      <c r="AGG241" s="14">
        <v>0</v>
      </c>
      <c r="AGH241" s="14">
        <v>0</v>
      </c>
      <c r="AGI241" s="14">
        <v>0</v>
      </c>
      <c r="AGJ241" s="14">
        <v>0</v>
      </c>
      <c r="AGK241" s="14">
        <v>0</v>
      </c>
      <c r="AGL241" s="14">
        <v>0</v>
      </c>
      <c r="AGM241" s="14">
        <v>0</v>
      </c>
      <c r="AGN241" s="14">
        <v>0</v>
      </c>
      <c r="AGO241" s="14">
        <v>0</v>
      </c>
      <c r="AGP241" s="14">
        <v>0</v>
      </c>
      <c r="AGQ241" s="14">
        <v>0</v>
      </c>
      <c r="AGR241" s="14">
        <v>0</v>
      </c>
      <c r="AGT241" s="14" t="s">
        <v>1095</v>
      </c>
      <c r="AGV241" s="14" t="s">
        <v>1092</v>
      </c>
      <c r="AGW241" s="14">
        <v>0</v>
      </c>
      <c r="AGX241" s="14">
        <v>0</v>
      </c>
      <c r="AGY241" s="14">
        <v>0</v>
      </c>
      <c r="AGZ241" s="14">
        <v>0</v>
      </c>
      <c r="AHA241" s="14">
        <v>0</v>
      </c>
      <c r="AHB241" s="14">
        <v>0</v>
      </c>
      <c r="AHC241" s="14">
        <v>0</v>
      </c>
      <c r="AHD241" s="14">
        <v>0</v>
      </c>
      <c r="AHE241" s="14">
        <v>1</v>
      </c>
      <c r="AHF241" s="14">
        <v>0</v>
      </c>
      <c r="AHG241" s="14">
        <v>0</v>
      </c>
      <c r="AHH241" s="14" t="s">
        <v>1702</v>
      </c>
      <c r="AHI241" s="14" t="s">
        <v>1095</v>
      </c>
      <c r="AHJ241" s="14">
        <v>0</v>
      </c>
      <c r="AHK241" s="14">
        <v>0</v>
      </c>
      <c r="AHL241" s="14">
        <v>0</v>
      </c>
      <c r="AHM241" s="14">
        <v>0</v>
      </c>
      <c r="AHN241" s="14">
        <v>0</v>
      </c>
      <c r="AHO241" s="14">
        <v>0</v>
      </c>
      <c r="AHP241" s="14">
        <v>1</v>
      </c>
      <c r="AHQ241" s="14">
        <v>0</v>
      </c>
      <c r="AHS241" s="14" t="s">
        <v>1082</v>
      </c>
      <c r="AHT241" s="14">
        <v>0</v>
      </c>
      <c r="AHU241" s="14">
        <v>1</v>
      </c>
      <c r="AHV241" s="14">
        <v>0</v>
      </c>
      <c r="AHW241" s="14">
        <v>0</v>
      </c>
      <c r="AHX241" s="14">
        <v>0</v>
      </c>
      <c r="AHY241" s="14">
        <v>0</v>
      </c>
      <c r="AHZ241" s="14">
        <v>0</v>
      </c>
      <c r="AIA241" s="14">
        <v>0</v>
      </c>
      <c r="AIB241" s="14">
        <v>0</v>
      </c>
      <c r="AIC241" s="14">
        <v>0</v>
      </c>
      <c r="AID241" s="14">
        <v>0</v>
      </c>
      <c r="AIE241" s="14">
        <v>0</v>
      </c>
      <c r="AIF241" s="14">
        <v>0</v>
      </c>
      <c r="AIG241" s="14">
        <v>0</v>
      </c>
      <c r="AIH241" s="14">
        <v>0</v>
      </c>
      <c r="AII241" s="14">
        <v>0</v>
      </c>
      <c r="AIJ241" s="14">
        <v>0</v>
      </c>
      <c r="AIL241" s="14" t="s">
        <v>1067</v>
      </c>
      <c r="AIM241" s="14">
        <v>1</v>
      </c>
      <c r="AIN241" s="14">
        <v>0</v>
      </c>
      <c r="AIO241" s="14">
        <v>0</v>
      </c>
      <c r="AIP241" s="14">
        <v>0</v>
      </c>
      <c r="AIQ241" s="14">
        <v>0</v>
      </c>
      <c r="AIR241" s="14">
        <v>0</v>
      </c>
      <c r="AIS241" s="14">
        <v>0</v>
      </c>
      <c r="AIT241" s="14">
        <v>0</v>
      </c>
      <c r="AIU241" s="14">
        <v>0</v>
      </c>
      <c r="AIW241" s="14" t="s">
        <v>1086</v>
      </c>
      <c r="AIY241" s="14" t="s">
        <v>1703</v>
      </c>
      <c r="AIZ241" s="14">
        <v>2517846</v>
      </c>
      <c r="AJA241" s="15">
        <v>45685.554143518522</v>
      </c>
      <c r="AJD241" s="14" t="s">
        <v>1069</v>
      </c>
      <c r="AJE241" s="14" t="s">
        <v>1070</v>
      </c>
      <c r="AJF241" s="14" t="s">
        <v>1313</v>
      </c>
      <c r="AJH241" s="14">
        <v>241</v>
      </c>
    </row>
    <row r="242" spans="1:944" x14ac:dyDescent="0.45">
      <c r="A242" s="14" t="s">
        <v>1704</v>
      </c>
      <c r="B242" s="14" t="s">
        <v>936</v>
      </c>
      <c r="C242" s="14" t="s">
        <v>937</v>
      </c>
      <c r="D242" s="14" t="s">
        <v>1308</v>
      </c>
      <c r="E242" s="43">
        <v>45688</v>
      </c>
      <c r="F242" s="15">
        <v>45685.521316909719</v>
      </c>
      <c r="G242" s="15">
        <v>45685.525755625</v>
      </c>
      <c r="H242" s="15">
        <v>45685</v>
      </c>
      <c r="I242" s="14" t="s">
        <v>1653</v>
      </c>
      <c r="J242" s="15">
        <v>45685</v>
      </c>
      <c r="K242" s="14" t="s">
        <v>958</v>
      </c>
      <c r="L242" s="14" t="s">
        <v>960</v>
      </c>
      <c r="M242" s="14" t="s">
        <v>1227</v>
      </c>
      <c r="N242" s="14" t="s">
        <v>1228</v>
      </c>
      <c r="O242" s="14" t="s">
        <v>1229</v>
      </c>
      <c r="P242" s="14" t="s">
        <v>1228</v>
      </c>
      <c r="Q242" s="14" t="s">
        <v>1229</v>
      </c>
      <c r="R242" s="14" t="s">
        <v>1024</v>
      </c>
      <c r="T242" s="14" t="s">
        <v>1298</v>
      </c>
      <c r="V242" s="14" t="s">
        <v>1083</v>
      </c>
      <c r="W242" s="14">
        <v>0</v>
      </c>
      <c r="X242" s="14">
        <v>0</v>
      </c>
      <c r="Y242" s="14">
        <v>0</v>
      </c>
      <c r="Z242" s="14">
        <v>0</v>
      </c>
      <c r="AA242" s="14">
        <v>0</v>
      </c>
      <c r="AB242" s="14">
        <v>0</v>
      </c>
      <c r="AC242" s="14">
        <v>0</v>
      </c>
      <c r="AD242" s="14">
        <v>0</v>
      </c>
      <c r="AE242" s="14">
        <v>0</v>
      </c>
      <c r="AF242" s="14">
        <v>0</v>
      </c>
      <c r="AG242" s="14">
        <v>0</v>
      </c>
      <c r="AH242" s="14">
        <v>0</v>
      </c>
      <c r="AI242" s="14">
        <v>0</v>
      </c>
      <c r="AJ242" s="14">
        <v>0</v>
      </c>
      <c r="AK242" s="14">
        <v>0</v>
      </c>
      <c r="AL242" s="14">
        <v>0</v>
      </c>
      <c r="AM242" s="14">
        <v>0</v>
      </c>
      <c r="AN242" s="14">
        <v>0</v>
      </c>
      <c r="AO242" s="14">
        <v>0</v>
      </c>
      <c r="AP242" s="14">
        <v>0</v>
      </c>
      <c r="AQ242" s="14">
        <v>1</v>
      </c>
      <c r="AR242" s="14">
        <v>0</v>
      </c>
      <c r="AS242" s="14">
        <v>0</v>
      </c>
      <c r="AT242" s="14" t="s">
        <v>1072</v>
      </c>
      <c r="CB242" s="14" t="s">
        <v>1072</v>
      </c>
      <c r="DK242" s="14" t="s">
        <v>1072</v>
      </c>
      <c r="ET242" s="14" t="s">
        <v>1072</v>
      </c>
      <c r="GC242" s="14" t="s">
        <v>1072</v>
      </c>
      <c r="HK242" s="14" t="s">
        <v>1072</v>
      </c>
      <c r="IT242" s="14" t="s">
        <v>1072</v>
      </c>
      <c r="KC242" s="14" t="s">
        <v>1072</v>
      </c>
      <c r="LL242" s="14" t="s">
        <v>1072</v>
      </c>
      <c r="MT242" s="14" t="s">
        <v>1072</v>
      </c>
      <c r="OC242" s="14" t="s">
        <v>1072</v>
      </c>
      <c r="PL242" s="14" t="s">
        <v>1072</v>
      </c>
      <c r="QU242" s="14" t="s">
        <v>1072</v>
      </c>
      <c r="SD242" s="14" t="s">
        <v>1072</v>
      </c>
      <c r="TL242" s="14" t="s">
        <v>1072</v>
      </c>
      <c r="UT242" s="14" t="s">
        <v>1072</v>
      </c>
      <c r="WC242" s="14" t="s">
        <v>1072</v>
      </c>
      <c r="XL242" s="14" t="s">
        <v>1072</v>
      </c>
      <c r="YU242" s="14" t="s">
        <v>1072</v>
      </c>
      <c r="AAC242" s="14" t="s">
        <v>1072</v>
      </c>
      <c r="ABL242" s="14" t="s">
        <v>1055</v>
      </c>
      <c r="ABM242" s="14" t="s">
        <v>1059</v>
      </c>
      <c r="ABO242" s="14">
        <v>100</v>
      </c>
      <c r="ABP242" s="14">
        <f>ABO242/0.00688986</f>
        <v>14514.083014749211</v>
      </c>
      <c r="ABQ242" s="14">
        <f>ABO242/610</f>
        <v>0.16393442622950818</v>
      </c>
      <c r="ABV242" s="14" t="s">
        <v>1057</v>
      </c>
      <c r="ABW242" s="14" t="s">
        <v>1074</v>
      </c>
      <c r="ABZ242" s="14" t="s">
        <v>1057</v>
      </c>
      <c r="ACS242" s="14" t="s">
        <v>1072</v>
      </c>
      <c r="AEA242" s="14" t="s">
        <v>1072</v>
      </c>
      <c r="AEN242" s="14" t="s">
        <v>1057</v>
      </c>
      <c r="AEW242" s="14" t="s">
        <v>1057</v>
      </c>
      <c r="AFG242" s="14" t="s">
        <v>1059</v>
      </c>
      <c r="AFH242" s="14" t="s">
        <v>1076</v>
      </c>
      <c r="AFI242" s="14">
        <v>1</v>
      </c>
      <c r="AFJ242" s="14">
        <v>0</v>
      </c>
      <c r="AFK242" s="14">
        <v>0</v>
      </c>
      <c r="AFL242" s="14">
        <v>0</v>
      </c>
      <c r="AFM242" s="14">
        <v>0</v>
      </c>
      <c r="AFN242" s="14">
        <v>0</v>
      </c>
      <c r="AFO242" s="14">
        <v>0</v>
      </c>
      <c r="AFP242" s="14">
        <v>0</v>
      </c>
      <c r="AFQ242" s="14">
        <v>0</v>
      </c>
      <c r="AFS242" s="14" t="s">
        <v>1057</v>
      </c>
      <c r="AGE242" s="14" t="s">
        <v>1062</v>
      </c>
      <c r="AGF242" s="14">
        <v>1</v>
      </c>
      <c r="AGG242" s="14">
        <v>0</v>
      </c>
      <c r="AGH242" s="14">
        <v>0</v>
      </c>
      <c r="AGI242" s="14">
        <v>0</v>
      </c>
      <c r="AGJ242" s="14">
        <v>0</v>
      </c>
      <c r="AGK242" s="14">
        <v>0</v>
      </c>
      <c r="AGL242" s="14">
        <v>0</v>
      </c>
      <c r="AGM242" s="14">
        <v>0</v>
      </c>
      <c r="AGN242" s="14">
        <v>0</v>
      </c>
      <c r="AGO242" s="14">
        <v>0</v>
      </c>
      <c r="AGP242" s="14">
        <v>0</v>
      </c>
      <c r="AGQ242" s="14">
        <v>0</v>
      </c>
      <c r="AGR242" s="14">
        <v>0</v>
      </c>
      <c r="AGT242" s="14" t="s">
        <v>1063</v>
      </c>
      <c r="AGV242" s="14" t="s">
        <v>1064</v>
      </c>
      <c r="AGW242" s="14">
        <v>1</v>
      </c>
      <c r="AGX242" s="14">
        <v>0</v>
      </c>
      <c r="AGY242" s="14">
        <v>0</v>
      </c>
      <c r="AGZ242" s="14">
        <v>0</v>
      </c>
      <c r="AHA242" s="14">
        <v>0</v>
      </c>
      <c r="AHB242" s="14">
        <v>0</v>
      </c>
      <c r="AHC242" s="14">
        <v>0</v>
      </c>
      <c r="AHD242" s="14">
        <v>0</v>
      </c>
      <c r="AHE242" s="14">
        <v>0</v>
      </c>
      <c r="AHF242" s="14">
        <v>0</v>
      </c>
      <c r="AHG242" s="14">
        <v>0</v>
      </c>
      <c r="AHI242" s="14" t="s">
        <v>1095</v>
      </c>
      <c r="AHJ242" s="14">
        <v>0</v>
      </c>
      <c r="AHK242" s="14">
        <v>0</v>
      </c>
      <c r="AHL242" s="14">
        <v>0</v>
      </c>
      <c r="AHM242" s="14">
        <v>0</v>
      </c>
      <c r="AHN242" s="14">
        <v>0</v>
      </c>
      <c r="AHO242" s="14">
        <v>0</v>
      </c>
      <c r="AHP242" s="14">
        <v>1</v>
      </c>
      <c r="AHQ242" s="14">
        <v>0</v>
      </c>
      <c r="AHS242" s="14" t="s">
        <v>1085</v>
      </c>
      <c r="AHT242" s="14">
        <v>1</v>
      </c>
      <c r="AHU242" s="14">
        <v>0</v>
      </c>
      <c r="AHV242" s="14">
        <v>0</v>
      </c>
      <c r="AHW242" s="14">
        <v>0</v>
      </c>
      <c r="AHX242" s="14">
        <v>0</v>
      </c>
      <c r="AHY242" s="14">
        <v>0</v>
      </c>
      <c r="AHZ242" s="14">
        <v>0</v>
      </c>
      <c r="AIA242" s="14">
        <v>0</v>
      </c>
      <c r="AIB242" s="14">
        <v>0</v>
      </c>
      <c r="AIC242" s="14">
        <v>0</v>
      </c>
      <c r="AID242" s="14">
        <v>0</v>
      </c>
      <c r="AIE242" s="14">
        <v>0</v>
      </c>
      <c r="AIF242" s="14">
        <v>0</v>
      </c>
      <c r="AIG242" s="14">
        <v>0</v>
      </c>
      <c r="AIH242" s="14">
        <v>0</v>
      </c>
      <c r="AII242" s="14">
        <v>0</v>
      </c>
      <c r="AIJ242" s="14">
        <v>0</v>
      </c>
      <c r="AIL242" s="14" t="s">
        <v>1067</v>
      </c>
      <c r="AIM242" s="14">
        <v>1</v>
      </c>
      <c r="AIN242" s="14">
        <v>0</v>
      </c>
      <c r="AIO242" s="14">
        <v>0</v>
      </c>
      <c r="AIP242" s="14">
        <v>0</v>
      </c>
      <c r="AIQ242" s="14">
        <v>0</v>
      </c>
      <c r="AIR242" s="14">
        <v>0</v>
      </c>
      <c r="AIS242" s="14">
        <v>0</v>
      </c>
      <c r="AIT242" s="14">
        <v>0</v>
      </c>
      <c r="AIU242" s="14">
        <v>0</v>
      </c>
      <c r="AIW242" s="14" t="s">
        <v>1086</v>
      </c>
      <c r="AIY242" s="14" t="s">
        <v>1705</v>
      </c>
      <c r="AIZ242" s="14">
        <v>2517847</v>
      </c>
      <c r="AJA242" s="15">
        <v>45685.554166666669</v>
      </c>
      <c r="AJD242" s="14" t="s">
        <v>1069</v>
      </c>
      <c r="AJE242" s="14" t="s">
        <v>1070</v>
      </c>
      <c r="AJF242" s="14" t="s">
        <v>1313</v>
      </c>
      <c r="AJH242" s="14">
        <v>242</v>
      </c>
    </row>
    <row r="243" spans="1:944" x14ac:dyDescent="0.45">
      <c r="A243" s="14" t="s">
        <v>1706</v>
      </c>
      <c r="B243" s="14" t="s">
        <v>936</v>
      </c>
      <c r="C243" s="14" t="s">
        <v>937</v>
      </c>
      <c r="D243" s="14" t="s">
        <v>1308</v>
      </c>
      <c r="E243" s="43">
        <v>45688</v>
      </c>
      <c r="F243" s="15">
        <v>45685.53090046296</v>
      </c>
      <c r="G243" s="15">
        <v>45685.535148495372</v>
      </c>
      <c r="H243" s="15">
        <v>45685</v>
      </c>
      <c r="I243" s="14" t="s">
        <v>1653</v>
      </c>
      <c r="J243" s="15">
        <v>45685</v>
      </c>
      <c r="K243" s="14" t="s">
        <v>958</v>
      </c>
      <c r="L243" s="14" t="s">
        <v>960</v>
      </c>
      <c r="M243" s="14" t="s">
        <v>1227</v>
      </c>
      <c r="N243" s="14" t="s">
        <v>1228</v>
      </c>
      <c r="O243" s="14" t="s">
        <v>1229</v>
      </c>
      <c r="P243" s="14" t="s">
        <v>1228</v>
      </c>
      <c r="Q243" s="14" t="s">
        <v>1229</v>
      </c>
      <c r="R243" s="14" t="s">
        <v>1024</v>
      </c>
      <c r="T243" s="14" t="s">
        <v>1028</v>
      </c>
      <c r="V243" s="14" t="s">
        <v>1083</v>
      </c>
      <c r="W243" s="14">
        <v>0</v>
      </c>
      <c r="X243" s="14">
        <v>0</v>
      </c>
      <c r="Y243" s="14">
        <v>0</v>
      </c>
      <c r="Z243" s="14">
        <v>0</v>
      </c>
      <c r="AA243" s="14">
        <v>0</v>
      </c>
      <c r="AB243" s="14">
        <v>0</v>
      </c>
      <c r="AC243" s="14">
        <v>0</v>
      </c>
      <c r="AD243" s="14">
        <v>0</v>
      </c>
      <c r="AE243" s="14">
        <v>0</v>
      </c>
      <c r="AF243" s="14">
        <v>0</v>
      </c>
      <c r="AG243" s="14">
        <v>0</v>
      </c>
      <c r="AH243" s="14">
        <v>0</v>
      </c>
      <c r="AI243" s="14">
        <v>0</v>
      </c>
      <c r="AJ243" s="14">
        <v>0</v>
      </c>
      <c r="AK243" s="14">
        <v>0</v>
      </c>
      <c r="AL243" s="14">
        <v>0</v>
      </c>
      <c r="AM243" s="14">
        <v>0</v>
      </c>
      <c r="AN243" s="14">
        <v>0</v>
      </c>
      <c r="AO243" s="14">
        <v>0</v>
      </c>
      <c r="AP243" s="14">
        <v>0</v>
      </c>
      <c r="AQ243" s="14">
        <v>1</v>
      </c>
      <c r="AR243" s="14">
        <v>0</v>
      </c>
      <c r="AS243" s="14">
        <v>0</v>
      </c>
      <c r="AT243" s="14" t="s">
        <v>1072</v>
      </c>
      <c r="CB243" s="14" t="s">
        <v>1072</v>
      </c>
      <c r="DK243" s="14" t="s">
        <v>1072</v>
      </c>
      <c r="ET243" s="14" t="s">
        <v>1072</v>
      </c>
      <c r="GC243" s="14" t="s">
        <v>1072</v>
      </c>
      <c r="HK243" s="14" t="s">
        <v>1072</v>
      </c>
      <c r="IT243" s="14" t="s">
        <v>1072</v>
      </c>
      <c r="KC243" s="14" t="s">
        <v>1072</v>
      </c>
      <c r="LL243" s="14" t="s">
        <v>1072</v>
      </c>
      <c r="MT243" s="14" t="s">
        <v>1072</v>
      </c>
      <c r="OC243" s="14" t="s">
        <v>1072</v>
      </c>
      <c r="PL243" s="14" t="s">
        <v>1072</v>
      </c>
      <c r="QU243" s="14" t="s">
        <v>1072</v>
      </c>
      <c r="SD243" s="14" t="s">
        <v>1072</v>
      </c>
      <c r="TL243" s="14" t="s">
        <v>1072</v>
      </c>
      <c r="UT243" s="14" t="s">
        <v>1072</v>
      </c>
      <c r="WC243" s="14" t="s">
        <v>1072</v>
      </c>
      <c r="XL243" s="14" t="s">
        <v>1072</v>
      </c>
      <c r="YU243" s="14" t="s">
        <v>1072</v>
      </c>
      <c r="AAC243" s="14" t="s">
        <v>1072</v>
      </c>
      <c r="ABL243" s="14" t="s">
        <v>1055</v>
      </c>
      <c r="ABM243" s="14" t="s">
        <v>1059</v>
      </c>
      <c r="ABO243" s="14">
        <v>100</v>
      </c>
      <c r="ABP243" s="14">
        <f>ABO243/0.00688986</f>
        <v>14514.083014749211</v>
      </c>
      <c r="ABQ243" s="14">
        <f>ABO243/610</f>
        <v>0.16393442622950818</v>
      </c>
      <c r="ABV243" s="14" t="s">
        <v>1057</v>
      </c>
      <c r="ABW243" s="14" t="s">
        <v>1058</v>
      </c>
      <c r="ABZ243" s="14" t="s">
        <v>1057</v>
      </c>
      <c r="ACS243" s="14" t="s">
        <v>1072</v>
      </c>
      <c r="AEA243" s="14" t="s">
        <v>1072</v>
      </c>
      <c r="AEN243" s="14" t="s">
        <v>1057</v>
      </c>
      <c r="AEW243" s="14" t="s">
        <v>1057</v>
      </c>
      <c r="AFG243" s="14" t="s">
        <v>1059</v>
      </c>
      <c r="AFH243" s="14" t="s">
        <v>1076</v>
      </c>
      <c r="AFI243" s="14">
        <v>1</v>
      </c>
      <c r="AFJ243" s="14">
        <v>0</v>
      </c>
      <c r="AFK243" s="14">
        <v>0</v>
      </c>
      <c r="AFL243" s="14">
        <v>0</v>
      </c>
      <c r="AFM243" s="14">
        <v>0</v>
      </c>
      <c r="AFN243" s="14">
        <v>0</v>
      </c>
      <c r="AFO243" s="14">
        <v>0</v>
      </c>
      <c r="AFP243" s="14">
        <v>0</v>
      </c>
      <c r="AFQ243" s="14">
        <v>0</v>
      </c>
      <c r="AFS243" s="14" t="s">
        <v>1059</v>
      </c>
      <c r="AFT243" s="14" t="s">
        <v>1104</v>
      </c>
      <c r="AFU243" s="14">
        <v>1</v>
      </c>
      <c r="AFV243" s="14">
        <v>0</v>
      </c>
      <c r="AFW243" s="14">
        <v>0</v>
      </c>
      <c r="AFX243" s="14">
        <v>1</v>
      </c>
      <c r="AFY243" s="14">
        <v>0</v>
      </c>
      <c r="AFZ243" s="14">
        <v>0</v>
      </c>
      <c r="AGA243" s="14">
        <v>0</v>
      </c>
      <c r="AGB243" s="14">
        <v>0</v>
      </c>
      <c r="AGC243" s="14">
        <v>0</v>
      </c>
      <c r="AGE243" s="14" t="s">
        <v>1095</v>
      </c>
      <c r="AGF243" s="14">
        <v>0</v>
      </c>
      <c r="AGG243" s="14">
        <v>0</v>
      </c>
      <c r="AGH243" s="14">
        <v>0</v>
      </c>
      <c r="AGI243" s="14">
        <v>0</v>
      </c>
      <c r="AGJ243" s="14">
        <v>0</v>
      </c>
      <c r="AGK243" s="14">
        <v>0</v>
      </c>
      <c r="AGL243" s="14">
        <v>0</v>
      </c>
      <c r="AGM243" s="14">
        <v>0</v>
      </c>
      <c r="AGN243" s="14">
        <v>0</v>
      </c>
      <c r="AGO243" s="14">
        <v>0</v>
      </c>
      <c r="AGP243" s="14">
        <v>0</v>
      </c>
      <c r="AGQ243" s="14">
        <v>1</v>
      </c>
      <c r="AGR243" s="14">
        <v>0</v>
      </c>
      <c r="AGT243" s="14" t="s">
        <v>1095</v>
      </c>
      <c r="AGV243" s="14" t="s">
        <v>1064</v>
      </c>
      <c r="AGW243" s="14">
        <v>1</v>
      </c>
      <c r="AGX243" s="14">
        <v>0</v>
      </c>
      <c r="AGY243" s="14">
        <v>0</v>
      </c>
      <c r="AGZ243" s="14">
        <v>0</v>
      </c>
      <c r="AHA243" s="14">
        <v>0</v>
      </c>
      <c r="AHB243" s="14">
        <v>0</v>
      </c>
      <c r="AHC243" s="14">
        <v>0</v>
      </c>
      <c r="AHD243" s="14">
        <v>0</v>
      </c>
      <c r="AHE243" s="14">
        <v>0</v>
      </c>
      <c r="AHF243" s="14">
        <v>0</v>
      </c>
      <c r="AHG243" s="14">
        <v>0</v>
      </c>
      <c r="AHI243" s="14" t="s">
        <v>1095</v>
      </c>
      <c r="AHJ243" s="14">
        <v>0</v>
      </c>
      <c r="AHK243" s="14">
        <v>0</v>
      </c>
      <c r="AHL243" s="14">
        <v>0</v>
      </c>
      <c r="AHM243" s="14">
        <v>0</v>
      </c>
      <c r="AHN243" s="14">
        <v>0</v>
      </c>
      <c r="AHO243" s="14">
        <v>0</v>
      </c>
      <c r="AHP243" s="14">
        <v>1</v>
      </c>
      <c r="AHQ243" s="14">
        <v>0</v>
      </c>
      <c r="AHS243" s="14" t="s">
        <v>1139</v>
      </c>
      <c r="AHT243" s="14">
        <v>0</v>
      </c>
      <c r="AHU243" s="14">
        <v>0</v>
      </c>
      <c r="AHV243" s="14">
        <v>0</v>
      </c>
      <c r="AHW243" s="14">
        <v>0</v>
      </c>
      <c r="AHX243" s="14">
        <v>0</v>
      </c>
      <c r="AHY243" s="14">
        <v>0</v>
      </c>
      <c r="AHZ243" s="14">
        <v>1</v>
      </c>
      <c r="AIA243" s="14">
        <v>0</v>
      </c>
      <c r="AIB243" s="14">
        <v>0</v>
      </c>
      <c r="AIC243" s="14">
        <v>0</v>
      </c>
      <c r="AID243" s="14">
        <v>0</v>
      </c>
      <c r="AIE243" s="14">
        <v>0</v>
      </c>
      <c r="AIF243" s="14">
        <v>0</v>
      </c>
      <c r="AIG243" s="14">
        <v>0</v>
      </c>
      <c r="AIH243" s="14">
        <v>0</v>
      </c>
      <c r="AII243" s="14">
        <v>0</v>
      </c>
      <c r="AIJ243" s="14">
        <v>0</v>
      </c>
      <c r="AIL243" s="14" t="s">
        <v>1067</v>
      </c>
      <c r="AIM243" s="14">
        <v>1</v>
      </c>
      <c r="AIN243" s="14">
        <v>0</v>
      </c>
      <c r="AIO243" s="14">
        <v>0</v>
      </c>
      <c r="AIP243" s="14">
        <v>0</v>
      </c>
      <c r="AIQ243" s="14">
        <v>0</v>
      </c>
      <c r="AIR243" s="14">
        <v>0</v>
      </c>
      <c r="AIS243" s="14">
        <v>0</v>
      </c>
      <c r="AIT243" s="14">
        <v>0</v>
      </c>
      <c r="AIU243" s="14">
        <v>0</v>
      </c>
      <c r="AIW243" s="14" t="s">
        <v>1086</v>
      </c>
      <c r="AIY243" s="14" t="s">
        <v>1707</v>
      </c>
      <c r="AIZ243" s="14">
        <v>2517848</v>
      </c>
      <c r="AJA243" s="15">
        <v>45685.554212962961</v>
      </c>
      <c r="AJD243" s="14" t="s">
        <v>1069</v>
      </c>
      <c r="AJE243" s="14" t="s">
        <v>1070</v>
      </c>
      <c r="AJF243" s="14" t="s">
        <v>1313</v>
      </c>
      <c r="AJH243" s="14">
        <v>243</v>
      </c>
    </row>
    <row r="245" spans="1:944" x14ac:dyDescent="0.45">
      <c r="EX245" s="44"/>
    </row>
    <row r="248" spans="1:944" x14ac:dyDescent="0.45">
      <c r="DN248" s="45"/>
    </row>
  </sheetData>
  <autoFilter ref="A1:AJH243" xr:uid="{C4E018AE-CC5F-4C54-BFE5-DED7F43B8AF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A6202-C832-436A-9462-99D9F8BFCBBD}">
  <sheetPr>
    <tabColor rgb="FFEF5958"/>
  </sheetPr>
  <dimension ref="B1:O24"/>
  <sheetViews>
    <sheetView zoomScale="75" zoomScaleNormal="75" workbookViewId="0">
      <selection activeCell="K23" sqref="K23"/>
    </sheetView>
  </sheetViews>
  <sheetFormatPr baseColWidth="10" defaultRowHeight="16.5" x14ac:dyDescent="0.45"/>
  <cols>
    <col min="1" max="1" width="4.5" style="20" customWidth="1"/>
    <col min="2" max="2" width="9.75" style="20" customWidth="1"/>
    <col min="3" max="3" width="10.6640625" style="20"/>
    <col min="4" max="4" width="9.1640625" style="20" customWidth="1"/>
    <col min="5" max="5" width="16.25" style="20" customWidth="1"/>
    <col min="6" max="6" width="17.83203125" style="20" customWidth="1"/>
    <col min="7" max="7" width="17.33203125" style="20" customWidth="1"/>
    <col min="8" max="8" width="17.9140625" style="20" customWidth="1"/>
    <col min="9" max="9" width="19.9140625" style="20" customWidth="1"/>
    <col min="10" max="10" width="21.9140625" style="20" customWidth="1"/>
    <col min="11" max="11" width="17.4140625" style="20" customWidth="1"/>
    <col min="12" max="12" width="18.75" style="20" customWidth="1"/>
    <col min="13" max="13" width="18.1640625" style="20" customWidth="1"/>
    <col min="14" max="14" width="20.1640625" style="20" customWidth="1"/>
    <col min="15" max="15" width="16" style="20" customWidth="1"/>
    <col min="16" max="16" width="14.6640625" style="20" customWidth="1"/>
    <col min="17" max="17" width="15.9140625" style="20" customWidth="1"/>
    <col min="18" max="18" width="11.83203125" style="20" customWidth="1"/>
    <col min="19" max="19" width="11.5" style="20" customWidth="1"/>
    <col min="20" max="16384" width="10.6640625" style="20"/>
  </cols>
  <sheetData>
    <row r="1" spans="2:15" x14ac:dyDescent="0.45">
      <c r="L1" s="40"/>
      <c r="M1" s="40"/>
      <c r="N1" s="40"/>
      <c r="O1" s="40"/>
    </row>
    <row r="2" spans="2:15" ht="46" customHeight="1" x14ac:dyDescent="0.45">
      <c r="B2" s="49" t="s">
        <v>964</v>
      </c>
      <c r="C2" s="49" t="s">
        <v>965</v>
      </c>
      <c r="D2" s="49" t="s">
        <v>966</v>
      </c>
      <c r="E2" s="49" t="s">
        <v>1716</v>
      </c>
      <c r="F2" s="50" t="s">
        <v>1717</v>
      </c>
      <c r="G2" s="49" t="s">
        <v>1718</v>
      </c>
      <c r="H2" s="49" t="s">
        <v>1719</v>
      </c>
      <c r="I2" s="49" t="s">
        <v>1720</v>
      </c>
      <c r="J2" s="49" t="s">
        <v>1721</v>
      </c>
      <c r="K2" s="49" t="s">
        <v>1722</v>
      </c>
      <c r="L2" s="49" t="s">
        <v>1719</v>
      </c>
      <c r="M2" s="49" t="s">
        <v>1720</v>
      </c>
      <c r="N2" s="49" t="s">
        <v>1721</v>
      </c>
      <c r="O2" s="49" t="s">
        <v>1722</v>
      </c>
    </row>
    <row r="3" spans="2:15" ht="20" customHeight="1" x14ac:dyDescent="0.45">
      <c r="B3" s="51">
        <v>2025</v>
      </c>
      <c r="C3" s="52" t="s">
        <v>1724</v>
      </c>
      <c r="D3" s="51" t="s">
        <v>1723</v>
      </c>
      <c r="E3" s="52" t="s">
        <v>939</v>
      </c>
      <c r="F3" s="52" t="s">
        <v>941</v>
      </c>
      <c r="G3" s="54" t="s">
        <v>941</v>
      </c>
      <c r="H3" s="55">
        <v>72023.809523809527</v>
      </c>
      <c r="I3" s="55">
        <v>4916.6666666666661</v>
      </c>
      <c r="J3" s="55">
        <v>2750</v>
      </c>
      <c r="K3" s="56">
        <v>79690.476190476184</v>
      </c>
      <c r="L3" s="57">
        <f t="shared" ref="L3:O8" si="0">H3/655</f>
        <v>109.96001454016722</v>
      </c>
      <c r="M3" s="57">
        <f t="shared" si="0"/>
        <v>7.5063613231552155</v>
      </c>
      <c r="N3" s="57">
        <f t="shared" si="0"/>
        <v>4.1984732824427482</v>
      </c>
      <c r="O3" s="58">
        <f t="shared" si="0"/>
        <v>121.66484914576516</v>
      </c>
    </row>
    <row r="4" spans="2:15" ht="20" customHeight="1" x14ac:dyDescent="0.45">
      <c r="B4" s="51">
        <v>2025</v>
      </c>
      <c r="C4" s="52" t="s">
        <v>1724</v>
      </c>
      <c r="D4" s="51" t="s">
        <v>1723</v>
      </c>
      <c r="E4" s="52" t="s">
        <v>944</v>
      </c>
      <c r="F4" s="52" t="s">
        <v>946</v>
      </c>
      <c r="G4" s="54" t="s">
        <v>946</v>
      </c>
      <c r="H4" s="55">
        <v>70583.333333333328</v>
      </c>
      <c r="I4" s="55">
        <v>5116.6666666666661</v>
      </c>
      <c r="J4" s="55">
        <v>3437.5</v>
      </c>
      <c r="K4" s="56">
        <v>79137.5</v>
      </c>
      <c r="L4" s="57">
        <f t="shared" si="0"/>
        <v>107.76081424936386</v>
      </c>
      <c r="M4" s="57">
        <f t="shared" si="0"/>
        <v>7.8117048346055968</v>
      </c>
      <c r="N4" s="57">
        <f t="shared" si="0"/>
        <v>5.2480916030534353</v>
      </c>
      <c r="O4" s="58">
        <f t="shared" si="0"/>
        <v>120.82061068702291</v>
      </c>
    </row>
    <row r="5" spans="2:15" ht="20" customHeight="1" x14ac:dyDescent="0.45">
      <c r="B5" s="51">
        <v>2025</v>
      </c>
      <c r="C5" s="52" t="s">
        <v>1724</v>
      </c>
      <c r="D5" s="51" t="s">
        <v>1723</v>
      </c>
      <c r="E5" s="52" t="s">
        <v>950</v>
      </c>
      <c r="F5" s="52" t="s">
        <v>952</v>
      </c>
      <c r="G5" s="54" t="s">
        <v>952</v>
      </c>
      <c r="H5" s="55">
        <v>76671.428571428565</v>
      </c>
      <c r="I5" s="55">
        <v>5333.333333333333</v>
      </c>
      <c r="J5" s="55">
        <v>2312.5</v>
      </c>
      <c r="K5" s="56">
        <v>84317.261904761908</v>
      </c>
      <c r="L5" s="57">
        <f t="shared" si="0"/>
        <v>117.0556161395856</v>
      </c>
      <c r="M5" s="57">
        <f t="shared" si="0"/>
        <v>8.1424936386768447</v>
      </c>
      <c r="N5" s="57">
        <f t="shared" si="0"/>
        <v>3.5305343511450382</v>
      </c>
      <c r="O5" s="58">
        <f t="shared" si="0"/>
        <v>128.72864412940748</v>
      </c>
    </row>
    <row r="6" spans="2:15" ht="20" customHeight="1" x14ac:dyDescent="0.45">
      <c r="B6" s="51">
        <v>2025</v>
      </c>
      <c r="C6" s="52" t="s">
        <v>1724</v>
      </c>
      <c r="D6" s="51" t="s">
        <v>1723</v>
      </c>
      <c r="E6" s="52" t="s">
        <v>960</v>
      </c>
      <c r="F6" s="52" t="s">
        <v>1228</v>
      </c>
      <c r="G6" s="54" t="s">
        <v>1228</v>
      </c>
      <c r="H6" s="55">
        <v>76698.095238095237</v>
      </c>
      <c r="I6" s="55">
        <v>5416.6666666666661</v>
      </c>
      <c r="J6" s="55">
        <v>2812.5</v>
      </c>
      <c r="K6" s="56">
        <v>84927.261904761908</v>
      </c>
      <c r="L6" s="57">
        <f t="shared" si="0"/>
        <v>117.09632860777899</v>
      </c>
      <c r="M6" s="57">
        <f t="shared" si="0"/>
        <v>8.2697201017811697</v>
      </c>
      <c r="N6" s="57">
        <f t="shared" si="0"/>
        <v>4.2938931297709928</v>
      </c>
      <c r="O6" s="58">
        <f t="shared" si="0"/>
        <v>129.65994183933117</v>
      </c>
    </row>
    <row r="7" spans="2:15" ht="20" customHeight="1" x14ac:dyDescent="0.45">
      <c r="B7" s="51">
        <v>2025</v>
      </c>
      <c r="C7" s="52" t="s">
        <v>1724</v>
      </c>
      <c r="D7" s="51" t="s">
        <v>1723</v>
      </c>
      <c r="E7" s="52" t="s">
        <v>960</v>
      </c>
      <c r="F7" s="52" t="s">
        <v>962</v>
      </c>
      <c r="G7" s="54" t="s">
        <v>962</v>
      </c>
      <c r="H7" s="55">
        <v>100404.76190476189</v>
      </c>
      <c r="I7" s="55">
        <v>4416.6666666666661</v>
      </c>
      <c r="J7" s="55">
        <v>5312.5</v>
      </c>
      <c r="K7" s="56">
        <v>110133.92857142859</v>
      </c>
      <c r="L7" s="57">
        <f t="shared" si="0"/>
        <v>153.28971283169756</v>
      </c>
      <c r="M7" s="57">
        <f t="shared" si="0"/>
        <v>6.7430025445292614</v>
      </c>
      <c r="N7" s="57">
        <f t="shared" si="0"/>
        <v>8.1106870229007626</v>
      </c>
      <c r="O7" s="58">
        <f t="shared" si="0"/>
        <v>168.14340239912764</v>
      </c>
    </row>
    <row r="8" spans="2:15" ht="20" customHeight="1" x14ac:dyDescent="0.45">
      <c r="B8" s="51">
        <v>2025</v>
      </c>
      <c r="C8" s="52" t="s">
        <v>1724</v>
      </c>
      <c r="D8" s="51" t="s">
        <v>1723</v>
      </c>
      <c r="E8" s="52" t="s">
        <v>954</v>
      </c>
      <c r="F8" s="52" t="s">
        <v>956</v>
      </c>
      <c r="G8" s="54" t="s">
        <v>956</v>
      </c>
      <c r="H8" s="55">
        <v>115971.42857142859</v>
      </c>
      <c r="I8" s="55">
        <v>6000</v>
      </c>
      <c r="J8" s="55">
        <v>2312.5</v>
      </c>
      <c r="K8" s="56">
        <v>124283.92857142859</v>
      </c>
      <c r="L8" s="57">
        <f t="shared" si="0"/>
        <v>177.05561613958565</v>
      </c>
      <c r="M8" s="57">
        <f t="shared" si="0"/>
        <v>9.1603053435114496</v>
      </c>
      <c r="N8" s="57">
        <f t="shared" si="0"/>
        <v>3.5305343511450382</v>
      </c>
      <c r="O8" s="58">
        <f t="shared" si="0"/>
        <v>189.74645583424214</v>
      </c>
    </row>
    <row r="9" spans="2:15" ht="20" customHeight="1" x14ac:dyDescent="0.45">
      <c r="B9" s="30"/>
      <c r="C9" s="53"/>
      <c r="D9" s="59"/>
      <c r="E9" s="59"/>
      <c r="F9" s="59"/>
      <c r="G9" s="59"/>
      <c r="H9" s="59"/>
      <c r="I9" s="59"/>
      <c r="J9" s="59"/>
      <c r="K9" s="59"/>
      <c r="L9" s="59"/>
      <c r="M9" s="59"/>
      <c r="N9" s="59"/>
      <c r="O9" s="59"/>
    </row>
    <row r="10" spans="2:15" ht="20" customHeight="1" x14ac:dyDescent="0.45">
      <c r="B10" s="51">
        <v>2025</v>
      </c>
      <c r="C10" s="52" t="s">
        <v>1724</v>
      </c>
      <c r="D10" s="51" t="s">
        <v>1723</v>
      </c>
      <c r="E10" s="52" t="s">
        <v>939</v>
      </c>
      <c r="F10" s="54" t="s">
        <v>941</v>
      </c>
      <c r="G10" s="52"/>
      <c r="H10" s="55">
        <v>72023.809523809527</v>
      </c>
      <c r="I10" s="55">
        <v>4916.6666666666661</v>
      </c>
      <c r="J10" s="55">
        <v>2750</v>
      </c>
      <c r="K10" s="56">
        <v>79690.476190476184</v>
      </c>
      <c r="L10" s="57">
        <f t="shared" ref="L10:L15" si="1">H10/655</f>
        <v>109.96001454016722</v>
      </c>
      <c r="M10" s="57">
        <f t="shared" ref="M10:M15" si="2">I10/655</f>
        <v>7.5063613231552155</v>
      </c>
      <c r="N10" s="57">
        <f t="shared" ref="N10:N15" si="3">J10/655</f>
        <v>4.1984732824427482</v>
      </c>
      <c r="O10" s="58">
        <f t="shared" ref="O10:O15" si="4">K10/655</f>
        <v>121.66484914576516</v>
      </c>
    </row>
    <row r="11" spans="2:15" ht="20" customHeight="1" x14ac:dyDescent="0.45">
      <c r="B11" s="51">
        <v>2025</v>
      </c>
      <c r="C11" s="52" t="s">
        <v>1724</v>
      </c>
      <c r="D11" s="51" t="s">
        <v>1723</v>
      </c>
      <c r="E11" s="52" t="s">
        <v>944</v>
      </c>
      <c r="F11" s="54" t="s">
        <v>946</v>
      </c>
      <c r="G11" s="52"/>
      <c r="H11" s="55">
        <v>70583.333333333328</v>
      </c>
      <c r="I11" s="55">
        <v>5116.6666666666661</v>
      </c>
      <c r="J11" s="55">
        <v>3437.5</v>
      </c>
      <c r="K11" s="56">
        <v>79137.5</v>
      </c>
      <c r="L11" s="57">
        <f t="shared" si="1"/>
        <v>107.76081424936386</v>
      </c>
      <c r="M11" s="57">
        <f t="shared" si="2"/>
        <v>7.8117048346055968</v>
      </c>
      <c r="N11" s="57">
        <f t="shared" si="3"/>
        <v>5.2480916030534353</v>
      </c>
      <c r="O11" s="58">
        <f t="shared" si="4"/>
        <v>120.82061068702291</v>
      </c>
    </row>
    <row r="12" spans="2:15" ht="20" customHeight="1" x14ac:dyDescent="0.45">
      <c r="B12" s="51">
        <v>2025</v>
      </c>
      <c r="C12" s="52" t="s">
        <v>1724</v>
      </c>
      <c r="D12" s="51" t="s">
        <v>1723</v>
      </c>
      <c r="E12" s="52" t="s">
        <v>950</v>
      </c>
      <c r="F12" s="54" t="s">
        <v>952</v>
      </c>
      <c r="G12" s="52"/>
      <c r="H12" s="55">
        <v>76671.428571428565</v>
      </c>
      <c r="I12" s="55">
        <v>5333.333333333333</v>
      </c>
      <c r="J12" s="55">
        <v>2312.5</v>
      </c>
      <c r="K12" s="56">
        <v>84317.261904761908</v>
      </c>
      <c r="L12" s="57">
        <f t="shared" si="1"/>
        <v>117.0556161395856</v>
      </c>
      <c r="M12" s="57">
        <f t="shared" si="2"/>
        <v>8.1424936386768447</v>
      </c>
      <c r="N12" s="57">
        <f t="shared" si="3"/>
        <v>3.5305343511450382</v>
      </c>
      <c r="O12" s="58">
        <f t="shared" si="4"/>
        <v>128.72864412940748</v>
      </c>
    </row>
    <row r="13" spans="2:15" ht="20" customHeight="1" x14ac:dyDescent="0.45">
      <c r="B13" s="51">
        <v>2025</v>
      </c>
      <c r="C13" s="52" t="s">
        <v>1724</v>
      </c>
      <c r="D13" s="51" t="s">
        <v>1723</v>
      </c>
      <c r="E13" s="52" t="s">
        <v>960</v>
      </c>
      <c r="F13" s="54" t="s">
        <v>1228</v>
      </c>
      <c r="G13" s="52"/>
      <c r="H13" s="55">
        <v>76698.095238095237</v>
      </c>
      <c r="I13" s="55">
        <v>5416.6666666666661</v>
      </c>
      <c r="J13" s="55">
        <v>2812.5</v>
      </c>
      <c r="K13" s="56">
        <v>84927.261904761908</v>
      </c>
      <c r="L13" s="57">
        <f t="shared" si="1"/>
        <v>117.09632860777899</v>
      </c>
      <c r="M13" s="57">
        <f t="shared" si="2"/>
        <v>8.2697201017811697</v>
      </c>
      <c r="N13" s="57">
        <f t="shared" si="3"/>
        <v>4.2938931297709928</v>
      </c>
      <c r="O13" s="58">
        <f t="shared" si="4"/>
        <v>129.65994183933117</v>
      </c>
    </row>
    <row r="14" spans="2:15" ht="20" customHeight="1" x14ac:dyDescent="0.45">
      <c r="B14" s="51">
        <v>2025</v>
      </c>
      <c r="C14" s="52" t="s">
        <v>1724</v>
      </c>
      <c r="D14" s="51" t="s">
        <v>1723</v>
      </c>
      <c r="E14" s="52" t="s">
        <v>960</v>
      </c>
      <c r="F14" s="54" t="s">
        <v>962</v>
      </c>
      <c r="G14" s="52"/>
      <c r="H14" s="55">
        <v>100404.76190476189</v>
      </c>
      <c r="I14" s="55">
        <v>4416.6666666666661</v>
      </c>
      <c r="J14" s="55">
        <v>5312.5</v>
      </c>
      <c r="K14" s="56">
        <v>110133.92857142859</v>
      </c>
      <c r="L14" s="57">
        <f t="shared" si="1"/>
        <v>153.28971283169756</v>
      </c>
      <c r="M14" s="57">
        <f t="shared" si="2"/>
        <v>6.7430025445292614</v>
      </c>
      <c r="N14" s="57">
        <f t="shared" si="3"/>
        <v>8.1106870229007626</v>
      </c>
      <c r="O14" s="58">
        <f t="shared" si="4"/>
        <v>168.14340239912764</v>
      </c>
    </row>
    <row r="15" spans="2:15" ht="20" customHeight="1" x14ac:dyDescent="0.45">
      <c r="B15" s="51">
        <v>2025</v>
      </c>
      <c r="C15" s="52" t="s">
        <v>1724</v>
      </c>
      <c r="D15" s="51" t="s">
        <v>1723</v>
      </c>
      <c r="E15" s="52" t="s">
        <v>954</v>
      </c>
      <c r="F15" s="54" t="s">
        <v>956</v>
      </c>
      <c r="G15" s="52"/>
      <c r="H15" s="55">
        <v>115971.42857142859</v>
      </c>
      <c r="I15" s="55">
        <v>6000</v>
      </c>
      <c r="J15" s="55">
        <v>2312.5</v>
      </c>
      <c r="K15" s="56">
        <v>124283.92857142859</v>
      </c>
      <c r="L15" s="57">
        <f t="shared" si="1"/>
        <v>177.05561613958565</v>
      </c>
      <c r="M15" s="57">
        <f t="shared" si="2"/>
        <v>9.1603053435114496</v>
      </c>
      <c r="N15" s="57">
        <f t="shared" si="3"/>
        <v>3.5305343511450382</v>
      </c>
      <c r="O15" s="58">
        <f t="shared" si="4"/>
        <v>189.74645583424214</v>
      </c>
    </row>
    <row r="16" spans="2:15" ht="20" customHeight="1" x14ac:dyDescent="0.45">
      <c r="B16" s="30"/>
      <c r="C16" s="53"/>
      <c r="D16" s="59"/>
      <c r="E16" s="59"/>
      <c r="F16" s="59"/>
      <c r="G16" s="59"/>
      <c r="H16" s="59"/>
      <c r="I16" s="59"/>
      <c r="J16" s="59"/>
      <c r="K16" s="59"/>
      <c r="L16" s="59"/>
      <c r="M16" s="59"/>
      <c r="N16" s="59"/>
      <c r="O16" s="59"/>
    </row>
    <row r="17" spans="2:15" ht="20" customHeight="1" x14ac:dyDescent="0.45">
      <c r="B17" s="51">
        <v>2025</v>
      </c>
      <c r="C17" s="52" t="s">
        <v>1724</v>
      </c>
      <c r="D17" s="51" t="s">
        <v>1723</v>
      </c>
      <c r="E17" s="54" t="s">
        <v>939</v>
      </c>
      <c r="F17" s="54"/>
      <c r="G17" s="52"/>
      <c r="H17" s="55">
        <v>72023.809523809527</v>
      </c>
      <c r="I17" s="55">
        <v>4916.6666666666661</v>
      </c>
      <c r="J17" s="55">
        <v>2750</v>
      </c>
      <c r="K17" s="56">
        <v>79690.476190476184</v>
      </c>
      <c r="L17" s="57">
        <f t="shared" ref="L17:L21" si="5">H17/655</f>
        <v>109.96001454016722</v>
      </c>
      <c r="M17" s="57">
        <f t="shared" ref="M17:M21" si="6">I17/655</f>
        <v>7.5063613231552155</v>
      </c>
      <c r="N17" s="57">
        <f t="shared" ref="N17:N21" si="7">J17/655</f>
        <v>4.1984732824427482</v>
      </c>
      <c r="O17" s="58">
        <f t="shared" ref="O17:O21" si="8">K17/655</f>
        <v>121.66484914576516</v>
      </c>
    </row>
    <row r="18" spans="2:15" ht="20" customHeight="1" x14ac:dyDescent="0.45">
      <c r="B18" s="51">
        <v>2025</v>
      </c>
      <c r="C18" s="52" t="s">
        <v>1724</v>
      </c>
      <c r="D18" s="51" t="s">
        <v>1723</v>
      </c>
      <c r="E18" s="54" t="s">
        <v>944</v>
      </c>
      <c r="F18" s="54"/>
      <c r="G18" s="52"/>
      <c r="H18" s="55">
        <v>70583.333333333328</v>
      </c>
      <c r="I18" s="55">
        <v>5116.6666666666661</v>
      </c>
      <c r="J18" s="55">
        <v>3437.5</v>
      </c>
      <c r="K18" s="56">
        <v>79137.5</v>
      </c>
      <c r="L18" s="57">
        <f t="shared" si="5"/>
        <v>107.76081424936386</v>
      </c>
      <c r="M18" s="57">
        <f t="shared" si="6"/>
        <v>7.8117048346055968</v>
      </c>
      <c r="N18" s="57">
        <f t="shared" si="7"/>
        <v>5.2480916030534353</v>
      </c>
      <c r="O18" s="58">
        <f t="shared" si="8"/>
        <v>120.82061068702291</v>
      </c>
    </row>
    <row r="19" spans="2:15" ht="20" customHeight="1" x14ac:dyDescent="0.45">
      <c r="B19" s="51">
        <v>2025</v>
      </c>
      <c r="C19" s="52" t="s">
        <v>1724</v>
      </c>
      <c r="D19" s="51" t="s">
        <v>1723</v>
      </c>
      <c r="E19" s="54" t="s">
        <v>950</v>
      </c>
      <c r="F19" s="54"/>
      <c r="G19" s="52"/>
      <c r="H19" s="55">
        <v>76671.428571428565</v>
      </c>
      <c r="I19" s="55">
        <v>5333.333333333333</v>
      </c>
      <c r="J19" s="55">
        <v>2312.5</v>
      </c>
      <c r="K19" s="56">
        <v>84317.261904761908</v>
      </c>
      <c r="L19" s="57">
        <f t="shared" si="5"/>
        <v>117.0556161395856</v>
      </c>
      <c r="M19" s="57">
        <f t="shared" si="6"/>
        <v>8.1424936386768447</v>
      </c>
      <c r="N19" s="57">
        <f t="shared" si="7"/>
        <v>3.5305343511450382</v>
      </c>
      <c r="O19" s="58">
        <f t="shared" si="8"/>
        <v>128.72864412940748</v>
      </c>
    </row>
    <row r="20" spans="2:15" ht="20" customHeight="1" x14ac:dyDescent="0.45">
      <c r="B20" s="51">
        <v>2025</v>
      </c>
      <c r="C20" s="52" t="s">
        <v>1724</v>
      </c>
      <c r="D20" s="51" t="s">
        <v>1723</v>
      </c>
      <c r="E20" s="54" t="s">
        <v>960</v>
      </c>
      <c r="F20" s="54"/>
      <c r="G20" s="52"/>
      <c r="H20" s="55">
        <f>MEDIAN(H13:H14)</f>
        <v>88551.428571428565</v>
      </c>
      <c r="I20" s="55">
        <f>MEDIAN(I13:I14)</f>
        <v>4916.6666666666661</v>
      </c>
      <c r="J20" s="55">
        <f t="shared" ref="J20:K20" si="9">MEDIAN(J13:J14)</f>
        <v>4062.5</v>
      </c>
      <c r="K20" s="56">
        <f t="shared" si="9"/>
        <v>97530.595238095251</v>
      </c>
      <c r="L20" s="57">
        <f t="shared" si="5"/>
        <v>135.19302071973826</v>
      </c>
      <c r="M20" s="57">
        <f t="shared" si="6"/>
        <v>7.5063613231552155</v>
      </c>
      <c r="N20" s="57">
        <f t="shared" si="7"/>
        <v>6.2022900763358777</v>
      </c>
      <c r="O20" s="58">
        <f t="shared" si="8"/>
        <v>148.9016721192294</v>
      </c>
    </row>
    <row r="21" spans="2:15" ht="20" customHeight="1" x14ac:dyDescent="0.45">
      <c r="B21" s="51">
        <v>2025</v>
      </c>
      <c r="C21" s="52" t="s">
        <v>1724</v>
      </c>
      <c r="D21" s="51" t="s">
        <v>1723</v>
      </c>
      <c r="E21" s="54" t="s">
        <v>954</v>
      </c>
      <c r="F21" s="54"/>
      <c r="G21" s="52"/>
      <c r="H21" s="55">
        <v>115971.42857142859</v>
      </c>
      <c r="I21" s="55">
        <v>6000</v>
      </c>
      <c r="J21" s="55">
        <v>2312.5</v>
      </c>
      <c r="K21" s="56">
        <v>124283.92857142859</v>
      </c>
      <c r="L21" s="57">
        <f t="shared" si="5"/>
        <v>177.05561613958565</v>
      </c>
      <c r="M21" s="57">
        <f t="shared" si="6"/>
        <v>9.1603053435114496</v>
      </c>
      <c r="N21" s="57">
        <f t="shared" si="7"/>
        <v>3.5305343511450382</v>
      </c>
      <c r="O21" s="58">
        <f t="shared" si="8"/>
        <v>189.74645583424214</v>
      </c>
    </row>
    <row r="22" spans="2:15" ht="20" customHeight="1" thickBot="1" x14ac:dyDescent="0.5">
      <c r="B22" s="30"/>
      <c r="C22" s="53"/>
      <c r="D22" s="59"/>
      <c r="E22" s="59"/>
      <c r="F22" s="59"/>
      <c r="G22" s="59"/>
      <c r="H22" s="59"/>
      <c r="I22" s="59"/>
      <c r="J22" s="59"/>
      <c r="K22" s="59"/>
      <c r="L22" s="59"/>
      <c r="M22" s="59"/>
      <c r="N22" s="59"/>
      <c r="O22" s="59"/>
    </row>
    <row r="23" spans="2:15" ht="18.5" thickTop="1" thickBot="1" x14ac:dyDescent="0.5">
      <c r="B23" s="33">
        <v>2025</v>
      </c>
      <c r="C23" s="60" t="s">
        <v>1724</v>
      </c>
      <c r="D23" s="60" t="s">
        <v>1723</v>
      </c>
      <c r="E23" s="60" t="s">
        <v>967</v>
      </c>
      <c r="F23" s="32"/>
      <c r="G23" s="32"/>
      <c r="H23" s="61">
        <v>74238.095238095237</v>
      </c>
      <c r="I23" s="61">
        <v>5041.6666666666661</v>
      </c>
      <c r="J23" s="61">
        <v>2812.5</v>
      </c>
      <c r="K23" s="61">
        <v>82092.261904761908</v>
      </c>
      <c r="L23" s="62">
        <f t="shared" ref="L23" si="10">H23/655</f>
        <v>113.34060341693929</v>
      </c>
      <c r="M23" s="62">
        <f t="shared" ref="M23" si="11">I23/655</f>
        <v>7.6972010178117038</v>
      </c>
      <c r="N23" s="62">
        <f t="shared" ref="N23" si="12">J23/655</f>
        <v>4.2938931297709928</v>
      </c>
      <c r="O23" s="62">
        <f t="shared" ref="O23" si="13">K23/655</f>
        <v>125.331697564522</v>
      </c>
    </row>
    <row r="24" spans="2:15" ht="17" thickTop="1" x14ac:dyDescent="0.45"/>
  </sheetData>
  <phoneticPr fontId="29" type="noConversion"/>
  <pageMargins left="0.7" right="0.7" top="0.75" bottom="0.75" header="0.3" footer="0.3"/>
  <pageSetup paperSize="9" orientation="portrait" r:id="rId1"/>
  <ignoredErrors>
    <ignoredError sqref="H20:K2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95047-879A-4598-ACAF-0756B6863744}">
  <sheetPr>
    <tabColor rgb="FFEE5958"/>
  </sheetPr>
  <dimension ref="A2:Z25"/>
  <sheetViews>
    <sheetView zoomScale="75" zoomScaleNormal="75" workbookViewId="0">
      <pane xSplit="3" ySplit="3" topLeftCell="D4" activePane="bottomRight" state="frozen"/>
      <selection pane="topRight" activeCell="D1" sqref="D1"/>
      <selection pane="bottomLeft" activeCell="A4" sqref="A4"/>
      <selection pane="bottomRight" activeCell="AD10" sqref="AD10"/>
    </sheetView>
  </sheetViews>
  <sheetFormatPr baseColWidth="10" defaultRowHeight="16.5" x14ac:dyDescent="0.45"/>
  <cols>
    <col min="1" max="1" width="8.58203125" customWidth="1"/>
    <col min="2" max="2" width="16" customWidth="1"/>
    <col min="3" max="3" width="16.4140625" customWidth="1"/>
    <col min="4" max="4" width="17" customWidth="1"/>
    <col min="5" max="5" width="15.33203125" customWidth="1"/>
    <col min="6" max="6" width="13.5" customWidth="1"/>
    <col min="7" max="7" width="13.9140625" customWidth="1"/>
    <col min="8" max="8" width="6.58203125" customWidth="1"/>
    <col min="9" max="9" width="14.1640625" customWidth="1"/>
    <col min="10" max="10" width="13" customWidth="1"/>
    <col min="11" max="11" width="12.83203125" customWidth="1"/>
    <col min="12" max="12" width="6.58203125" customWidth="1"/>
    <col min="13" max="15" width="13.08203125" customWidth="1"/>
    <col min="16" max="16" width="6.58203125" customWidth="1"/>
    <col min="17" max="18" width="15.75" customWidth="1"/>
    <col min="19" max="19" width="12.25" customWidth="1"/>
    <col min="21" max="23" width="15.4140625" customWidth="1"/>
  </cols>
  <sheetData>
    <row r="2" spans="1:26" s="18" customFormat="1" ht="36.5" customHeight="1" x14ac:dyDescent="0.45">
      <c r="A2" s="49" t="s">
        <v>966</v>
      </c>
      <c r="B2" s="49" t="s">
        <v>1716</v>
      </c>
      <c r="C2" s="50" t="s">
        <v>1717</v>
      </c>
      <c r="D2" s="49" t="s">
        <v>1718</v>
      </c>
      <c r="E2" s="135" t="s">
        <v>1719</v>
      </c>
      <c r="F2" s="136"/>
      <c r="G2" s="137"/>
      <c r="I2" s="135" t="s">
        <v>1720</v>
      </c>
      <c r="J2" s="136"/>
      <c r="K2" s="137"/>
      <c r="M2" s="135" t="s">
        <v>1721</v>
      </c>
      <c r="N2" s="136"/>
      <c r="O2" s="137"/>
      <c r="Q2" s="135" t="s">
        <v>1725</v>
      </c>
      <c r="R2" s="136"/>
      <c r="S2" s="137"/>
      <c r="U2" s="135" t="s">
        <v>1726</v>
      </c>
      <c r="V2" s="136"/>
      <c r="W2" s="137"/>
    </row>
    <row r="3" spans="1:26" s="18" customFormat="1" ht="19" customHeight="1" x14ac:dyDescent="0.45">
      <c r="A3"/>
      <c r="B3" s="34"/>
      <c r="C3" s="34"/>
      <c r="D3" s="34"/>
      <c r="E3" s="35">
        <v>45627</v>
      </c>
      <c r="F3" s="35">
        <v>45658</v>
      </c>
      <c r="G3" s="35" t="s">
        <v>968</v>
      </c>
      <c r="H3" s="34"/>
      <c r="I3" s="35">
        <v>45627</v>
      </c>
      <c r="J3" s="35">
        <v>45658</v>
      </c>
      <c r="K3" s="35" t="s">
        <v>968</v>
      </c>
      <c r="L3" s="34"/>
      <c r="M3" s="35">
        <v>45627</v>
      </c>
      <c r="N3" s="35">
        <v>45658</v>
      </c>
      <c r="O3" s="35" t="s">
        <v>968</v>
      </c>
      <c r="P3" s="34"/>
      <c r="Q3" s="35">
        <v>45627</v>
      </c>
      <c r="R3" s="35">
        <v>45658</v>
      </c>
      <c r="S3" s="35" t="s">
        <v>968</v>
      </c>
      <c r="U3" s="35">
        <v>45627</v>
      </c>
      <c r="V3" s="35">
        <v>45658</v>
      </c>
      <c r="W3" s="35" t="s">
        <v>968</v>
      </c>
    </row>
    <row r="4" spans="1:26" s="18" customFormat="1" ht="22" customHeight="1" x14ac:dyDescent="0.45">
      <c r="A4" s="51" t="s">
        <v>1723</v>
      </c>
      <c r="B4" s="52" t="s">
        <v>939</v>
      </c>
      <c r="C4" s="52" t="s">
        <v>941</v>
      </c>
      <c r="D4" s="54" t="s">
        <v>941</v>
      </c>
      <c r="E4" s="63">
        <v>98071.428571428565</v>
      </c>
      <c r="F4" s="63">
        <v>72023.809523809527</v>
      </c>
      <c r="G4" s="64">
        <v>-0.26559844622481177</v>
      </c>
      <c r="H4" s="34"/>
      <c r="I4" s="63">
        <v>3916.666666666667</v>
      </c>
      <c r="J4" s="63">
        <v>4916.6666666666661</v>
      </c>
      <c r="K4" s="64">
        <v>0.25531914893616992</v>
      </c>
      <c r="L4" s="34"/>
      <c r="M4" s="63">
        <v>2750</v>
      </c>
      <c r="N4" s="63">
        <v>2750</v>
      </c>
      <c r="O4" s="64">
        <v>0</v>
      </c>
      <c r="P4" s="34"/>
      <c r="Q4" s="63">
        <v>104738.09523809519</v>
      </c>
      <c r="R4" s="63">
        <v>79690.476190476184</v>
      </c>
      <c r="S4" s="64">
        <v>-0.23914526028642846</v>
      </c>
      <c r="U4" s="63">
        <v>9175</v>
      </c>
      <c r="V4" s="63">
        <v>16075</v>
      </c>
      <c r="W4" s="64">
        <f>V4/U4-1</f>
        <v>0.75204359673024523</v>
      </c>
      <c r="Z4" s="25"/>
    </row>
    <row r="5" spans="1:26" s="18" customFormat="1" ht="22" customHeight="1" x14ac:dyDescent="0.45">
      <c r="A5" s="51" t="s">
        <v>1723</v>
      </c>
      <c r="B5" s="52" t="s">
        <v>944</v>
      </c>
      <c r="C5" s="52" t="s">
        <v>946</v>
      </c>
      <c r="D5" s="54" t="s">
        <v>946</v>
      </c>
      <c r="E5" s="63">
        <v>79500</v>
      </c>
      <c r="F5" s="63">
        <v>70583.333333333328</v>
      </c>
      <c r="G5" s="64">
        <v>-0.11215932914046123</v>
      </c>
      <c r="H5" s="34"/>
      <c r="I5" s="63">
        <v>4458.333333333333</v>
      </c>
      <c r="J5" s="63">
        <v>5116.6666666666661</v>
      </c>
      <c r="K5" s="64">
        <v>0.14766355140186915</v>
      </c>
      <c r="L5" s="34"/>
      <c r="M5" s="63">
        <v>2250</v>
      </c>
      <c r="N5" s="63">
        <v>3437.5</v>
      </c>
      <c r="O5" s="64">
        <v>0.52777777777777768</v>
      </c>
      <c r="P5" s="34"/>
      <c r="Q5" s="63">
        <v>86208.333333333328</v>
      </c>
      <c r="R5" s="63">
        <v>79137.5</v>
      </c>
      <c r="S5" s="64">
        <v>-8.2020299661672236E-2</v>
      </c>
      <c r="U5" s="63">
        <v>14112.5</v>
      </c>
      <c r="V5" s="63">
        <v>12908</v>
      </c>
      <c r="W5" s="64">
        <f t="shared" ref="W5:W6" si="0">V5/U5-1</f>
        <v>-8.534986713906112E-2</v>
      </c>
      <c r="Z5" s="25"/>
    </row>
    <row r="6" spans="1:26" s="18" customFormat="1" ht="22" customHeight="1" x14ac:dyDescent="0.45">
      <c r="A6" s="51" t="s">
        <v>1723</v>
      </c>
      <c r="B6" s="52" t="s">
        <v>950</v>
      </c>
      <c r="C6" s="52" t="s">
        <v>952</v>
      </c>
      <c r="D6" s="54" t="s">
        <v>952</v>
      </c>
      <c r="E6" s="63">
        <v>95500</v>
      </c>
      <c r="F6" s="63">
        <v>76671.428571428565</v>
      </c>
      <c r="G6" s="64">
        <v>-0.19715781600598359</v>
      </c>
      <c r="H6" s="34"/>
      <c r="I6" s="63">
        <v>4500</v>
      </c>
      <c r="J6" s="63">
        <v>5333.333333333333</v>
      </c>
      <c r="K6" s="64">
        <v>0.18518518518518512</v>
      </c>
      <c r="L6" s="34"/>
      <c r="M6" s="63">
        <v>2312.5</v>
      </c>
      <c r="N6" s="63">
        <v>2312.5</v>
      </c>
      <c r="O6" s="64">
        <v>0</v>
      </c>
      <c r="P6" s="34"/>
      <c r="Q6" s="63">
        <v>102312.5</v>
      </c>
      <c r="R6" s="63">
        <v>84317.261904761908</v>
      </c>
      <c r="S6" s="64">
        <v>-0.17588503941588851</v>
      </c>
      <c r="U6" s="63">
        <v>16025</v>
      </c>
      <c r="V6" s="63">
        <v>16525</v>
      </c>
      <c r="W6" s="64">
        <f t="shared" si="0"/>
        <v>3.120124804992197E-2</v>
      </c>
      <c r="Z6" s="25"/>
    </row>
    <row r="7" spans="1:26" s="18" customFormat="1" ht="22" customHeight="1" x14ac:dyDescent="0.45">
      <c r="A7" s="51" t="s">
        <v>1723</v>
      </c>
      <c r="B7" s="52" t="s">
        <v>960</v>
      </c>
      <c r="C7" s="52" t="s">
        <v>1228</v>
      </c>
      <c r="D7" s="54" t="s">
        <v>1228</v>
      </c>
      <c r="E7" s="67" t="s">
        <v>969</v>
      </c>
      <c r="F7" s="63">
        <v>76698.095238095237</v>
      </c>
      <c r="G7" s="64" t="s">
        <v>970</v>
      </c>
      <c r="H7" s="34"/>
      <c r="I7" s="67" t="s">
        <v>969</v>
      </c>
      <c r="J7" s="63">
        <v>5416.6666666666661</v>
      </c>
      <c r="K7" s="64" t="s">
        <v>970</v>
      </c>
      <c r="L7" s="34"/>
      <c r="M7" s="67" t="s">
        <v>969</v>
      </c>
      <c r="N7" s="63">
        <v>2812.5</v>
      </c>
      <c r="O7" s="64" t="s">
        <v>970</v>
      </c>
      <c r="P7" s="34"/>
      <c r="Q7" s="67" t="s">
        <v>969</v>
      </c>
      <c r="R7" s="63">
        <v>84927.261904761908</v>
      </c>
      <c r="S7" s="64" t="s">
        <v>970</v>
      </c>
      <c r="U7" s="67" t="s">
        <v>969</v>
      </c>
      <c r="V7" s="63">
        <v>13800</v>
      </c>
      <c r="W7" s="64" t="s">
        <v>970</v>
      </c>
      <c r="Z7" s="25"/>
    </row>
    <row r="8" spans="1:26" s="18" customFormat="1" ht="22" customHeight="1" x14ac:dyDescent="0.45">
      <c r="A8" s="51" t="s">
        <v>1723</v>
      </c>
      <c r="B8" s="52" t="s">
        <v>960</v>
      </c>
      <c r="C8" s="52" t="s">
        <v>962</v>
      </c>
      <c r="D8" s="54" t="s">
        <v>962</v>
      </c>
      <c r="E8" s="63">
        <v>100500</v>
      </c>
      <c r="F8" s="63">
        <v>100404.76190476189</v>
      </c>
      <c r="G8" s="64">
        <v>-9.4764273868763738E-4</v>
      </c>
      <c r="H8" s="34"/>
      <c r="I8" s="63">
        <v>4875</v>
      </c>
      <c r="J8" s="63">
        <v>4416.6666666666661</v>
      </c>
      <c r="K8" s="64">
        <v>-9.4017094017094127E-2</v>
      </c>
      <c r="L8" s="34"/>
      <c r="M8" s="63">
        <v>5250</v>
      </c>
      <c r="N8" s="63">
        <v>5312.5</v>
      </c>
      <c r="O8" s="64">
        <v>1.1904761904761862E-2</v>
      </c>
      <c r="P8" s="34"/>
      <c r="Q8" s="63">
        <v>110625</v>
      </c>
      <c r="R8" s="63">
        <v>110133.92857142859</v>
      </c>
      <c r="S8" s="64">
        <v>-4.4390637610974837E-3</v>
      </c>
      <c r="U8" s="63">
        <v>18050</v>
      </c>
      <c r="V8" s="63">
        <v>13625</v>
      </c>
      <c r="W8" s="64">
        <f t="shared" ref="W8:W9" si="1">V8/U8-1</f>
        <v>-0.24515235457063711</v>
      </c>
      <c r="Z8" s="25"/>
    </row>
    <row r="9" spans="1:26" ht="17.5" x14ac:dyDescent="0.45">
      <c r="A9" s="51" t="s">
        <v>1723</v>
      </c>
      <c r="B9" s="52" t="s">
        <v>954</v>
      </c>
      <c r="C9" s="52" t="s">
        <v>956</v>
      </c>
      <c r="D9" s="54" t="s">
        <v>956</v>
      </c>
      <c r="E9" s="63">
        <v>97300</v>
      </c>
      <c r="F9" s="63">
        <v>115971.42857142859</v>
      </c>
      <c r="G9" s="64">
        <v>0.19189546322125994</v>
      </c>
      <c r="H9" s="34"/>
      <c r="I9" s="63">
        <v>6416.6666666666661</v>
      </c>
      <c r="J9" s="63">
        <v>6000</v>
      </c>
      <c r="K9" s="64">
        <v>-6.4935064935064846E-2</v>
      </c>
      <c r="L9" s="34"/>
      <c r="M9" s="63">
        <v>2250</v>
      </c>
      <c r="N9" s="63">
        <v>2312.5</v>
      </c>
      <c r="O9" s="64">
        <v>2.7777777777777679E-2</v>
      </c>
      <c r="P9" s="34"/>
      <c r="Q9" s="63">
        <v>105966.6666666667</v>
      </c>
      <c r="R9" s="63">
        <v>124283.92857142859</v>
      </c>
      <c r="S9" s="64">
        <v>0.17285871567878464</v>
      </c>
      <c r="U9" s="63">
        <v>18125</v>
      </c>
      <c r="V9" s="63">
        <v>18500</v>
      </c>
      <c r="W9" s="64">
        <f t="shared" si="1"/>
        <v>2.0689655172413834E-2</v>
      </c>
      <c r="Z9" s="25"/>
    </row>
    <row r="10" spans="1:26" s="18" customFormat="1" ht="22" customHeight="1" x14ac:dyDescent="0.45">
      <c r="A10" s="59"/>
      <c r="B10" s="59"/>
      <c r="C10" s="59"/>
      <c r="D10" s="59"/>
      <c r="E10" s="59"/>
      <c r="F10" s="59"/>
      <c r="G10" s="59"/>
      <c r="H10" s="34"/>
      <c r="I10" s="59"/>
      <c r="J10" s="59"/>
      <c r="K10" s="59"/>
      <c r="L10" s="34"/>
      <c r="M10" s="59"/>
      <c r="N10" s="59"/>
      <c r="O10" s="59"/>
      <c r="P10" s="34"/>
      <c r="Q10" s="59"/>
      <c r="R10" s="59"/>
      <c r="S10" s="59"/>
      <c r="U10" s="59"/>
      <c r="V10" s="59"/>
      <c r="W10" s="59"/>
      <c r="Z10" s="25"/>
    </row>
    <row r="11" spans="1:26" s="18" customFormat="1" ht="22" customHeight="1" x14ac:dyDescent="0.45">
      <c r="A11" s="51" t="s">
        <v>1723</v>
      </c>
      <c r="B11" s="52" t="s">
        <v>939</v>
      </c>
      <c r="C11" s="54" t="s">
        <v>941</v>
      </c>
      <c r="D11" s="52"/>
      <c r="E11" s="63">
        <v>98071.428571428565</v>
      </c>
      <c r="F11" s="63">
        <v>72023.809523809527</v>
      </c>
      <c r="G11" s="64">
        <v>-0.26559844622481177</v>
      </c>
      <c r="H11" s="34"/>
      <c r="I11" s="63">
        <v>3916.666666666667</v>
      </c>
      <c r="J11" s="63">
        <v>4916.6666666666661</v>
      </c>
      <c r="K11" s="64">
        <v>0.25531914893616992</v>
      </c>
      <c r="L11" s="34"/>
      <c r="M11" s="63">
        <v>2750</v>
      </c>
      <c r="N11" s="63">
        <v>2750</v>
      </c>
      <c r="O11" s="64">
        <v>0</v>
      </c>
      <c r="P11" s="34"/>
      <c r="Q11" s="63">
        <v>104738.09523809519</v>
      </c>
      <c r="R11" s="63">
        <v>79690.476190476184</v>
      </c>
      <c r="S11" s="64">
        <v>-0.23914526028642846</v>
      </c>
      <c r="U11" s="63">
        <v>9175</v>
      </c>
      <c r="V11" s="63">
        <v>72023.809523809527</v>
      </c>
      <c r="W11" s="64">
        <f>V11/U11-1</f>
        <v>6.8500064876086677</v>
      </c>
    </row>
    <row r="12" spans="1:26" s="18" customFormat="1" ht="22" customHeight="1" x14ac:dyDescent="0.45">
      <c r="A12" s="51" t="s">
        <v>1723</v>
      </c>
      <c r="B12" s="52" t="s">
        <v>944</v>
      </c>
      <c r="C12" s="54" t="s">
        <v>946</v>
      </c>
      <c r="D12" s="52"/>
      <c r="E12" s="63">
        <v>79500</v>
      </c>
      <c r="F12" s="63">
        <v>70583.333333333328</v>
      </c>
      <c r="G12" s="64">
        <v>-0.11215932914046123</v>
      </c>
      <c r="H12" s="34"/>
      <c r="I12" s="63">
        <v>4458.333333333333</v>
      </c>
      <c r="J12" s="63">
        <v>5116.6666666666661</v>
      </c>
      <c r="K12" s="64">
        <v>0.14766355140186915</v>
      </c>
      <c r="L12" s="34"/>
      <c r="M12" s="63">
        <v>2250</v>
      </c>
      <c r="N12" s="63">
        <v>3437.5</v>
      </c>
      <c r="O12" s="64">
        <v>0.52777777777777768</v>
      </c>
      <c r="P12" s="34"/>
      <c r="Q12" s="63">
        <v>86208.333333333328</v>
      </c>
      <c r="R12" s="63">
        <v>79137.5</v>
      </c>
      <c r="S12" s="64">
        <v>-8.2020299661672236E-2</v>
      </c>
      <c r="U12" s="63">
        <v>14112.5</v>
      </c>
      <c r="V12" s="63">
        <v>70583.333333333328</v>
      </c>
      <c r="W12" s="64">
        <f t="shared" ref="W12:W13" si="2">V12/U12-1</f>
        <v>4.0014762326542659</v>
      </c>
    </row>
    <row r="13" spans="1:26" s="18" customFormat="1" ht="22" customHeight="1" x14ac:dyDescent="0.45">
      <c r="A13" s="51" t="s">
        <v>1723</v>
      </c>
      <c r="B13" s="52" t="s">
        <v>950</v>
      </c>
      <c r="C13" s="54" t="s">
        <v>952</v>
      </c>
      <c r="D13" s="52"/>
      <c r="E13" s="63">
        <v>95500</v>
      </c>
      <c r="F13" s="63">
        <v>76671.428571428565</v>
      </c>
      <c r="G13" s="64">
        <v>-0.19715781600598359</v>
      </c>
      <c r="H13" s="34"/>
      <c r="I13" s="63">
        <v>4500</v>
      </c>
      <c r="J13" s="63">
        <v>5333.333333333333</v>
      </c>
      <c r="K13" s="64">
        <v>0.18518518518518512</v>
      </c>
      <c r="L13" s="34"/>
      <c r="M13" s="63">
        <v>2312.5</v>
      </c>
      <c r="N13" s="63">
        <v>2312.5</v>
      </c>
      <c r="O13" s="64">
        <v>0</v>
      </c>
      <c r="P13" s="34"/>
      <c r="Q13" s="63">
        <v>102312.5</v>
      </c>
      <c r="R13" s="63">
        <v>84317.261904761908</v>
      </c>
      <c r="S13" s="64">
        <v>-0.17588503941588851</v>
      </c>
      <c r="U13" s="63">
        <v>16025</v>
      </c>
      <c r="V13" s="63">
        <v>76671.428571428565</v>
      </c>
      <c r="W13" s="64">
        <f t="shared" si="2"/>
        <v>3.7844885223980382</v>
      </c>
    </row>
    <row r="14" spans="1:26" s="18" customFormat="1" ht="22" customHeight="1" x14ac:dyDescent="0.45">
      <c r="A14" s="51" t="s">
        <v>1723</v>
      </c>
      <c r="B14" s="52" t="s">
        <v>960</v>
      </c>
      <c r="C14" s="54" t="s">
        <v>1228</v>
      </c>
      <c r="D14" s="52"/>
      <c r="E14" s="67" t="s">
        <v>969</v>
      </c>
      <c r="F14" s="63">
        <v>76698.095238095237</v>
      </c>
      <c r="G14" s="64" t="s">
        <v>970</v>
      </c>
      <c r="H14" s="34"/>
      <c r="I14" s="67" t="s">
        <v>969</v>
      </c>
      <c r="J14" s="63">
        <v>5416.6666666666661</v>
      </c>
      <c r="K14" s="64" t="s">
        <v>970</v>
      </c>
      <c r="L14" s="34"/>
      <c r="M14" s="67" t="s">
        <v>969</v>
      </c>
      <c r="N14" s="63">
        <v>2812.5</v>
      </c>
      <c r="O14" s="64" t="s">
        <v>970</v>
      </c>
      <c r="P14" s="34"/>
      <c r="Q14" s="67" t="s">
        <v>969</v>
      </c>
      <c r="R14" s="63">
        <v>84927.261904761908</v>
      </c>
      <c r="S14" s="64" t="s">
        <v>970</v>
      </c>
      <c r="U14" s="67" t="s">
        <v>969</v>
      </c>
      <c r="V14" s="63">
        <v>76698.095238095237</v>
      </c>
      <c r="W14" s="64" t="s">
        <v>970</v>
      </c>
    </row>
    <row r="15" spans="1:26" ht="17.5" x14ac:dyDescent="0.45">
      <c r="A15" s="51" t="s">
        <v>1723</v>
      </c>
      <c r="B15" s="52" t="s">
        <v>960</v>
      </c>
      <c r="C15" s="54" t="s">
        <v>962</v>
      </c>
      <c r="D15" s="52"/>
      <c r="E15" s="63">
        <v>100500</v>
      </c>
      <c r="F15" s="63">
        <v>100404.76190476189</v>
      </c>
      <c r="G15" s="64">
        <v>-9.4764273868763738E-4</v>
      </c>
      <c r="H15" s="34"/>
      <c r="I15" s="63">
        <v>4875</v>
      </c>
      <c r="J15" s="63">
        <v>4416.6666666666661</v>
      </c>
      <c r="K15" s="64">
        <v>-9.4017094017094127E-2</v>
      </c>
      <c r="L15" s="34"/>
      <c r="M15" s="63">
        <v>5250</v>
      </c>
      <c r="N15" s="63">
        <v>5312.5</v>
      </c>
      <c r="O15" s="64">
        <v>1.1904761904761862E-2</v>
      </c>
      <c r="P15" s="34"/>
      <c r="Q15" s="63">
        <v>110625</v>
      </c>
      <c r="R15" s="63">
        <v>110133.92857142859</v>
      </c>
      <c r="S15" s="64">
        <v>-4.4390637610974837E-3</v>
      </c>
      <c r="U15" s="63">
        <v>18050</v>
      </c>
      <c r="V15" s="63">
        <v>100404.76190476189</v>
      </c>
      <c r="W15" s="64">
        <f t="shared" ref="W15:W16" si="3">V15/U15-1</f>
        <v>4.562590687244426</v>
      </c>
    </row>
    <row r="16" spans="1:26" s="18" customFormat="1" ht="22" customHeight="1" x14ac:dyDescent="0.45">
      <c r="A16" s="51" t="s">
        <v>1723</v>
      </c>
      <c r="B16" s="52" t="s">
        <v>954</v>
      </c>
      <c r="C16" s="54" t="s">
        <v>956</v>
      </c>
      <c r="D16" s="52"/>
      <c r="E16" s="63">
        <v>97300</v>
      </c>
      <c r="F16" s="63">
        <v>115971.42857142859</v>
      </c>
      <c r="G16" s="64">
        <v>0.19189546322125994</v>
      </c>
      <c r="H16" s="34"/>
      <c r="I16" s="63">
        <v>6416.6666666666661</v>
      </c>
      <c r="J16" s="63">
        <v>6000</v>
      </c>
      <c r="K16" s="64">
        <v>-6.4935064935064846E-2</v>
      </c>
      <c r="L16" s="34"/>
      <c r="M16" s="63">
        <v>2250</v>
      </c>
      <c r="N16" s="63">
        <v>2312.5</v>
      </c>
      <c r="O16" s="64">
        <v>2.7777777777777679E-2</v>
      </c>
      <c r="P16" s="34"/>
      <c r="Q16" s="63">
        <v>105966.6666666667</v>
      </c>
      <c r="R16" s="63">
        <v>124283.92857142859</v>
      </c>
      <c r="S16" s="64">
        <v>0.17285871567878464</v>
      </c>
      <c r="U16" s="63">
        <v>18125</v>
      </c>
      <c r="V16" s="63">
        <v>115971.42857142859</v>
      </c>
      <c r="W16" s="64">
        <f t="shared" si="3"/>
        <v>5.3984236453201984</v>
      </c>
    </row>
    <row r="17" spans="1:23" s="18" customFormat="1" ht="22" customHeight="1" x14ac:dyDescent="0.45">
      <c r="A17" s="59"/>
      <c r="B17" s="59"/>
      <c r="C17" s="59"/>
      <c r="D17" s="59"/>
      <c r="E17" s="59"/>
      <c r="F17" s="59"/>
      <c r="G17" s="59"/>
      <c r="H17" s="34"/>
      <c r="I17" s="59"/>
      <c r="J17" s="59"/>
      <c r="K17" s="59"/>
      <c r="L17" s="34"/>
      <c r="M17" s="59"/>
      <c r="N17" s="59"/>
      <c r="O17" s="59"/>
      <c r="P17" s="34"/>
      <c r="Q17" s="59"/>
      <c r="R17" s="59"/>
      <c r="S17" s="59"/>
      <c r="U17" s="59"/>
      <c r="V17" s="59"/>
      <c r="W17" s="59"/>
    </row>
    <row r="18" spans="1:23" s="18" customFormat="1" ht="22" customHeight="1" x14ac:dyDescent="0.45">
      <c r="A18" s="51" t="s">
        <v>1723</v>
      </c>
      <c r="B18" s="54" t="s">
        <v>939</v>
      </c>
      <c r="C18" s="54"/>
      <c r="D18" s="52"/>
      <c r="E18" s="63">
        <v>98071.428571428565</v>
      </c>
      <c r="F18" s="63">
        <v>72023.809523809527</v>
      </c>
      <c r="G18" s="64">
        <v>-0.26559844622481177</v>
      </c>
      <c r="H18" s="34"/>
      <c r="I18" s="63">
        <v>3916.666666666667</v>
      </c>
      <c r="J18" s="63">
        <v>4916.6666666666661</v>
      </c>
      <c r="K18" s="64">
        <v>0.25531914893616992</v>
      </c>
      <c r="L18" s="34"/>
      <c r="M18" s="63">
        <v>2750</v>
      </c>
      <c r="N18" s="63">
        <v>2750</v>
      </c>
      <c r="O18" s="64">
        <v>0</v>
      </c>
      <c r="P18" s="34"/>
      <c r="Q18" s="63">
        <v>104738.09523809519</v>
      </c>
      <c r="R18" s="63">
        <v>79690.476190476184</v>
      </c>
      <c r="S18" s="64">
        <v>-0.23914526028642846</v>
      </c>
      <c r="U18" s="63">
        <v>9175</v>
      </c>
      <c r="V18" s="63">
        <v>72023.809523809527</v>
      </c>
      <c r="W18" s="64">
        <f>V18/U18-1</f>
        <v>6.8500064876086677</v>
      </c>
    </row>
    <row r="19" spans="1:23" s="18" customFormat="1" ht="22" customHeight="1" x14ac:dyDescent="0.45">
      <c r="A19" s="51" t="s">
        <v>1723</v>
      </c>
      <c r="B19" s="54" t="s">
        <v>944</v>
      </c>
      <c r="C19" s="54"/>
      <c r="D19" s="52"/>
      <c r="E19" s="63">
        <v>79500</v>
      </c>
      <c r="F19" s="63">
        <v>70583.333333333328</v>
      </c>
      <c r="G19" s="64">
        <v>-0.11215932914046123</v>
      </c>
      <c r="H19" s="34"/>
      <c r="I19" s="63">
        <v>4458.333333333333</v>
      </c>
      <c r="J19" s="63">
        <v>5116.6666666666661</v>
      </c>
      <c r="K19" s="64">
        <v>0.14766355140186915</v>
      </c>
      <c r="L19" s="34"/>
      <c r="M19" s="63">
        <v>2250</v>
      </c>
      <c r="N19" s="63">
        <v>3437.5</v>
      </c>
      <c r="O19" s="64">
        <v>0.52777777777777768</v>
      </c>
      <c r="P19" s="34"/>
      <c r="Q19" s="63">
        <v>86208.333333333328</v>
      </c>
      <c r="R19" s="63">
        <v>79137.5</v>
      </c>
      <c r="S19" s="64">
        <v>-8.2020299661672236E-2</v>
      </c>
      <c r="U19" s="63">
        <v>14112.5</v>
      </c>
      <c r="V19" s="63">
        <v>70583.333333333328</v>
      </c>
      <c r="W19" s="64">
        <f t="shared" ref="W19:W22" si="4">V19/U19-1</f>
        <v>4.0014762326542659</v>
      </c>
    </row>
    <row r="20" spans="1:23" s="18" customFormat="1" ht="22" customHeight="1" x14ac:dyDescent="0.45">
      <c r="A20" s="51" t="s">
        <v>1723</v>
      </c>
      <c r="B20" s="54" t="s">
        <v>950</v>
      </c>
      <c r="C20" s="54"/>
      <c r="D20" s="52"/>
      <c r="E20" s="63">
        <v>95500</v>
      </c>
      <c r="F20" s="63">
        <v>76671.428571428565</v>
      </c>
      <c r="G20" s="64">
        <v>-0.19715781600598359</v>
      </c>
      <c r="H20" s="34"/>
      <c r="I20" s="63">
        <v>4500</v>
      </c>
      <c r="J20" s="63">
        <v>5333.333333333333</v>
      </c>
      <c r="K20" s="64">
        <v>0.18518518518518512</v>
      </c>
      <c r="L20" s="34"/>
      <c r="M20" s="63">
        <v>2312.5</v>
      </c>
      <c r="N20" s="63">
        <v>2312.5</v>
      </c>
      <c r="O20" s="64">
        <v>0</v>
      </c>
      <c r="P20" s="34"/>
      <c r="Q20" s="63">
        <v>102312.5</v>
      </c>
      <c r="R20" s="63">
        <v>84317.261904761908</v>
      </c>
      <c r="S20" s="64">
        <v>-0.17588503941588851</v>
      </c>
      <c r="U20" s="63">
        <v>16025</v>
      </c>
      <c r="V20" s="63">
        <v>76671.428571428565</v>
      </c>
      <c r="W20" s="64">
        <f t="shared" si="4"/>
        <v>3.7844885223980382</v>
      </c>
    </row>
    <row r="21" spans="1:23" ht="17.5" x14ac:dyDescent="0.45">
      <c r="A21" s="51" t="s">
        <v>1723</v>
      </c>
      <c r="B21" s="54" t="s">
        <v>960</v>
      </c>
      <c r="C21" s="54"/>
      <c r="D21" s="52"/>
      <c r="E21" s="63">
        <v>100500</v>
      </c>
      <c r="F21" s="63">
        <v>100404.76190476189</v>
      </c>
      <c r="G21" s="64">
        <v>-9.4764273868763738E-4</v>
      </c>
      <c r="H21" s="34"/>
      <c r="I21" s="63">
        <v>4875</v>
      </c>
      <c r="J21" s="63">
        <v>4416.6666666666661</v>
      </c>
      <c r="K21" s="64">
        <v>-9.4017094017094127E-2</v>
      </c>
      <c r="L21" s="34"/>
      <c r="M21" s="63">
        <v>5250</v>
      </c>
      <c r="N21" s="63">
        <v>5312.5</v>
      </c>
      <c r="O21" s="64">
        <v>1.1904761904761862E-2</v>
      </c>
      <c r="P21" s="34"/>
      <c r="Q21" s="63">
        <v>110625</v>
      </c>
      <c r="R21" s="63">
        <v>110133.92857142859</v>
      </c>
      <c r="S21" s="64">
        <v>-4.4390637610974837E-3</v>
      </c>
      <c r="U21" s="63">
        <v>18050</v>
      </c>
      <c r="V21" s="63">
        <v>100404.76190476189</v>
      </c>
      <c r="W21" s="64">
        <f t="shared" si="4"/>
        <v>4.562590687244426</v>
      </c>
    </row>
    <row r="22" spans="1:23" s="19" customFormat="1" ht="21" x14ac:dyDescent="0.55000000000000004">
      <c r="A22" s="51" t="s">
        <v>1723</v>
      </c>
      <c r="B22" s="54" t="s">
        <v>954</v>
      </c>
      <c r="C22" s="54"/>
      <c r="D22" s="52"/>
      <c r="E22" s="63">
        <v>97300</v>
      </c>
      <c r="F22" s="63">
        <v>115971.42857142859</v>
      </c>
      <c r="G22" s="64">
        <v>0.19189546322125994</v>
      </c>
      <c r="H22" s="34"/>
      <c r="I22" s="63">
        <v>6416.6666666666661</v>
      </c>
      <c r="J22" s="63">
        <v>6000</v>
      </c>
      <c r="K22" s="64">
        <v>-6.4935064935064846E-2</v>
      </c>
      <c r="L22" s="34"/>
      <c r="M22" s="63">
        <v>2250</v>
      </c>
      <c r="N22" s="63">
        <v>2312.5</v>
      </c>
      <c r="O22" s="64">
        <v>2.7777777777777679E-2</v>
      </c>
      <c r="P22" s="34"/>
      <c r="Q22" s="63">
        <v>105966.6666666667</v>
      </c>
      <c r="R22" s="63">
        <v>124283.92857142859</v>
      </c>
      <c r="S22" s="64">
        <v>0.17285871567878464</v>
      </c>
      <c r="U22" s="63">
        <v>18125</v>
      </c>
      <c r="V22" s="63">
        <v>115971.42857142859</v>
      </c>
      <c r="W22" s="64">
        <f t="shared" si="4"/>
        <v>5.3984236453201984</v>
      </c>
    </row>
    <row r="23" spans="1:23" ht="18" thickBot="1" x14ac:dyDescent="0.5">
      <c r="A23" s="59"/>
      <c r="B23" s="59"/>
      <c r="C23" s="59"/>
      <c r="D23" s="59"/>
      <c r="E23" s="59"/>
      <c r="F23" s="59"/>
      <c r="G23" s="59"/>
      <c r="H23" s="34"/>
      <c r="I23" s="59"/>
      <c r="J23" s="59"/>
      <c r="K23" s="59"/>
      <c r="L23" s="34"/>
      <c r="M23" s="59"/>
      <c r="N23" s="59"/>
      <c r="O23" s="59"/>
      <c r="P23" s="34"/>
      <c r="Q23" s="59"/>
      <c r="R23" s="59"/>
      <c r="S23" s="59"/>
      <c r="U23" s="59"/>
      <c r="V23" s="59"/>
      <c r="W23" s="59"/>
    </row>
    <row r="24" spans="1:23" s="69" customFormat="1" ht="22" thickTop="1" thickBot="1" x14ac:dyDescent="0.6">
      <c r="A24" s="37" t="s">
        <v>1723</v>
      </c>
      <c r="B24" s="65" t="s">
        <v>967</v>
      </c>
      <c r="C24" s="36"/>
      <c r="D24" s="36"/>
      <c r="E24" s="66">
        <v>100228.57142857142</v>
      </c>
      <c r="F24" s="66">
        <v>74238.095238095237</v>
      </c>
      <c r="G24" s="38">
        <v>-0.25931204865070312</v>
      </c>
      <c r="H24" s="68"/>
      <c r="I24" s="66">
        <v>4333</v>
      </c>
      <c r="J24" s="66">
        <v>5041.6666666666661</v>
      </c>
      <c r="K24" s="38">
        <v>0.16355104238787588</v>
      </c>
      <c r="L24" s="68"/>
      <c r="M24" s="66">
        <v>2250</v>
      </c>
      <c r="N24" s="66">
        <v>2812.5</v>
      </c>
      <c r="O24" s="38">
        <v>0.25</v>
      </c>
      <c r="P24" s="68"/>
      <c r="Q24" s="66">
        <v>106812</v>
      </c>
      <c r="R24" s="66">
        <v>82092.261904761908</v>
      </c>
      <c r="S24" s="38">
        <v>-0.23143221824549765</v>
      </c>
      <c r="U24" s="66">
        <v>15112.5</v>
      </c>
      <c r="V24" s="66">
        <v>14625</v>
      </c>
      <c r="W24" s="38">
        <f>V24/U24-1</f>
        <v>-3.2258064516129004E-2</v>
      </c>
    </row>
    <row r="25" spans="1:23" ht="17" thickTop="1" x14ac:dyDescent="0.45"/>
  </sheetData>
  <mergeCells count="5">
    <mergeCell ref="E2:G2"/>
    <mergeCell ref="I2:K2"/>
    <mergeCell ref="M2:O2"/>
    <mergeCell ref="Q2:S2"/>
    <mergeCell ref="U2:W2"/>
  </mergeCells>
  <phoneticPr fontId="2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3E1C0-2631-4140-8FD6-885305129804}">
  <sheetPr>
    <tabColor theme="5" tint="-0.249977111117893"/>
  </sheetPr>
  <dimension ref="A3:AH18"/>
  <sheetViews>
    <sheetView zoomScale="75" zoomScaleNormal="75" workbookViewId="0">
      <pane xSplit="3" ySplit="1" topLeftCell="R2" activePane="bottomRight" state="frozen"/>
      <selection pane="topRight" activeCell="D1" sqref="D1"/>
      <selection pane="bottomLeft" activeCell="A2" sqref="A2"/>
      <selection pane="bottomRight" activeCell="AB5" sqref="AB5:AB11"/>
    </sheetView>
  </sheetViews>
  <sheetFormatPr baseColWidth="10" defaultRowHeight="16.5" x14ac:dyDescent="0.45"/>
  <cols>
    <col min="1" max="1" width="13.6640625" style="20" customWidth="1"/>
    <col min="2" max="2" width="13.58203125" style="20" customWidth="1"/>
    <col min="3" max="3" width="15" style="20" customWidth="1"/>
    <col min="4" max="4" width="9.25" style="20" customWidth="1"/>
    <col min="5" max="5" width="10.1640625" style="20" customWidth="1"/>
    <col min="6" max="6" width="9.83203125" style="20" customWidth="1"/>
    <col min="7" max="7" width="9.5" style="20" customWidth="1"/>
    <col min="8" max="8" width="10.9140625" style="20" customWidth="1"/>
    <col min="9" max="9" width="11.33203125" style="20" customWidth="1"/>
    <col min="10" max="10" width="12.1640625" style="20" customWidth="1"/>
    <col min="11" max="11" width="9.5" style="20" customWidth="1"/>
    <col min="12" max="12" width="9.9140625" style="20" customWidth="1"/>
    <col min="13" max="13" width="13.9140625" style="20" customWidth="1"/>
    <col min="14" max="14" width="10.25" style="20" customWidth="1"/>
    <col min="15" max="15" width="10.5" style="20" customWidth="1"/>
    <col min="16" max="16" width="10.25" style="20" customWidth="1"/>
    <col min="17" max="17" width="11.4140625" style="20" customWidth="1"/>
    <col min="18" max="18" width="10.75" style="20" customWidth="1"/>
    <col min="19" max="19" width="11.25" style="20" customWidth="1"/>
    <col min="20" max="20" width="12.4140625" style="20" customWidth="1"/>
    <col min="21" max="21" width="10.5" style="20" customWidth="1"/>
    <col min="22" max="22" width="12.83203125" style="20" customWidth="1"/>
    <col min="23" max="23" width="11.33203125" style="20" customWidth="1"/>
    <col min="24" max="24" width="12.33203125" style="20" customWidth="1"/>
    <col min="25" max="25" width="11.1640625" style="20" customWidth="1"/>
    <col min="26" max="26" width="16.1640625" style="20" customWidth="1"/>
    <col min="27" max="16384" width="10.6640625" style="20"/>
  </cols>
  <sheetData>
    <row r="3" spans="1:28" ht="20.5" x14ac:dyDescent="0.45">
      <c r="D3" s="21" t="s">
        <v>971</v>
      </c>
      <c r="E3" s="22"/>
      <c r="F3" s="23"/>
      <c r="G3" s="23"/>
      <c r="H3" s="23"/>
      <c r="I3" s="23"/>
      <c r="J3" s="23"/>
      <c r="K3" s="23"/>
      <c r="L3" s="23"/>
      <c r="M3" s="70" t="s">
        <v>972</v>
      </c>
      <c r="N3" s="24"/>
      <c r="O3" s="24"/>
      <c r="P3" s="24"/>
      <c r="Q3" s="24"/>
      <c r="R3" s="24"/>
      <c r="S3" s="22"/>
      <c r="T3" s="22"/>
      <c r="U3" s="70" t="s">
        <v>973</v>
      </c>
    </row>
    <row r="4" spans="1:28" s="79" customFormat="1" ht="38" customHeight="1" x14ac:dyDescent="0.45">
      <c r="A4" s="74" t="s">
        <v>1716</v>
      </c>
      <c r="B4" s="85" t="s">
        <v>1717</v>
      </c>
      <c r="C4" s="74" t="s">
        <v>1718</v>
      </c>
      <c r="D4" s="75" t="s">
        <v>974</v>
      </c>
      <c r="E4" s="75" t="s">
        <v>975</v>
      </c>
      <c r="F4" s="75" t="s">
        <v>976</v>
      </c>
      <c r="G4" s="75" t="s">
        <v>977</v>
      </c>
      <c r="H4" s="75" t="s">
        <v>978</v>
      </c>
      <c r="I4" s="76" t="s">
        <v>979</v>
      </c>
      <c r="J4" s="76" t="s">
        <v>980</v>
      </c>
      <c r="K4" s="75" t="s">
        <v>981</v>
      </c>
      <c r="L4" s="77" t="s">
        <v>982</v>
      </c>
      <c r="M4" s="75" t="s">
        <v>983</v>
      </c>
      <c r="N4" s="75" t="s">
        <v>984</v>
      </c>
      <c r="O4" s="75" t="s">
        <v>985</v>
      </c>
      <c r="P4" s="75" t="s">
        <v>986</v>
      </c>
      <c r="Q4" s="75" t="s">
        <v>987</v>
      </c>
      <c r="R4" s="75" t="s">
        <v>988</v>
      </c>
      <c r="S4" s="75" t="s">
        <v>989</v>
      </c>
      <c r="T4" s="78" t="s">
        <v>990</v>
      </c>
      <c r="U4" s="75" t="s">
        <v>991</v>
      </c>
      <c r="V4" s="76" t="s">
        <v>992</v>
      </c>
      <c r="W4" s="76" t="s">
        <v>1727</v>
      </c>
      <c r="X4" s="76" t="s">
        <v>993</v>
      </c>
      <c r="Y4" s="75" t="s">
        <v>994</v>
      </c>
      <c r="Z4" s="76" t="s">
        <v>995</v>
      </c>
    </row>
    <row r="5" spans="1:28" ht="22" customHeight="1" x14ac:dyDescent="0.45">
      <c r="A5" s="71" t="s">
        <v>939</v>
      </c>
      <c r="B5" s="71" t="s">
        <v>941</v>
      </c>
      <c r="C5" s="72" t="s">
        <v>941</v>
      </c>
      <c r="D5" s="80">
        <v>200</v>
      </c>
      <c r="E5" s="80">
        <v>200</v>
      </c>
      <c r="F5" s="80">
        <v>400</v>
      </c>
      <c r="G5" s="80">
        <v>500</v>
      </c>
      <c r="H5" s="80">
        <v>100</v>
      </c>
      <c r="I5" s="80">
        <v>3000</v>
      </c>
      <c r="J5" s="80">
        <v>1500</v>
      </c>
      <c r="K5" s="80">
        <v>200</v>
      </c>
      <c r="L5" s="81">
        <v>100</v>
      </c>
      <c r="M5" s="80">
        <v>1500</v>
      </c>
      <c r="N5" s="80">
        <v>1500</v>
      </c>
      <c r="O5" s="80">
        <v>2500</v>
      </c>
      <c r="P5" s="80">
        <v>3000</v>
      </c>
      <c r="Q5" s="80">
        <v>13000</v>
      </c>
      <c r="R5" s="80">
        <v>5000</v>
      </c>
      <c r="S5" s="80">
        <v>250</v>
      </c>
      <c r="T5" s="81">
        <v>2000</v>
      </c>
      <c r="U5" s="80">
        <v>3000</v>
      </c>
      <c r="V5" s="80">
        <v>10000</v>
      </c>
      <c r="W5" s="80">
        <v>1500</v>
      </c>
      <c r="X5" s="80">
        <v>50</v>
      </c>
      <c r="Y5" s="80">
        <v>1500</v>
      </c>
      <c r="Z5" s="80">
        <v>25</v>
      </c>
      <c r="AB5" s="25"/>
    </row>
    <row r="6" spans="1:28" ht="22" customHeight="1" x14ac:dyDescent="0.45">
      <c r="A6" s="71" t="s">
        <v>944</v>
      </c>
      <c r="B6" s="71" t="s">
        <v>946</v>
      </c>
      <c r="C6" s="72" t="s">
        <v>946</v>
      </c>
      <c r="D6" s="80">
        <v>525</v>
      </c>
      <c r="E6" s="80">
        <v>75</v>
      </c>
      <c r="F6" s="80">
        <v>350</v>
      </c>
      <c r="G6" s="80">
        <v>500</v>
      </c>
      <c r="H6" s="80">
        <v>150</v>
      </c>
      <c r="I6" s="80">
        <v>2000</v>
      </c>
      <c r="J6" s="80">
        <v>1000</v>
      </c>
      <c r="K6" s="80">
        <v>170</v>
      </c>
      <c r="L6" s="81">
        <v>50</v>
      </c>
      <c r="M6" s="80">
        <v>1000</v>
      </c>
      <c r="N6" s="80">
        <v>1200</v>
      </c>
      <c r="O6" s="80">
        <v>4000</v>
      </c>
      <c r="P6" s="80">
        <v>3000</v>
      </c>
      <c r="Q6" s="82">
        <v>13000</v>
      </c>
      <c r="R6" s="82">
        <v>4500</v>
      </c>
      <c r="S6" s="80">
        <v>300</v>
      </c>
      <c r="T6" s="81">
        <v>3500</v>
      </c>
      <c r="U6" s="80">
        <v>4000</v>
      </c>
      <c r="V6" s="80">
        <v>6000</v>
      </c>
      <c r="W6" s="80">
        <v>1500</v>
      </c>
      <c r="X6" s="80">
        <v>100</v>
      </c>
      <c r="Y6" s="80">
        <v>1300</v>
      </c>
      <c r="Z6" s="80">
        <v>8</v>
      </c>
      <c r="AB6" s="25"/>
    </row>
    <row r="7" spans="1:28" ht="22" customHeight="1" x14ac:dyDescent="0.45">
      <c r="A7" s="71" t="s">
        <v>950</v>
      </c>
      <c r="B7" s="71" t="s">
        <v>952</v>
      </c>
      <c r="C7" s="72" t="s">
        <v>952</v>
      </c>
      <c r="D7" s="82">
        <v>250</v>
      </c>
      <c r="E7" s="80">
        <v>500</v>
      </c>
      <c r="F7" s="80">
        <v>500</v>
      </c>
      <c r="G7" s="80">
        <v>100</v>
      </c>
      <c r="H7" s="80">
        <v>100</v>
      </c>
      <c r="I7" s="80">
        <v>1000</v>
      </c>
      <c r="J7" s="80">
        <v>1500</v>
      </c>
      <c r="K7" s="80">
        <v>200</v>
      </c>
      <c r="L7" s="81">
        <v>150</v>
      </c>
      <c r="M7" s="80">
        <v>1500</v>
      </c>
      <c r="N7" s="80">
        <v>2000</v>
      </c>
      <c r="O7" s="80">
        <v>2500</v>
      </c>
      <c r="P7" s="80">
        <v>3500</v>
      </c>
      <c r="Q7" s="82">
        <v>13000</v>
      </c>
      <c r="R7" s="82">
        <v>4500</v>
      </c>
      <c r="S7" s="80">
        <v>200</v>
      </c>
      <c r="T7" s="81">
        <v>2500</v>
      </c>
      <c r="U7" s="80">
        <v>5000</v>
      </c>
      <c r="V7" s="80">
        <v>8000</v>
      </c>
      <c r="W7" s="80">
        <v>1500</v>
      </c>
      <c r="X7" s="80">
        <v>500</v>
      </c>
      <c r="Y7" s="80">
        <v>1500</v>
      </c>
      <c r="Z7" s="80">
        <v>25</v>
      </c>
      <c r="AB7" s="25"/>
    </row>
    <row r="8" spans="1:28" ht="22" customHeight="1" x14ac:dyDescent="0.45">
      <c r="A8" s="71" t="s">
        <v>960</v>
      </c>
      <c r="B8" s="71" t="s">
        <v>1228</v>
      </c>
      <c r="C8" s="72" t="s">
        <v>1228</v>
      </c>
      <c r="D8" s="82">
        <v>250</v>
      </c>
      <c r="E8" s="82">
        <v>200</v>
      </c>
      <c r="F8" s="80">
        <v>400</v>
      </c>
      <c r="G8" s="82">
        <v>500</v>
      </c>
      <c r="H8" s="82">
        <v>150</v>
      </c>
      <c r="I8" s="80">
        <v>3000</v>
      </c>
      <c r="J8" s="80">
        <v>1500</v>
      </c>
      <c r="K8" s="80">
        <v>250</v>
      </c>
      <c r="L8" s="81">
        <v>56.5</v>
      </c>
      <c r="M8" s="80">
        <v>1000</v>
      </c>
      <c r="N8" s="80">
        <v>2000</v>
      </c>
      <c r="O8" s="80">
        <v>3500</v>
      </c>
      <c r="P8" s="82">
        <v>3000</v>
      </c>
      <c r="Q8" s="80">
        <v>15000</v>
      </c>
      <c r="R8" s="80">
        <v>4500</v>
      </c>
      <c r="S8" s="80">
        <v>250</v>
      </c>
      <c r="T8" s="81">
        <v>2500</v>
      </c>
      <c r="U8" s="80">
        <v>3500</v>
      </c>
      <c r="V8" s="82">
        <v>8000</v>
      </c>
      <c r="W8" s="80">
        <v>1000</v>
      </c>
      <c r="X8" s="82">
        <v>100</v>
      </c>
      <c r="Y8" s="80">
        <v>1100</v>
      </c>
      <c r="Z8" s="80">
        <v>100</v>
      </c>
      <c r="AB8" s="25"/>
    </row>
    <row r="9" spans="1:28" ht="22" customHeight="1" x14ac:dyDescent="0.45">
      <c r="A9" s="71" t="s">
        <v>960</v>
      </c>
      <c r="B9" s="71" t="s">
        <v>962</v>
      </c>
      <c r="C9" s="72" t="s">
        <v>962</v>
      </c>
      <c r="D9" s="80">
        <v>250</v>
      </c>
      <c r="E9" s="80">
        <v>300</v>
      </c>
      <c r="F9" s="80">
        <v>750</v>
      </c>
      <c r="G9" s="80">
        <v>500</v>
      </c>
      <c r="H9" s="80">
        <v>500</v>
      </c>
      <c r="I9" s="82">
        <v>1500</v>
      </c>
      <c r="J9" s="80">
        <v>1500</v>
      </c>
      <c r="K9" s="80">
        <v>100</v>
      </c>
      <c r="L9" s="81">
        <v>50</v>
      </c>
      <c r="M9" s="80">
        <v>1000</v>
      </c>
      <c r="N9" s="82">
        <v>2000</v>
      </c>
      <c r="O9" s="80">
        <v>3000</v>
      </c>
      <c r="P9" s="80">
        <v>3000</v>
      </c>
      <c r="Q9" s="80">
        <v>10000</v>
      </c>
      <c r="R9" s="82">
        <v>4500</v>
      </c>
      <c r="S9" s="80">
        <v>500</v>
      </c>
      <c r="T9" s="84">
        <v>2500</v>
      </c>
      <c r="U9" s="80">
        <v>3000</v>
      </c>
      <c r="V9" s="82">
        <v>8000</v>
      </c>
      <c r="W9" s="80">
        <v>1000</v>
      </c>
      <c r="X9" s="82">
        <v>100</v>
      </c>
      <c r="Y9" s="82">
        <v>1500</v>
      </c>
      <c r="Z9" s="82">
        <v>25</v>
      </c>
      <c r="AB9" s="25"/>
    </row>
    <row r="10" spans="1:28" ht="22" customHeight="1" x14ac:dyDescent="0.45">
      <c r="A10" s="71" t="s">
        <v>954</v>
      </c>
      <c r="B10" s="71" t="s">
        <v>956</v>
      </c>
      <c r="C10" s="72" t="s">
        <v>956</v>
      </c>
      <c r="D10" s="80">
        <v>250</v>
      </c>
      <c r="E10" s="80">
        <v>200</v>
      </c>
      <c r="F10" s="80">
        <v>1000</v>
      </c>
      <c r="G10" s="80">
        <v>400</v>
      </c>
      <c r="H10" s="80">
        <v>800</v>
      </c>
      <c r="I10" s="80">
        <v>1500</v>
      </c>
      <c r="J10" s="80">
        <v>2000</v>
      </c>
      <c r="K10" s="80">
        <v>200</v>
      </c>
      <c r="L10" s="81">
        <v>150</v>
      </c>
      <c r="M10" s="80">
        <v>1000</v>
      </c>
      <c r="N10" s="80">
        <v>2500</v>
      </c>
      <c r="O10" s="80">
        <v>6750</v>
      </c>
      <c r="P10" s="80">
        <v>3000</v>
      </c>
      <c r="Q10" s="80">
        <v>12250</v>
      </c>
      <c r="R10" s="80">
        <v>4000</v>
      </c>
      <c r="S10" s="80">
        <v>200</v>
      </c>
      <c r="T10" s="84">
        <v>2500</v>
      </c>
      <c r="U10" s="80">
        <v>6500</v>
      </c>
      <c r="V10" s="80">
        <v>9000</v>
      </c>
      <c r="W10" s="80">
        <v>1375</v>
      </c>
      <c r="X10" s="80">
        <v>100</v>
      </c>
      <c r="Y10" s="80">
        <v>1500</v>
      </c>
      <c r="Z10" s="82">
        <v>25</v>
      </c>
      <c r="AB10" s="25"/>
    </row>
    <row r="11" spans="1:28" s="73" customFormat="1" ht="23.5" customHeight="1" x14ac:dyDescent="0.45">
      <c r="A11" s="138" t="s">
        <v>1728</v>
      </c>
      <c r="B11" s="138"/>
      <c r="C11" s="138"/>
      <c r="D11" s="109">
        <v>250</v>
      </c>
      <c r="E11" s="109">
        <v>200</v>
      </c>
      <c r="F11" s="109">
        <v>450</v>
      </c>
      <c r="G11" s="109">
        <v>500</v>
      </c>
      <c r="H11" s="109">
        <v>150</v>
      </c>
      <c r="I11" s="109">
        <v>1500</v>
      </c>
      <c r="J11" s="109">
        <v>1500</v>
      </c>
      <c r="K11" s="109">
        <v>200</v>
      </c>
      <c r="L11" s="110">
        <v>100</v>
      </c>
      <c r="M11" s="109">
        <v>1000</v>
      </c>
      <c r="N11" s="109">
        <v>2000</v>
      </c>
      <c r="O11" s="109">
        <v>3250</v>
      </c>
      <c r="P11" s="109">
        <v>3000</v>
      </c>
      <c r="Q11" s="109">
        <v>13000</v>
      </c>
      <c r="R11" s="109">
        <v>4500</v>
      </c>
      <c r="S11" s="109">
        <v>250</v>
      </c>
      <c r="T11" s="110">
        <v>2500</v>
      </c>
      <c r="U11" s="109">
        <v>3500</v>
      </c>
      <c r="V11" s="109">
        <v>8000</v>
      </c>
      <c r="W11" s="109">
        <v>1500</v>
      </c>
      <c r="X11" s="109">
        <v>100</v>
      </c>
      <c r="Y11" s="109">
        <v>1500</v>
      </c>
      <c r="Z11" s="109">
        <v>25</v>
      </c>
      <c r="AB11" s="25"/>
    </row>
    <row r="14" spans="1:28" x14ac:dyDescent="0.45">
      <c r="M14" s="40"/>
    </row>
    <row r="15" spans="1:28" ht="17.5" x14ac:dyDescent="0.45">
      <c r="A15" s="82">
        <v>200</v>
      </c>
      <c r="B15" s="83" t="s">
        <v>1729</v>
      </c>
    </row>
    <row r="18" spans="1:34" s="26" customFormat="1" ht="17.5" x14ac:dyDescent="0.4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row>
  </sheetData>
  <mergeCells count="1">
    <mergeCell ref="A11:C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A8BE6-5073-4F5C-A4A2-C956E8C70BC6}">
  <sheetPr>
    <tabColor rgb="FF92D050"/>
  </sheetPr>
  <dimension ref="A2:N32"/>
  <sheetViews>
    <sheetView zoomScale="80" zoomScaleNormal="80" workbookViewId="0">
      <selection activeCell="H28" sqref="H28"/>
    </sheetView>
  </sheetViews>
  <sheetFormatPr baseColWidth="10" defaultColWidth="8.58203125" defaultRowHeight="16.5" x14ac:dyDescent="0.45"/>
  <cols>
    <col min="1" max="1" width="7.58203125" style="20" customWidth="1"/>
    <col min="2" max="2" width="8.33203125" style="20" customWidth="1"/>
    <col min="3" max="3" width="9.08203125" style="20" customWidth="1"/>
    <col min="4" max="4" width="13.4140625" style="20" customWidth="1"/>
    <col min="5" max="5" width="14.9140625" style="20" customWidth="1"/>
    <col min="6" max="6" width="13.83203125" style="20" customWidth="1"/>
    <col min="7" max="7" width="17.4140625" style="20" customWidth="1"/>
    <col min="8" max="8" width="20.9140625" style="20" customWidth="1"/>
    <col min="9" max="9" width="14.25" style="20" customWidth="1"/>
    <col min="10" max="10" width="16.08203125" style="20" customWidth="1"/>
    <col min="11" max="11" width="21.08203125" style="20" customWidth="1"/>
    <col min="12" max="12" width="22.6640625" style="20" customWidth="1"/>
    <col min="13" max="13" width="15.1640625" style="20" customWidth="1"/>
    <col min="14" max="14" width="22.1640625" style="20" customWidth="1"/>
    <col min="15" max="16384" width="8.58203125" style="20"/>
  </cols>
  <sheetData>
    <row r="2" spans="1:14" ht="39" customHeight="1" x14ac:dyDescent="0.45">
      <c r="A2" s="16" t="s">
        <v>964</v>
      </c>
      <c r="B2" s="16" t="s">
        <v>965</v>
      </c>
      <c r="C2" s="16" t="s">
        <v>966</v>
      </c>
      <c r="D2" s="16" t="s">
        <v>1716</v>
      </c>
      <c r="E2" s="17" t="s">
        <v>1717</v>
      </c>
      <c r="F2" s="16" t="s">
        <v>1718</v>
      </c>
      <c r="G2" s="16" t="s">
        <v>1011</v>
      </c>
      <c r="H2" s="16" t="s">
        <v>1012</v>
      </c>
      <c r="I2" s="16" t="s">
        <v>1013</v>
      </c>
      <c r="J2" s="16" t="s">
        <v>1014</v>
      </c>
      <c r="K2" s="16" t="s">
        <v>1015</v>
      </c>
      <c r="L2" s="16" t="s">
        <v>1016</v>
      </c>
      <c r="M2" s="16" t="s">
        <v>1017</v>
      </c>
      <c r="N2" s="16" t="s">
        <v>1018</v>
      </c>
    </row>
    <row r="3" spans="1:14" s="39" customFormat="1" ht="22" customHeight="1" x14ac:dyDescent="0.45">
      <c r="A3" s="28">
        <v>2025</v>
      </c>
      <c r="B3" s="28" t="s">
        <v>1724</v>
      </c>
      <c r="C3" s="28" t="s">
        <v>1723</v>
      </c>
      <c r="D3" s="27" t="s">
        <v>939</v>
      </c>
      <c r="E3" s="27" t="s">
        <v>941</v>
      </c>
      <c r="F3" s="46" t="s">
        <v>941</v>
      </c>
      <c r="G3" s="41">
        <v>1</v>
      </c>
      <c r="H3" s="41">
        <v>1</v>
      </c>
      <c r="I3" s="41">
        <v>1</v>
      </c>
      <c r="J3" s="41">
        <v>0.77</v>
      </c>
      <c r="K3" s="41">
        <v>0</v>
      </c>
      <c r="L3" s="41">
        <v>0.25</v>
      </c>
      <c r="M3" s="48">
        <v>0.69</v>
      </c>
      <c r="N3" s="98" t="s">
        <v>1020</v>
      </c>
    </row>
    <row r="4" spans="1:14" ht="22" customHeight="1" x14ac:dyDescent="0.45">
      <c r="A4" s="28">
        <v>2025</v>
      </c>
      <c r="B4" s="28" t="s">
        <v>1724</v>
      </c>
      <c r="C4" s="28" t="s">
        <v>1723</v>
      </c>
      <c r="D4" s="27" t="s">
        <v>944</v>
      </c>
      <c r="E4" s="27" t="s">
        <v>946</v>
      </c>
      <c r="F4" s="46" t="s">
        <v>946</v>
      </c>
      <c r="G4" s="41">
        <v>1</v>
      </c>
      <c r="H4" s="41">
        <v>1</v>
      </c>
      <c r="I4" s="41">
        <v>0.91</v>
      </c>
      <c r="J4" s="41">
        <v>0.82</v>
      </c>
      <c r="K4" s="41">
        <v>1</v>
      </c>
      <c r="L4" s="41">
        <v>0.31</v>
      </c>
      <c r="M4" s="48">
        <v>0.88</v>
      </c>
      <c r="N4" s="99" t="s">
        <v>1021</v>
      </c>
    </row>
    <row r="5" spans="1:14" ht="22" customHeight="1" x14ac:dyDescent="0.45">
      <c r="A5" s="28">
        <v>2025</v>
      </c>
      <c r="B5" s="28" t="s">
        <v>1724</v>
      </c>
      <c r="C5" s="28" t="s">
        <v>1723</v>
      </c>
      <c r="D5" s="27" t="s">
        <v>950</v>
      </c>
      <c r="E5" s="27" t="s">
        <v>952</v>
      </c>
      <c r="F5" s="46" t="s">
        <v>952</v>
      </c>
      <c r="G5" s="41">
        <v>1</v>
      </c>
      <c r="H5" s="41">
        <v>1</v>
      </c>
      <c r="I5" s="41">
        <v>0.93</v>
      </c>
      <c r="J5" s="41">
        <v>0.51</v>
      </c>
      <c r="K5" s="41">
        <v>0.7</v>
      </c>
      <c r="L5" s="41">
        <v>0.31</v>
      </c>
      <c r="M5" s="48">
        <v>0.78</v>
      </c>
      <c r="N5" s="97" t="s">
        <v>1019</v>
      </c>
    </row>
    <row r="6" spans="1:14" ht="22" customHeight="1" x14ac:dyDescent="0.45">
      <c r="A6" s="28">
        <v>2025</v>
      </c>
      <c r="B6" s="28" t="s">
        <v>1724</v>
      </c>
      <c r="C6" s="28" t="s">
        <v>1723</v>
      </c>
      <c r="D6" s="27" t="s">
        <v>960</v>
      </c>
      <c r="E6" s="27" t="s">
        <v>1228</v>
      </c>
      <c r="F6" s="46" t="s">
        <v>1228</v>
      </c>
      <c r="G6" s="41">
        <v>0.7</v>
      </c>
      <c r="H6" s="41">
        <v>0.5</v>
      </c>
      <c r="I6" s="41">
        <v>0.82</v>
      </c>
      <c r="J6" s="41">
        <v>0.88</v>
      </c>
      <c r="K6" s="41">
        <v>0.25</v>
      </c>
      <c r="L6" s="41">
        <v>0.44</v>
      </c>
      <c r="M6" s="48">
        <v>0.62</v>
      </c>
      <c r="N6" s="98" t="s">
        <v>1020</v>
      </c>
    </row>
    <row r="7" spans="1:14" ht="22" customHeight="1" x14ac:dyDescent="0.45">
      <c r="A7" s="28">
        <v>2025</v>
      </c>
      <c r="B7" s="28" t="s">
        <v>1724</v>
      </c>
      <c r="C7" s="28" t="s">
        <v>1723</v>
      </c>
      <c r="D7" s="27" t="s">
        <v>960</v>
      </c>
      <c r="E7" s="27" t="s">
        <v>962</v>
      </c>
      <c r="F7" s="46" t="s">
        <v>962</v>
      </c>
      <c r="G7" s="41">
        <v>1</v>
      </c>
      <c r="H7" s="41">
        <v>1</v>
      </c>
      <c r="I7" s="41">
        <v>0.77</v>
      </c>
      <c r="J7" s="41">
        <v>0.73</v>
      </c>
      <c r="K7" s="41">
        <v>1</v>
      </c>
      <c r="L7" s="41">
        <v>0.5</v>
      </c>
      <c r="M7" s="48">
        <v>0.84</v>
      </c>
      <c r="N7" s="99" t="s">
        <v>1021</v>
      </c>
    </row>
    <row r="8" spans="1:14" ht="22" customHeight="1" x14ac:dyDescent="0.45">
      <c r="A8" s="28">
        <v>2025</v>
      </c>
      <c r="B8" s="28" t="s">
        <v>1724</v>
      </c>
      <c r="C8" s="28" t="s">
        <v>1723</v>
      </c>
      <c r="D8" s="27" t="s">
        <v>954</v>
      </c>
      <c r="E8" s="27" t="s">
        <v>956</v>
      </c>
      <c r="F8" s="46" t="s">
        <v>956</v>
      </c>
      <c r="G8" s="41">
        <v>0.85</v>
      </c>
      <c r="H8" s="41">
        <v>1</v>
      </c>
      <c r="I8" s="41">
        <v>0.95</v>
      </c>
      <c r="J8" s="41">
        <v>0.65</v>
      </c>
      <c r="K8" s="41">
        <v>0</v>
      </c>
      <c r="L8" s="41">
        <v>0.13</v>
      </c>
      <c r="M8" s="48">
        <v>0.63</v>
      </c>
      <c r="N8" s="98" t="s">
        <v>1020</v>
      </c>
    </row>
    <row r="9" spans="1:14" ht="22" customHeight="1" x14ac:dyDescent="0.45">
      <c r="A9" s="30"/>
      <c r="B9" s="30"/>
      <c r="C9" s="29"/>
      <c r="D9" s="29"/>
      <c r="E9" s="30"/>
      <c r="F9" s="31"/>
      <c r="G9" s="31"/>
      <c r="H9" s="31"/>
      <c r="I9" s="31"/>
      <c r="J9" s="31"/>
      <c r="K9" s="31"/>
      <c r="L9" s="31"/>
      <c r="M9" s="47"/>
      <c r="N9" s="31"/>
    </row>
    <row r="10" spans="1:14" ht="22" customHeight="1" x14ac:dyDescent="0.45">
      <c r="A10" s="28">
        <v>2025</v>
      </c>
      <c r="B10" s="28" t="s">
        <v>1724</v>
      </c>
      <c r="C10" s="28" t="s">
        <v>1723</v>
      </c>
      <c r="D10" s="27" t="s">
        <v>939</v>
      </c>
      <c r="E10" s="46" t="s">
        <v>941</v>
      </c>
      <c r="F10" s="27"/>
      <c r="G10" s="41">
        <v>1</v>
      </c>
      <c r="H10" s="41">
        <v>1</v>
      </c>
      <c r="I10" s="41">
        <v>1</v>
      </c>
      <c r="J10" s="41">
        <v>0.77</v>
      </c>
      <c r="K10" s="41">
        <v>0</v>
      </c>
      <c r="L10" s="41">
        <v>0.25</v>
      </c>
      <c r="M10" s="48">
        <v>0.69</v>
      </c>
      <c r="N10" s="98" t="s">
        <v>1020</v>
      </c>
    </row>
    <row r="11" spans="1:14" ht="22" customHeight="1" x14ac:dyDescent="0.45">
      <c r="A11" s="28">
        <v>2025</v>
      </c>
      <c r="B11" s="28" t="s">
        <v>1724</v>
      </c>
      <c r="C11" s="28" t="s">
        <v>1723</v>
      </c>
      <c r="D11" s="27" t="s">
        <v>944</v>
      </c>
      <c r="E11" s="46" t="s">
        <v>946</v>
      </c>
      <c r="F11" s="27"/>
      <c r="G11" s="41">
        <v>1</v>
      </c>
      <c r="H11" s="41">
        <v>1</v>
      </c>
      <c r="I11" s="41">
        <v>0.91</v>
      </c>
      <c r="J11" s="41">
        <v>0.82</v>
      </c>
      <c r="K11" s="41">
        <v>1</v>
      </c>
      <c r="L11" s="41">
        <v>0.31</v>
      </c>
      <c r="M11" s="48">
        <v>0.88</v>
      </c>
      <c r="N11" s="99" t="s">
        <v>1021</v>
      </c>
    </row>
    <row r="12" spans="1:14" ht="22" customHeight="1" x14ac:dyDescent="0.45">
      <c r="A12" s="28">
        <v>2025</v>
      </c>
      <c r="B12" s="28" t="s">
        <v>1724</v>
      </c>
      <c r="C12" s="28" t="s">
        <v>1723</v>
      </c>
      <c r="D12" s="27" t="s">
        <v>950</v>
      </c>
      <c r="E12" s="46" t="s">
        <v>952</v>
      </c>
      <c r="F12" s="27"/>
      <c r="G12" s="41">
        <v>1</v>
      </c>
      <c r="H12" s="41">
        <v>1</v>
      </c>
      <c r="I12" s="41">
        <v>0.93</v>
      </c>
      <c r="J12" s="41">
        <v>0.51</v>
      </c>
      <c r="K12" s="41">
        <v>0.7</v>
      </c>
      <c r="L12" s="41">
        <v>0.31</v>
      </c>
      <c r="M12" s="48">
        <v>0.78</v>
      </c>
      <c r="N12" s="97" t="s">
        <v>1019</v>
      </c>
    </row>
    <row r="13" spans="1:14" ht="22" customHeight="1" x14ac:dyDescent="0.45">
      <c r="A13" s="28">
        <v>2025</v>
      </c>
      <c r="B13" s="28" t="s">
        <v>1724</v>
      </c>
      <c r="C13" s="28" t="s">
        <v>1723</v>
      </c>
      <c r="D13" s="27" t="s">
        <v>960</v>
      </c>
      <c r="E13" s="46" t="s">
        <v>1228</v>
      </c>
      <c r="F13" s="27"/>
      <c r="G13" s="41">
        <v>0.7</v>
      </c>
      <c r="H13" s="41">
        <v>0.5</v>
      </c>
      <c r="I13" s="41">
        <v>0.82</v>
      </c>
      <c r="J13" s="41">
        <v>0.88</v>
      </c>
      <c r="K13" s="41">
        <v>0.25</v>
      </c>
      <c r="L13" s="41">
        <v>0.44</v>
      </c>
      <c r="M13" s="48">
        <v>0.62</v>
      </c>
      <c r="N13" s="98" t="s">
        <v>1020</v>
      </c>
    </row>
    <row r="14" spans="1:14" ht="22" customHeight="1" x14ac:dyDescent="0.45">
      <c r="A14" s="28">
        <v>2025</v>
      </c>
      <c r="B14" s="28" t="s">
        <v>1724</v>
      </c>
      <c r="C14" s="28" t="s">
        <v>1723</v>
      </c>
      <c r="D14" s="27" t="s">
        <v>960</v>
      </c>
      <c r="E14" s="46" t="s">
        <v>962</v>
      </c>
      <c r="F14" s="27"/>
      <c r="G14" s="41">
        <v>1</v>
      </c>
      <c r="H14" s="41">
        <v>1</v>
      </c>
      <c r="I14" s="41">
        <v>0.77</v>
      </c>
      <c r="J14" s="41">
        <v>0.73</v>
      </c>
      <c r="K14" s="41">
        <v>1</v>
      </c>
      <c r="L14" s="41">
        <v>0.5</v>
      </c>
      <c r="M14" s="48">
        <v>0.84</v>
      </c>
      <c r="N14" s="99" t="s">
        <v>1021</v>
      </c>
    </row>
    <row r="15" spans="1:14" ht="22" customHeight="1" x14ac:dyDescent="0.45">
      <c r="A15" s="28">
        <v>2025</v>
      </c>
      <c r="B15" s="28" t="s">
        <v>1724</v>
      </c>
      <c r="C15" s="28" t="s">
        <v>1723</v>
      </c>
      <c r="D15" s="27" t="s">
        <v>954</v>
      </c>
      <c r="E15" s="46" t="s">
        <v>956</v>
      </c>
      <c r="F15" s="27"/>
      <c r="G15" s="41">
        <v>0.85</v>
      </c>
      <c r="H15" s="41">
        <v>1</v>
      </c>
      <c r="I15" s="41">
        <v>0.95</v>
      </c>
      <c r="J15" s="41">
        <v>0.65</v>
      </c>
      <c r="K15" s="41">
        <v>0</v>
      </c>
      <c r="L15" s="41">
        <v>0.13</v>
      </c>
      <c r="M15" s="48">
        <v>0.63</v>
      </c>
      <c r="N15" s="98" t="s">
        <v>1020</v>
      </c>
    </row>
    <row r="16" spans="1:14" ht="22" customHeight="1" x14ac:dyDescent="0.45">
      <c r="A16" s="30"/>
      <c r="B16" s="30"/>
      <c r="C16" s="29"/>
      <c r="D16" s="29"/>
      <c r="E16" s="30"/>
      <c r="F16" s="31"/>
      <c r="G16" s="31"/>
      <c r="H16" s="31"/>
      <c r="I16" s="31"/>
      <c r="J16" s="31"/>
      <c r="K16" s="31"/>
      <c r="L16" s="31"/>
      <c r="M16" s="47"/>
      <c r="N16" s="31"/>
    </row>
    <row r="17" spans="1:14" ht="22" customHeight="1" x14ac:dyDescent="0.45">
      <c r="A17" s="28">
        <v>2025</v>
      </c>
      <c r="B17" s="28" t="s">
        <v>1724</v>
      </c>
      <c r="C17" s="28" t="s">
        <v>1723</v>
      </c>
      <c r="D17" s="46" t="s">
        <v>939</v>
      </c>
      <c r="E17" s="27"/>
      <c r="F17" s="27"/>
      <c r="G17" s="41">
        <v>1</v>
      </c>
      <c r="H17" s="41">
        <v>1</v>
      </c>
      <c r="I17" s="41">
        <v>1</v>
      </c>
      <c r="J17" s="41">
        <v>0.77</v>
      </c>
      <c r="K17" s="41">
        <v>0</v>
      </c>
      <c r="L17" s="41">
        <v>0.25</v>
      </c>
      <c r="M17" s="48">
        <v>0.69</v>
      </c>
      <c r="N17" s="98" t="s">
        <v>1020</v>
      </c>
    </row>
    <row r="18" spans="1:14" ht="22" customHeight="1" x14ac:dyDescent="0.45">
      <c r="A18" s="28">
        <v>2025</v>
      </c>
      <c r="B18" s="28" t="s">
        <v>1724</v>
      </c>
      <c r="C18" s="28" t="s">
        <v>1723</v>
      </c>
      <c r="D18" s="46" t="s">
        <v>944</v>
      </c>
      <c r="E18" s="27"/>
      <c r="F18" s="27"/>
      <c r="G18" s="41">
        <v>1</v>
      </c>
      <c r="H18" s="41">
        <v>1</v>
      </c>
      <c r="I18" s="41">
        <v>0.91</v>
      </c>
      <c r="J18" s="41">
        <v>0.82</v>
      </c>
      <c r="K18" s="41">
        <v>1</v>
      </c>
      <c r="L18" s="41">
        <v>0.31</v>
      </c>
      <c r="M18" s="48">
        <v>0.88</v>
      </c>
      <c r="N18" s="99" t="s">
        <v>1021</v>
      </c>
    </row>
    <row r="19" spans="1:14" ht="22" customHeight="1" x14ac:dyDescent="0.45">
      <c r="A19" s="28">
        <v>2025</v>
      </c>
      <c r="B19" s="28" t="s">
        <v>1724</v>
      </c>
      <c r="C19" s="28" t="s">
        <v>1723</v>
      </c>
      <c r="D19" s="46" t="s">
        <v>950</v>
      </c>
      <c r="E19" s="27"/>
      <c r="F19" s="27"/>
      <c r="G19" s="41">
        <v>1</v>
      </c>
      <c r="H19" s="41">
        <v>1</v>
      </c>
      <c r="I19" s="41">
        <v>0.93</v>
      </c>
      <c r="J19" s="41">
        <v>0.51</v>
      </c>
      <c r="K19" s="41">
        <v>0.7</v>
      </c>
      <c r="L19" s="41">
        <v>0.31</v>
      </c>
      <c r="M19" s="48">
        <v>0.78</v>
      </c>
      <c r="N19" s="97" t="s">
        <v>1019</v>
      </c>
    </row>
    <row r="20" spans="1:14" ht="22" customHeight="1" x14ac:dyDescent="0.45">
      <c r="A20" s="28">
        <v>2025</v>
      </c>
      <c r="B20" s="28" t="s">
        <v>1724</v>
      </c>
      <c r="C20" s="28" t="s">
        <v>1723</v>
      </c>
      <c r="D20" s="46" t="s">
        <v>960</v>
      </c>
      <c r="E20" s="27"/>
      <c r="F20" s="27"/>
      <c r="G20" s="41">
        <f>MEDIAN(G13:G14)</f>
        <v>0.85</v>
      </c>
      <c r="H20" s="41">
        <f t="shared" ref="H20:M20" si="0">MEDIAN(H13:H14)</f>
        <v>0.75</v>
      </c>
      <c r="I20" s="41">
        <f t="shared" si="0"/>
        <v>0.79499999999999993</v>
      </c>
      <c r="J20" s="41">
        <f t="shared" si="0"/>
        <v>0.80499999999999994</v>
      </c>
      <c r="K20" s="41">
        <f t="shared" si="0"/>
        <v>0.625</v>
      </c>
      <c r="L20" s="41">
        <f t="shared" si="0"/>
        <v>0.47</v>
      </c>
      <c r="M20" s="41">
        <f t="shared" si="0"/>
        <v>0.73</v>
      </c>
      <c r="N20" s="97" t="s">
        <v>1019</v>
      </c>
    </row>
    <row r="21" spans="1:14" ht="22" customHeight="1" x14ac:dyDescent="0.45">
      <c r="A21" s="28">
        <v>2025</v>
      </c>
      <c r="B21" s="28" t="s">
        <v>1724</v>
      </c>
      <c r="C21" s="28" t="s">
        <v>1723</v>
      </c>
      <c r="D21" s="46" t="s">
        <v>954</v>
      </c>
      <c r="E21" s="27"/>
      <c r="F21" s="27"/>
      <c r="G21" s="41">
        <v>0.85</v>
      </c>
      <c r="H21" s="41">
        <v>1</v>
      </c>
      <c r="I21" s="41">
        <v>0.95</v>
      </c>
      <c r="J21" s="41">
        <v>0.65</v>
      </c>
      <c r="K21" s="41">
        <v>0</v>
      </c>
      <c r="L21" s="41">
        <v>0.13</v>
      </c>
      <c r="M21" s="48">
        <v>0.63</v>
      </c>
      <c r="N21" s="98" t="s">
        <v>1020</v>
      </c>
    </row>
    <row r="22" spans="1:14" ht="22" customHeight="1" thickBot="1" x14ac:dyDescent="0.5">
      <c r="A22" s="30"/>
      <c r="B22" s="29"/>
      <c r="C22" s="29"/>
      <c r="D22" s="29"/>
      <c r="E22" s="30"/>
      <c r="F22" s="31"/>
      <c r="G22" s="31"/>
      <c r="H22" s="31"/>
      <c r="I22" s="31"/>
      <c r="J22" s="31"/>
      <c r="K22" s="31"/>
      <c r="L22" s="31"/>
      <c r="M22" s="47"/>
      <c r="N22" s="31"/>
    </row>
    <row r="23" spans="1:14" ht="22" customHeight="1" thickTop="1" thickBot="1" x14ac:dyDescent="0.5">
      <c r="A23" s="86">
        <v>2025</v>
      </c>
      <c r="B23" s="86" t="s">
        <v>1724</v>
      </c>
      <c r="C23" s="86" t="s">
        <v>1723</v>
      </c>
      <c r="D23" s="100" t="s">
        <v>967</v>
      </c>
      <c r="E23" s="87"/>
      <c r="F23" s="87"/>
      <c r="G23" s="42">
        <f>MEDIAN(G17:G21)</f>
        <v>1</v>
      </c>
      <c r="H23" s="42">
        <f t="shared" ref="H23:M23" si="1">MEDIAN(H17:H21)</f>
        <v>1</v>
      </c>
      <c r="I23" s="42">
        <f t="shared" si="1"/>
        <v>0.93</v>
      </c>
      <c r="J23" s="42">
        <f t="shared" si="1"/>
        <v>0.77</v>
      </c>
      <c r="K23" s="42">
        <f t="shared" si="1"/>
        <v>0.625</v>
      </c>
      <c r="L23" s="42">
        <f t="shared" si="1"/>
        <v>0.31</v>
      </c>
      <c r="M23" s="95">
        <f t="shared" si="1"/>
        <v>0.73</v>
      </c>
      <c r="N23" s="96" t="s">
        <v>1019</v>
      </c>
    </row>
    <row r="24" spans="1:14" ht="17" thickTop="1" x14ac:dyDescent="0.45"/>
    <row r="25" spans="1:14" x14ac:dyDescent="0.45">
      <c r="G25" s="88"/>
      <c r="H25" s="88"/>
      <c r="I25" s="88"/>
      <c r="J25" s="88"/>
      <c r="K25" s="88"/>
      <c r="L25" s="88"/>
      <c r="M25" s="88"/>
    </row>
    <row r="27" spans="1:14" x14ac:dyDescent="0.45">
      <c r="A27" s="89" t="s">
        <v>1730</v>
      </c>
    </row>
    <row r="28" spans="1:14" x14ac:dyDescent="0.45">
      <c r="A28" s="90" t="s">
        <v>1731</v>
      </c>
    </row>
    <row r="29" spans="1:14" x14ac:dyDescent="0.45">
      <c r="A29" s="91" t="s">
        <v>1732</v>
      </c>
    </row>
    <row r="30" spans="1:14" x14ac:dyDescent="0.45">
      <c r="A30" s="92" t="s">
        <v>1733</v>
      </c>
    </row>
    <row r="31" spans="1:14" x14ac:dyDescent="0.45">
      <c r="A31" s="93" t="s">
        <v>1734</v>
      </c>
    </row>
    <row r="32" spans="1:14" x14ac:dyDescent="0.45">
      <c r="A32" s="94"/>
    </row>
  </sheetData>
  <autoFilter ref="M2:M27" xr:uid="{7F6A8BE6-5073-4F5C-A4A2-C956E8C70BC6}"/>
  <sortState xmlns:xlrd2="http://schemas.microsoft.com/office/spreadsheetml/2017/richdata2" ref="A3:N8">
    <sortCondition ref="D3:D8"/>
  </sortState>
  <phoneticPr fontId="29" type="noConversion"/>
  <pageMargins left="0.7" right="0.7" top="0.75" bottom="0.75" header="0.3" footer="0.3"/>
  <pageSetup paperSize="9" orientation="portrait" r:id="rId1"/>
  <ignoredErrors>
    <ignoredError sqref="G20:M2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F7256-B2AE-4D1D-98D4-5CFDF32804B4}">
  <sheetPr>
    <tabColor rgb="FFE8B2E5"/>
  </sheetPr>
  <dimension ref="B2:UE24"/>
  <sheetViews>
    <sheetView zoomScale="75" zoomScaleNormal="75" workbookViewId="0">
      <selection activeCell="K28" sqref="K28"/>
    </sheetView>
  </sheetViews>
  <sheetFormatPr baseColWidth="10" defaultColWidth="8" defaultRowHeight="16.5" x14ac:dyDescent="0.45"/>
  <cols>
    <col min="1" max="1" width="8" style="106"/>
    <col min="2" max="2" width="16.5" style="106" customWidth="1"/>
    <col min="3" max="3" width="28.08203125" style="106" customWidth="1"/>
    <col min="4" max="5" width="11.1640625" style="106" customWidth="1"/>
    <col min="6" max="7" width="9.33203125" style="106" customWidth="1"/>
    <col min="8" max="8" width="10.33203125" style="106" customWidth="1"/>
    <col min="9" max="9" width="14.33203125" style="106" customWidth="1"/>
    <col min="10" max="10" width="15.4140625" style="106" customWidth="1"/>
    <col min="11" max="11" width="19.6640625" style="106" customWidth="1"/>
    <col min="12" max="12" width="13.6640625" style="106" customWidth="1"/>
    <col min="13" max="13" width="12.5" style="106" customWidth="1"/>
    <col min="14" max="15" width="8.4140625" style="106" customWidth="1"/>
    <col min="16" max="16" width="14.4140625" style="106" customWidth="1"/>
    <col min="17" max="18" width="12.75" style="106" customWidth="1"/>
    <col min="19" max="20" width="9.83203125" style="106" customWidth="1"/>
    <col min="21" max="21" width="14.58203125" style="106" customWidth="1"/>
    <col min="22" max="22" width="12.58203125" style="106" customWidth="1"/>
    <col min="23" max="23" width="15.83203125" style="106" customWidth="1"/>
    <col min="24" max="24" width="18.33203125" style="106" customWidth="1"/>
    <col min="25" max="25" width="14.08203125" style="106" customWidth="1"/>
    <col min="26" max="26" width="13.58203125" style="106" customWidth="1"/>
    <col min="27" max="27" width="18.75" style="106" customWidth="1"/>
    <col min="28" max="28" width="12.33203125" style="106" customWidth="1"/>
    <col min="29" max="29" width="18.25" style="106" customWidth="1"/>
    <col min="30" max="30" width="11.58203125" style="106" customWidth="1"/>
    <col min="31" max="31" width="17.25" style="106" customWidth="1"/>
    <col min="32" max="32" width="15.08203125" style="106" customWidth="1"/>
    <col min="33" max="33" width="9.83203125" style="106" customWidth="1"/>
    <col min="34" max="34" width="10" style="106" customWidth="1"/>
    <col min="35" max="35" width="14.6640625" style="106" customWidth="1"/>
    <col min="36" max="37" width="8.4140625" style="106" bestFit="1" customWidth="1"/>
    <col min="38" max="38" width="15.9140625" style="106" customWidth="1"/>
    <col min="39" max="39" width="19.6640625" style="106" customWidth="1"/>
    <col min="40" max="41" width="9.33203125" style="106" customWidth="1"/>
    <col min="42" max="42" width="13.83203125" style="106" customWidth="1"/>
    <col min="43" max="43" width="12.4140625" style="106" customWidth="1"/>
    <col min="44" max="44" width="14.6640625" style="106" customWidth="1"/>
    <col min="45" max="45" width="19.58203125" style="106" customWidth="1"/>
    <col min="46" max="46" width="12.75" style="106" customWidth="1"/>
    <col min="47" max="47" width="13.9140625" style="106" customWidth="1"/>
    <col min="48" max="48" width="18.83203125" style="106" customWidth="1"/>
    <col min="49" max="49" width="11.08203125" style="106" customWidth="1"/>
    <col min="50" max="50" width="18.58203125" style="106" customWidth="1"/>
    <col min="51" max="51" width="11.25" style="106" customWidth="1"/>
    <col min="52" max="52" width="16" style="106" customWidth="1"/>
    <col min="53" max="53" width="16.33203125" style="106" customWidth="1"/>
    <col min="54" max="54" width="12.08203125" style="106" customWidth="1"/>
    <col min="55" max="55" width="10.5" style="106" customWidth="1"/>
    <col min="56" max="56" width="16" style="106" customWidth="1"/>
    <col min="57" max="57" width="14.9140625" style="106" customWidth="1"/>
    <col min="58" max="60" width="11.5" style="106" customWidth="1"/>
    <col min="61" max="62" width="12.08203125" style="106" customWidth="1"/>
    <col min="63" max="63" width="19.1640625" style="106" customWidth="1"/>
    <col min="64" max="64" width="13.1640625" style="106" customWidth="1"/>
    <col min="65" max="65" width="18.25" style="106" customWidth="1"/>
    <col min="66" max="66" width="19.1640625" style="106" customWidth="1"/>
    <col min="67" max="67" width="18.6640625" style="106" customWidth="1"/>
    <col min="68" max="68" width="13.75" style="106" customWidth="1"/>
    <col min="69" max="69" width="18.83203125" style="106" customWidth="1"/>
    <col min="70" max="70" width="9.08203125" style="106" customWidth="1"/>
    <col min="71" max="71" width="18.58203125" style="106" customWidth="1"/>
    <col min="72" max="72" width="11.33203125" style="106" customWidth="1"/>
    <col min="73" max="74" width="17.5" style="106" customWidth="1"/>
    <col min="75" max="75" width="9.58203125" style="106" customWidth="1"/>
    <col min="76" max="76" width="12" style="106" customWidth="1"/>
    <col min="77" max="77" width="14.75" style="106" customWidth="1"/>
    <col min="78" max="78" width="12.25" style="106" customWidth="1"/>
    <col min="79" max="79" width="11" style="106" customWidth="1"/>
    <col min="80" max="81" width="11.25" style="106" customWidth="1"/>
    <col min="82" max="83" width="11.83203125" style="106" customWidth="1"/>
    <col min="84" max="84" width="19.5" style="106" customWidth="1"/>
    <col min="85" max="85" width="13.1640625" style="106" customWidth="1"/>
    <col min="86" max="86" width="15.83203125" style="106" customWidth="1"/>
    <col min="87" max="87" width="25.75" style="106" customWidth="1"/>
    <col min="88" max="88" width="16.6640625" style="106" customWidth="1"/>
    <col min="89" max="89" width="13.33203125" style="106" customWidth="1"/>
    <col min="90" max="90" width="18.83203125" style="106" customWidth="1"/>
    <col min="91" max="91" width="10.1640625" style="106" customWidth="1"/>
    <col min="92" max="92" width="19.25" style="106" customWidth="1"/>
    <col min="93" max="93" width="12.4140625" style="106" customWidth="1"/>
    <col min="94" max="94" width="18.33203125" style="106" customWidth="1"/>
    <col min="95" max="95" width="17.75" style="106" customWidth="1"/>
    <col min="96" max="96" width="9.75" style="106" customWidth="1"/>
    <col min="97" max="97" width="10.58203125" style="106" customWidth="1"/>
    <col min="98" max="98" width="16.9140625" style="106" customWidth="1"/>
    <col min="99" max="99" width="11.9140625" style="106" customWidth="1"/>
    <col min="100" max="100" width="13.9140625" style="106" customWidth="1"/>
    <col min="101" max="102" width="11.5" style="106" customWidth="1"/>
    <col min="103" max="104" width="9.9140625" style="106" customWidth="1"/>
    <col min="105" max="105" width="13.25" style="106" customWidth="1"/>
    <col min="106" max="106" width="10.9140625" style="106" customWidth="1"/>
    <col min="107" max="107" width="13.1640625" style="106" customWidth="1"/>
    <col min="108" max="108" width="19.25" style="106" customWidth="1"/>
    <col min="109" max="109" width="13.6640625" style="106" customWidth="1"/>
    <col min="110" max="110" width="13.33203125" style="106" customWidth="1"/>
    <col min="111" max="111" width="19.58203125" style="106" customWidth="1"/>
    <col min="112" max="112" width="11.08203125" style="106" customWidth="1"/>
    <col min="113" max="113" width="16.9140625" style="106" customWidth="1"/>
    <col min="114" max="114" width="12" style="106" customWidth="1"/>
    <col min="115" max="115" width="14.33203125" style="106" customWidth="1"/>
    <col min="116" max="116" width="16.75" style="106" customWidth="1"/>
    <col min="117" max="117" width="10.08203125" style="106" customWidth="1"/>
    <col min="118" max="118" width="11.1640625" style="106" customWidth="1"/>
    <col min="119" max="119" width="14.25" style="106" customWidth="1"/>
    <col min="120" max="120" width="13.58203125" style="106" customWidth="1"/>
    <col min="121" max="121" width="12.25" style="106" customWidth="1"/>
    <col min="122" max="123" width="11.9140625" style="106" customWidth="1"/>
    <col min="124" max="125" width="10.08203125" style="106" customWidth="1"/>
    <col min="126" max="126" width="15.33203125" style="106" customWidth="1"/>
    <col min="127" max="127" width="12.5" style="106" customWidth="1"/>
    <col min="128" max="128" width="13.75" style="106" customWidth="1"/>
    <col min="129" max="129" width="18.9140625" style="106" customWidth="1"/>
    <col min="130" max="130" width="12.83203125" style="106" customWidth="1"/>
    <col min="131" max="131" width="12.58203125" style="106" customWidth="1"/>
    <col min="132" max="132" width="19.9140625" style="106" customWidth="1"/>
    <col min="133" max="133" width="10.08203125" style="106" customWidth="1"/>
    <col min="134" max="134" width="20" style="106" customWidth="1"/>
    <col min="135" max="135" width="11.6640625" style="106" customWidth="1"/>
    <col min="136" max="136" width="12.75" style="106" bestFit="1" customWidth="1"/>
    <col min="137" max="137" width="15.5" style="106" customWidth="1"/>
    <col min="138" max="138" width="10.9140625" style="106" customWidth="1"/>
    <col min="139" max="139" width="11.9140625" style="106" customWidth="1"/>
    <col min="140" max="140" width="15.08203125" style="106" customWidth="1"/>
    <col min="141" max="141" width="12.75" style="106" customWidth="1"/>
    <col min="142" max="142" width="10.75" style="106" customWidth="1"/>
    <col min="143" max="143" width="24.6640625" style="106" customWidth="1"/>
    <col min="144" max="145" width="8.6640625" style="106" customWidth="1"/>
    <col min="146" max="146" width="15.58203125" style="106" customWidth="1"/>
    <col min="147" max="147" width="11.75" style="106" customWidth="1"/>
    <col min="148" max="148" width="12.83203125" style="106" customWidth="1"/>
    <col min="149" max="149" width="19.5" style="106" customWidth="1"/>
    <col min="150" max="150" width="14.58203125" style="106" customWidth="1"/>
    <col min="151" max="151" width="13.6640625" style="106" customWidth="1"/>
    <col min="152" max="152" width="18.83203125" style="106" customWidth="1"/>
    <col min="153" max="153" width="9.83203125" style="106" customWidth="1"/>
    <col min="154" max="154" width="18.6640625" style="106" customWidth="1"/>
    <col min="155" max="155" width="12.1640625" style="106" customWidth="1"/>
    <col min="156" max="156" width="17" style="106" customWidth="1"/>
    <col min="157" max="157" width="16.33203125" style="106" customWidth="1"/>
    <col min="158" max="158" width="11.75" style="106" customWidth="1"/>
    <col min="159" max="159" width="12" style="106" customWidth="1"/>
    <col min="160" max="160" width="14.83203125" style="106" customWidth="1"/>
    <col min="161" max="162" width="10.25" style="106" customWidth="1"/>
    <col min="163" max="163" width="11" style="106" customWidth="1"/>
    <col min="164" max="165" width="9.4140625" style="106" customWidth="1"/>
    <col min="166" max="166" width="13.9140625" style="106" customWidth="1"/>
    <col min="167" max="167" width="11.83203125" style="106" customWidth="1"/>
    <col min="168" max="168" width="13.5" style="106" customWidth="1"/>
    <col min="169" max="169" width="18.4140625" style="106" customWidth="1"/>
    <col min="170" max="170" width="14" style="106" customWidth="1"/>
    <col min="171" max="171" width="13.58203125" style="106" customWidth="1"/>
    <col min="172" max="172" width="19.08203125" style="106" customWidth="1"/>
    <col min="173" max="173" width="12.4140625" style="106" customWidth="1"/>
    <col min="174" max="174" width="16.75" style="106" customWidth="1"/>
    <col min="175" max="175" width="11.33203125" style="106" customWidth="1"/>
    <col min="176" max="176" width="17.25" style="106" customWidth="1"/>
    <col min="177" max="177" width="14.58203125" style="106" customWidth="1"/>
    <col min="178" max="178" width="9.83203125" style="106" customWidth="1"/>
    <col min="179" max="179" width="10.4140625" style="106" customWidth="1"/>
    <col min="180" max="180" width="16.4140625" style="106" customWidth="1"/>
    <col min="181" max="182" width="10.1640625" style="106" customWidth="1"/>
    <col min="183" max="183" width="12.4140625" style="106" customWidth="1"/>
    <col min="184" max="184" width="21" style="106" customWidth="1"/>
    <col min="185" max="186" width="11.33203125" style="106" customWidth="1"/>
    <col min="187" max="187" width="13.5" style="106" customWidth="1"/>
    <col min="188" max="188" width="12.33203125" style="106" customWidth="1"/>
    <col min="189" max="189" width="15.58203125" style="106" customWidth="1"/>
    <col min="190" max="190" width="21.33203125" style="106" customWidth="1"/>
    <col min="191" max="191" width="15.58203125" style="106" customWidth="1"/>
    <col min="192" max="192" width="15.1640625" style="106" customWidth="1"/>
    <col min="193" max="193" width="18.75" style="106" customWidth="1"/>
    <col min="194" max="194" width="11" style="106" customWidth="1"/>
    <col min="195" max="195" width="20.5" style="106" customWidth="1"/>
    <col min="196" max="196" width="13.58203125" style="106" customWidth="1"/>
    <col min="197" max="197" width="17.25" style="106" customWidth="1"/>
    <col min="198" max="198" width="14.6640625" style="106" customWidth="1"/>
    <col min="199" max="199" width="10" style="106" customWidth="1"/>
    <col min="200" max="200" width="10.4140625" style="106" customWidth="1"/>
    <col min="201" max="201" width="15.83203125" style="106" customWidth="1"/>
    <col min="202" max="203" width="10.33203125" style="106" customWidth="1"/>
    <col min="204" max="204" width="10.6640625" style="106" customWidth="1"/>
    <col min="205" max="206" width="11.4140625" style="106" customWidth="1"/>
    <col min="207" max="208" width="10.25" style="106" customWidth="1"/>
    <col min="209" max="209" width="14.83203125" style="106" customWidth="1"/>
    <col min="210" max="210" width="12.25" style="106" customWidth="1"/>
    <col min="211" max="211" width="14.25" style="106" customWidth="1"/>
    <col min="212" max="212" width="19.25" style="106" customWidth="1"/>
    <col min="213" max="213" width="14.1640625" style="106" customWidth="1"/>
    <col min="214" max="214" width="13.1640625" style="106" customWidth="1"/>
    <col min="215" max="215" width="19.4140625" style="106" customWidth="1"/>
    <col min="216" max="216" width="10.9140625" style="106" customWidth="1"/>
    <col min="217" max="217" width="16.6640625" style="106" customWidth="1"/>
    <col min="218" max="218" width="11" style="106" customWidth="1"/>
    <col min="219" max="219" width="16.9140625" style="106" customWidth="1"/>
    <col min="220" max="220" width="14.9140625" style="106" customWidth="1"/>
    <col min="221" max="221" width="10.1640625" style="106" customWidth="1"/>
    <col min="222" max="222" width="10" style="106" customWidth="1"/>
    <col min="223" max="223" width="16.1640625" style="106" customWidth="1"/>
    <col min="224" max="225" width="9.9140625" style="106" customWidth="1"/>
    <col min="226" max="226" width="11.6640625" style="106" customWidth="1"/>
    <col min="227" max="227" width="21.33203125" style="106" customWidth="1"/>
    <col min="228" max="229" width="9.08203125" style="106" customWidth="1"/>
    <col min="230" max="230" width="13.6640625" style="106" customWidth="1"/>
    <col min="231" max="231" width="14.08203125" style="106" customWidth="1"/>
    <col min="232" max="232" width="14.25" style="106" customWidth="1"/>
    <col min="233" max="233" width="20.33203125" style="106" customWidth="1"/>
    <col min="234" max="234" width="15.75" style="106" customWidth="1"/>
    <col min="235" max="235" width="14.75" style="106" customWidth="1"/>
    <col min="236" max="236" width="20.08203125" style="106" customWidth="1"/>
    <col min="237" max="237" width="11.5" style="106" customWidth="1"/>
    <col min="238" max="238" width="17.4140625" style="106" customWidth="1"/>
    <col min="239" max="239" width="11" style="106" customWidth="1"/>
    <col min="240" max="240" width="15.25" style="106" customWidth="1"/>
    <col min="241" max="241" width="15" style="106" customWidth="1"/>
    <col min="242" max="242" width="11.6640625" style="106" customWidth="1"/>
    <col min="243" max="243" width="10.25" style="106" customWidth="1"/>
    <col min="244" max="244" width="15.58203125" style="106" customWidth="1"/>
    <col min="245" max="246" width="10.58203125" style="106" customWidth="1"/>
    <col min="247" max="247" width="12" style="106" customWidth="1"/>
    <col min="248" max="248" width="22.25" style="106" customWidth="1"/>
    <col min="249" max="250" width="10.4140625" style="106" customWidth="1"/>
    <col min="251" max="251" width="16.08203125" style="106" customWidth="1"/>
    <col min="252" max="252" width="11.75" style="106" customWidth="1"/>
    <col min="253" max="253" width="14.1640625" style="106" customWidth="1"/>
    <col min="254" max="254" width="18.9140625" style="106" customWidth="1"/>
    <col min="255" max="255" width="13.33203125" style="106" customWidth="1"/>
    <col min="256" max="256" width="13.4140625" style="106" customWidth="1"/>
    <col min="257" max="257" width="20.75" style="106" customWidth="1"/>
    <col min="258" max="258" width="11.08203125" style="106" customWidth="1"/>
    <col min="259" max="259" width="18.1640625" style="106" customWidth="1"/>
    <col min="260" max="260" width="10.83203125" style="106" customWidth="1"/>
    <col min="261" max="261" width="13.83203125" style="106" customWidth="1"/>
    <col min="262" max="262" width="14.33203125" style="106" customWidth="1"/>
    <col min="263" max="263" width="10" style="106" customWidth="1"/>
    <col min="264" max="264" width="10.08203125" style="106" customWidth="1"/>
    <col min="265" max="265" width="13.1640625" style="106" customWidth="1"/>
    <col min="266" max="267" width="9.25" style="106" customWidth="1"/>
    <col min="268" max="268" width="12.25" style="106" customWidth="1"/>
    <col min="269" max="272" width="10.5" style="106" customWidth="1"/>
    <col min="273" max="273" width="14.83203125" style="106" customWidth="1"/>
    <col min="274" max="274" width="11.33203125" style="106" customWidth="1"/>
    <col min="275" max="275" width="14.1640625" style="106" customWidth="1"/>
    <col min="276" max="276" width="17.75" style="106" customWidth="1"/>
    <col min="277" max="277" width="13.83203125" style="106" customWidth="1"/>
    <col min="278" max="278" width="13.9140625" style="106" customWidth="1"/>
    <col min="279" max="279" width="19.08203125" style="106" customWidth="1"/>
    <col min="280" max="280" width="9.9140625" style="106" customWidth="1"/>
    <col min="281" max="281" width="18.4140625" style="106" customWidth="1"/>
    <col min="282" max="282" width="11.9140625" style="106" customWidth="1"/>
    <col min="283" max="283" width="15.1640625" style="106" customWidth="1"/>
    <col min="284" max="284" width="15" style="106" customWidth="1"/>
    <col min="285" max="285" width="9.33203125" style="106" customWidth="1"/>
    <col min="286" max="286" width="10.83203125" style="106" customWidth="1"/>
    <col min="287" max="287" width="13.08203125" style="106" customWidth="1"/>
    <col min="288" max="288" width="16.83203125" style="106" customWidth="1"/>
    <col min="289" max="289" width="11.6640625" style="106" customWidth="1"/>
    <col min="290" max="290" width="22.33203125" style="106" customWidth="1"/>
    <col min="291" max="292" width="11" style="106" customWidth="1"/>
    <col min="293" max="293" width="14.08203125" style="106" customWidth="1"/>
    <col min="294" max="294" width="11.83203125" style="106" customWidth="1"/>
    <col min="295" max="295" width="12.58203125" style="106" customWidth="1"/>
    <col min="296" max="296" width="18.83203125" style="106" customWidth="1"/>
    <col min="297" max="297" width="15.4140625" style="106" customWidth="1"/>
    <col min="298" max="298" width="18.33203125" style="106" customWidth="1"/>
    <col min="299" max="299" width="19.25" style="106" customWidth="1"/>
    <col min="300" max="300" width="9.83203125" style="106" customWidth="1"/>
    <col min="301" max="301" width="18.5" style="106" customWidth="1"/>
    <col min="302" max="302" width="11.58203125" style="106" customWidth="1"/>
    <col min="303" max="303" width="15.83203125" style="106" customWidth="1"/>
    <col min="304" max="304" width="16" style="106" customWidth="1"/>
    <col min="305" max="305" width="9.33203125" style="106" customWidth="1"/>
    <col min="306" max="306" width="10.1640625" style="106" customWidth="1"/>
    <col min="307" max="307" width="13.1640625" style="106" customWidth="1"/>
    <col min="308" max="308" width="11.1640625" style="106" customWidth="1"/>
    <col min="309" max="309" width="10.33203125" style="106" bestFit="1" customWidth="1"/>
    <col min="310" max="310" width="10.25" style="106" customWidth="1"/>
    <col min="311" max="312" width="9.9140625" style="106" customWidth="1"/>
    <col min="313" max="314" width="9.6640625" style="106" customWidth="1"/>
    <col min="315" max="315" width="14.4140625" style="106" customWidth="1"/>
    <col min="316" max="316" width="12" style="106" customWidth="1"/>
    <col min="317" max="317" width="13.4140625" style="106" customWidth="1"/>
    <col min="318" max="318" width="18.83203125" style="106" customWidth="1"/>
    <col min="319" max="319" width="13.58203125" style="106" customWidth="1"/>
    <col min="320" max="320" width="13.5" style="106" customWidth="1"/>
    <col min="321" max="321" width="19.1640625" style="106" customWidth="1"/>
    <col min="322" max="322" width="10.4140625" style="106" customWidth="1"/>
    <col min="323" max="323" width="17.25" style="106" customWidth="1"/>
    <col min="324" max="324" width="11.58203125" style="106" customWidth="1"/>
    <col min="325" max="325" width="15.4140625" style="106" customWidth="1"/>
    <col min="326" max="326" width="14.1640625" style="106" customWidth="1"/>
    <col min="327" max="327" width="10" style="106" customWidth="1"/>
    <col min="328" max="328" width="10.4140625" style="106" customWidth="1"/>
    <col min="329" max="329" width="12.4140625" style="106" customWidth="1"/>
    <col min="330" max="331" width="9.83203125" style="106" customWidth="1"/>
    <col min="332" max="336" width="9" style="106" customWidth="1"/>
    <col min="337" max="337" width="11.9140625" style="106" customWidth="1"/>
    <col min="338" max="338" width="22.33203125" style="106" customWidth="1"/>
    <col min="339" max="340" width="10.1640625" style="106" customWidth="1"/>
    <col min="341" max="341" width="14.33203125" style="106" customWidth="1"/>
    <col min="342" max="342" width="12.08203125" style="106" customWidth="1"/>
    <col min="343" max="343" width="14.58203125" style="106" customWidth="1"/>
    <col min="344" max="344" width="21.33203125" style="106" customWidth="1"/>
    <col min="345" max="345" width="13" style="106" customWidth="1"/>
    <col min="346" max="346" width="13.83203125" style="106" customWidth="1"/>
    <col min="347" max="347" width="19.9140625" style="106" customWidth="1"/>
    <col min="348" max="348" width="11" style="106" customWidth="1"/>
    <col min="349" max="349" width="18.25" style="106" customWidth="1"/>
    <col min="350" max="350" width="11.58203125" style="106" customWidth="1"/>
    <col min="351" max="351" width="14.75" style="106" customWidth="1"/>
    <col min="352" max="352" width="14.33203125" style="106" customWidth="1"/>
    <col min="353" max="353" width="10.58203125" style="106" customWidth="1"/>
    <col min="354" max="354" width="10.1640625" style="106" customWidth="1"/>
    <col min="355" max="355" width="15.1640625" style="106" customWidth="1"/>
    <col min="356" max="356" width="14.4140625" style="106" customWidth="1"/>
    <col min="357" max="357" width="10.25" style="106" customWidth="1"/>
    <col min="358" max="358" width="21.33203125" style="106" customWidth="1"/>
    <col min="359" max="360" width="9" style="106" customWidth="1"/>
    <col min="361" max="361" width="14.4140625" style="106" customWidth="1"/>
    <col min="362" max="362" width="10.58203125" style="106" customWidth="1"/>
    <col min="363" max="363" width="13.4140625" style="106" customWidth="1"/>
    <col min="364" max="364" width="18.83203125" style="106" customWidth="1"/>
    <col min="365" max="365" width="14.08203125" style="106" customWidth="1"/>
    <col min="366" max="366" width="14.4140625" style="106" customWidth="1"/>
    <col min="367" max="367" width="19.1640625" style="106" customWidth="1"/>
    <col min="368" max="368" width="10.6640625" style="106" customWidth="1"/>
    <col min="369" max="369" width="16.83203125" style="106" customWidth="1"/>
    <col min="370" max="370" width="10.5" style="106" customWidth="1"/>
    <col min="371" max="371" width="15.4140625" style="106" customWidth="1"/>
    <col min="372" max="372" width="13.25" style="106" customWidth="1"/>
    <col min="373" max="373" width="11.1640625" style="106" customWidth="1"/>
    <col min="374" max="374" width="10" style="106" customWidth="1"/>
    <col min="375" max="375" width="14.9140625" style="106" customWidth="1"/>
    <col min="376" max="376" width="13.83203125" style="106" customWidth="1"/>
    <col min="377" max="377" width="15.75" style="106" customWidth="1"/>
    <col min="378" max="379" width="10.9140625" style="106" customWidth="1"/>
    <col min="380" max="381" width="10.1640625" style="106" customWidth="1"/>
    <col min="382" max="382" width="13.33203125" style="106" customWidth="1"/>
    <col min="383" max="383" width="10.75" style="106" customWidth="1"/>
    <col min="384" max="384" width="13.9140625" style="106" customWidth="1"/>
    <col min="385" max="385" width="19.08203125" style="106" customWidth="1"/>
    <col min="386" max="386" width="14.08203125" style="106" customWidth="1"/>
    <col min="387" max="387" width="12.83203125" style="106" customWidth="1"/>
    <col min="388" max="388" width="19.75" style="106" customWidth="1"/>
    <col min="389" max="389" width="11.25" style="106" customWidth="1"/>
    <col min="390" max="390" width="16.83203125" style="106" customWidth="1"/>
    <col min="391" max="391" width="11.08203125" style="106" customWidth="1"/>
    <col min="392" max="392" width="15.9140625" style="106" customWidth="1"/>
    <col min="393" max="393" width="14.5" style="106" customWidth="1"/>
    <col min="394" max="394" width="10.9140625" style="106" customWidth="1"/>
    <col min="395" max="395" width="13" style="106" customWidth="1"/>
    <col min="396" max="396" width="14.1640625" style="106" customWidth="1"/>
    <col min="397" max="397" width="12.58203125" style="106" customWidth="1"/>
    <col min="398" max="398" width="13.5" style="106" customWidth="1"/>
    <col min="399" max="399" width="19.75" style="106" customWidth="1"/>
    <col min="400" max="401" width="8.4140625" style="106" customWidth="1"/>
    <col min="402" max="402" width="15.08203125" style="106" customWidth="1"/>
    <col min="403" max="403" width="11.75" style="106" customWidth="1"/>
    <col min="404" max="404" width="15.1640625" style="106" customWidth="1"/>
    <col min="405" max="405" width="18.33203125" style="106" customWidth="1"/>
    <col min="406" max="406" width="12.58203125" style="106" customWidth="1"/>
    <col min="407" max="407" width="13.58203125" style="106" customWidth="1"/>
    <col min="408" max="408" width="18.75" style="106" customWidth="1"/>
    <col min="409" max="409" width="11.25" style="106" customWidth="1"/>
    <col min="410" max="410" width="17.1640625" style="106" customWidth="1"/>
    <col min="411" max="411" width="15.4140625" style="106" customWidth="1"/>
    <col min="412" max="412" width="15.6640625" style="106" customWidth="1"/>
    <col min="413" max="413" width="15.58203125" style="106" customWidth="1"/>
    <col min="414" max="414" width="10.75" style="106" customWidth="1"/>
    <col min="415" max="415" width="10" style="106" customWidth="1"/>
    <col min="416" max="416" width="14" style="106" customWidth="1"/>
    <col min="417" max="417" width="19.08203125" style="106" customWidth="1"/>
    <col min="418" max="418" width="12.33203125" style="106" customWidth="1"/>
    <col min="419" max="419" width="25.1640625" style="106" customWidth="1"/>
    <col min="420" max="420" width="16.4140625" style="106" customWidth="1"/>
    <col min="421" max="421" width="11.6640625" style="106" customWidth="1"/>
    <col min="422" max="422" width="12.08203125" style="106" customWidth="1"/>
    <col min="423" max="424" width="9.9140625" style="106" customWidth="1"/>
    <col min="425" max="426" width="9.4140625" style="106" customWidth="1"/>
    <col min="427" max="427" width="14.75" style="106" customWidth="1"/>
    <col min="428" max="428" width="12.4140625" style="106" customWidth="1"/>
    <col min="429" max="429" width="14.08203125" style="106" customWidth="1"/>
    <col min="430" max="430" width="18.83203125" style="106" customWidth="1"/>
    <col min="431" max="431" width="14.1640625" style="106" customWidth="1"/>
    <col min="432" max="432" width="13.08203125" style="106" customWidth="1"/>
    <col min="433" max="433" width="19.33203125" style="106" customWidth="1"/>
    <col min="434" max="434" width="10.75" style="106" customWidth="1"/>
    <col min="435" max="435" width="17.6640625" style="106" customWidth="1"/>
    <col min="436" max="436" width="11.83203125" style="106" customWidth="1"/>
    <col min="437" max="438" width="16.6640625" style="106" customWidth="1"/>
    <col min="439" max="439" width="9.83203125" style="106" customWidth="1"/>
    <col min="440" max="440" width="13.6640625" style="106" customWidth="1"/>
    <col min="441" max="441" width="14" style="106" customWidth="1"/>
    <col min="442" max="443" width="9.08203125" style="106" customWidth="1"/>
    <col min="444" max="445" width="8.4140625" style="106" customWidth="1"/>
    <col min="446" max="446" width="14.83203125" style="106" customWidth="1"/>
    <col min="447" max="448" width="12.6640625" style="106" customWidth="1"/>
    <col min="449" max="449" width="16.83203125" style="106" customWidth="1"/>
    <col min="450" max="450" width="19.9140625" style="106" customWidth="1"/>
    <col min="451" max="451" width="17.33203125" style="106" customWidth="1"/>
    <col min="452" max="452" width="10.58203125" style="106" customWidth="1"/>
    <col min="453" max="454" width="13.4140625" style="106" customWidth="1"/>
    <col min="455" max="456" width="13.75" style="106" customWidth="1"/>
    <col min="457" max="457" width="17" style="106" customWidth="1"/>
    <col min="458" max="458" width="25.33203125" style="106" customWidth="1"/>
    <col min="459" max="459" width="19.75" style="106" customWidth="1"/>
    <col min="460" max="460" width="18.83203125" style="106" customWidth="1"/>
    <col min="461" max="461" width="11.58203125" style="106" customWidth="1"/>
    <col min="462" max="462" width="12.6640625" style="106" customWidth="1"/>
    <col min="463" max="463" width="14.4140625" style="106" customWidth="1"/>
    <col min="464" max="465" width="18.33203125" style="106" customWidth="1"/>
    <col min="466" max="466" width="12.08203125" style="106" customWidth="1"/>
    <col min="467" max="467" width="21.1640625" style="106" customWidth="1"/>
    <col min="468" max="468" width="21.9140625" style="106" customWidth="1"/>
    <col min="469" max="469" width="16.5" style="106" customWidth="1"/>
    <col min="470" max="470" width="19.4140625" style="106" customWidth="1"/>
    <col min="471" max="471" width="21.75" style="106" customWidth="1"/>
    <col min="472" max="474" width="11.83203125" style="106" customWidth="1"/>
    <col min="475" max="477" width="12.83203125" style="106" customWidth="1"/>
    <col min="478" max="478" width="12.25" style="106" customWidth="1"/>
    <col min="479" max="479" width="18.1640625" style="106" customWidth="1"/>
    <col min="480" max="480" width="18" style="106" customWidth="1"/>
    <col min="481" max="481" width="14.75" style="106" customWidth="1"/>
    <col min="482" max="482" width="19.33203125" style="106" customWidth="1"/>
    <col min="483" max="483" width="22.83203125" style="106" customWidth="1"/>
    <col min="484" max="484" width="12.33203125" style="106" customWidth="1"/>
    <col min="485" max="485" width="10.6640625" style="106" customWidth="1"/>
    <col min="486" max="486" width="16.25" style="106" customWidth="1"/>
    <col min="487" max="487" width="16.75" style="106" customWidth="1"/>
    <col min="488" max="488" width="15.25" style="106" customWidth="1"/>
    <col min="489" max="489" width="15" style="106" customWidth="1"/>
    <col min="490" max="490" width="20.1640625" style="106" customWidth="1"/>
    <col min="491" max="491" width="18.33203125" style="106" customWidth="1"/>
    <col min="492" max="492" width="18.5" style="106" customWidth="1"/>
    <col min="493" max="493" width="24.33203125" style="106" customWidth="1"/>
    <col min="494" max="494" width="18.1640625" style="106" customWidth="1"/>
    <col min="495" max="495" width="16.33203125" style="106" customWidth="1"/>
    <col min="496" max="496" width="20.4140625" style="106" customWidth="1"/>
    <col min="497" max="497" width="11.4140625" style="106" customWidth="1"/>
    <col min="498" max="498" width="9.75" style="106" customWidth="1"/>
    <col min="499" max="499" width="11.58203125" style="106" customWidth="1"/>
    <col min="500" max="501" width="22.25" style="106" customWidth="1"/>
    <col min="502" max="502" width="18.4140625" style="106" customWidth="1"/>
    <col min="503" max="503" width="13.1640625" style="106" customWidth="1"/>
    <col min="504" max="504" width="12.25" style="106" customWidth="1"/>
    <col min="505" max="505" width="13.4140625" style="106" customWidth="1"/>
    <col min="506" max="506" width="10.25" style="106" customWidth="1"/>
    <col min="507" max="507" width="9.75" style="106" customWidth="1"/>
    <col min="508" max="508" width="14.6640625" style="106" customWidth="1"/>
    <col min="509" max="509" width="19.1640625" style="106" customWidth="1"/>
    <col min="510" max="510" width="11.83203125" style="106" customWidth="1"/>
    <col min="511" max="511" width="9.83203125" style="106" customWidth="1"/>
    <col min="512" max="512" width="12.4140625" style="106" customWidth="1"/>
    <col min="513" max="513" width="21.33203125" style="106" customWidth="1"/>
    <col min="514" max="514" width="22.08203125" style="106" customWidth="1"/>
    <col min="515" max="515" width="35.25" style="106" customWidth="1"/>
    <col min="516" max="516" width="22.6640625" style="106" customWidth="1"/>
    <col min="517" max="517" width="17.83203125" style="106" customWidth="1"/>
    <col min="518" max="518" width="13.4140625" style="106" customWidth="1"/>
    <col min="519" max="519" width="11" style="106" customWidth="1"/>
    <col min="520" max="520" width="14.6640625" style="106" customWidth="1"/>
    <col min="521" max="521" width="13.9140625" style="106" customWidth="1"/>
    <col min="522" max="522" width="15.5" style="106" customWidth="1"/>
    <col min="523" max="523" width="25" style="106" customWidth="1"/>
    <col min="524" max="524" width="32.25" style="106" customWidth="1"/>
    <col min="525" max="525" width="15.6640625" style="106" customWidth="1"/>
    <col min="526" max="526" width="17.1640625" style="106" customWidth="1"/>
    <col min="527" max="527" width="12.6640625" style="106" customWidth="1"/>
    <col min="528" max="528" width="21.75" style="106" customWidth="1"/>
    <col min="529" max="529" width="14.4140625" style="106" customWidth="1"/>
    <col min="530" max="530" width="23.83203125" style="106" customWidth="1"/>
    <col min="531" max="531" width="20.5" style="106" customWidth="1"/>
    <col min="532" max="532" width="19.08203125" style="106" customWidth="1"/>
    <col min="533" max="533" width="15.5" style="106" customWidth="1"/>
    <col min="534" max="534" width="14.9140625" style="106" customWidth="1"/>
    <col min="535" max="535" width="11.5" style="106" customWidth="1"/>
    <col min="536" max="536" width="9.25" style="106" customWidth="1"/>
    <col min="537" max="537" width="11.1640625" style="106" customWidth="1"/>
    <col min="538" max="538" width="10" style="106" customWidth="1"/>
    <col min="539" max="539" width="10.08203125" style="106" customWidth="1"/>
    <col min="540" max="540" width="11" style="106" customWidth="1"/>
    <col min="541" max="541" width="12.25" style="106" customWidth="1"/>
    <col min="542" max="542" width="22.25" style="106" customWidth="1"/>
    <col min="543" max="543" width="21.75" style="106" customWidth="1"/>
    <col min="544" max="544" width="11.5" style="106" customWidth="1"/>
    <col min="545" max="545" width="8.83203125" style="106" customWidth="1"/>
    <col min="546" max="546" width="12.33203125" style="106" customWidth="1"/>
    <col min="547" max="547" width="10.4140625" style="106" customWidth="1"/>
    <col min="548" max="548" width="22.5" style="106" customWidth="1"/>
    <col min="549" max="549" width="17.75" style="106" customWidth="1"/>
    <col min="550" max="550" width="13.75" style="106" customWidth="1"/>
    <col min="551" max="551" width="13.6640625" style="106" customWidth="1"/>
    <col min="552" max="16384" width="8" style="106"/>
  </cols>
  <sheetData>
    <row r="2" spans="2:551" s="101" customFormat="1" ht="87.5" x14ac:dyDescent="0.45">
      <c r="B2" s="147" t="s">
        <v>1735</v>
      </c>
      <c r="C2" s="102" t="s">
        <v>1736</v>
      </c>
      <c r="D2" s="144" t="s">
        <v>1737</v>
      </c>
      <c r="E2" s="146" t="s">
        <v>1737</v>
      </c>
      <c r="F2" s="141" t="s">
        <v>1738</v>
      </c>
      <c r="G2" s="143" t="s">
        <v>1738</v>
      </c>
      <c r="H2" s="141" t="s">
        <v>1161</v>
      </c>
      <c r="I2" s="142" t="s">
        <v>1161</v>
      </c>
      <c r="J2" s="142" t="s">
        <v>1161</v>
      </c>
      <c r="K2" s="142" t="s">
        <v>1161</v>
      </c>
      <c r="L2" s="142" t="s">
        <v>1161</v>
      </c>
      <c r="M2" s="143" t="s">
        <v>1161</v>
      </c>
      <c r="N2" s="144" t="s">
        <v>1162</v>
      </c>
      <c r="O2" s="146" t="s">
        <v>1162</v>
      </c>
      <c r="P2" s="104" t="s">
        <v>1739</v>
      </c>
      <c r="Q2" s="144" t="s">
        <v>1163</v>
      </c>
      <c r="R2" s="146" t="s">
        <v>1163</v>
      </c>
      <c r="S2" s="144" t="s">
        <v>1740</v>
      </c>
      <c r="T2" s="146" t="s">
        <v>1740</v>
      </c>
      <c r="U2" s="141" t="s">
        <v>1741</v>
      </c>
      <c r="V2" s="142" t="s">
        <v>1741</v>
      </c>
      <c r="W2" s="142" t="s">
        <v>1741</v>
      </c>
      <c r="X2" s="142" t="s">
        <v>1741</v>
      </c>
      <c r="Y2" s="142" t="s">
        <v>1741</v>
      </c>
      <c r="Z2" s="142" t="s">
        <v>1741</v>
      </c>
      <c r="AA2" s="142" t="s">
        <v>1741</v>
      </c>
      <c r="AB2" s="142" t="s">
        <v>1741</v>
      </c>
      <c r="AC2" s="142" t="s">
        <v>1741</v>
      </c>
      <c r="AD2" s="142" t="s">
        <v>1741</v>
      </c>
      <c r="AE2" s="142" t="s">
        <v>1741</v>
      </c>
      <c r="AF2" s="142" t="s">
        <v>1741</v>
      </c>
      <c r="AG2" s="142" t="s">
        <v>1741</v>
      </c>
      <c r="AH2" s="142" t="s">
        <v>1741</v>
      </c>
      <c r="AI2" s="143" t="s">
        <v>1741</v>
      </c>
      <c r="AJ2" s="144" t="s">
        <v>1164</v>
      </c>
      <c r="AK2" s="146" t="s">
        <v>1164</v>
      </c>
      <c r="AL2" s="104" t="s">
        <v>1742</v>
      </c>
      <c r="AM2" s="104" t="s">
        <v>1165</v>
      </c>
      <c r="AN2" s="144" t="s">
        <v>1743</v>
      </c>
      <c r="AO2" s="145" t="s">
        <v>1743</v>
      </c>
      <c r="AP2" s="141" t="s">
        <v>1744</v>
      </c>
      <c r="AQ2" s="142" t="s">
        <v>1744</v>
      </c>
      <c r="AR2" s="142" t="s">
        <v>1744</v>
      </c>
      <c r="AS2" s="142" t="s">
        <v>1744</v>
      </c>
      <c r="AT2" s="142" t="s">
        <v>1744</v>
      </c>
      <c r="AU2" s="142" t="s">
        <v>1744</v>
      </c>
      <c r="AV2" s="142" t="s">
        <v>1744</v>
      </c>
      <c r="AW2" s="142" t="s">
        <v>1744</v>
      </c>
      <c r="AX2" s="142" t="s">
        <v>1744</v>
      </c>
      <c r="AY2" s="142" t="s">
        <v>1744</v>
      </c>
      <c r="AZ2" s="142" t="s">
        <v>1744</v>
      </c>
      <c r="BA2" s="142" t="s">
        <v>1744</v>
      </c>
      <c r="BB2" s="142" t="s">
        <v>1744</v>
      </c>
      <c r="BC2" s="142" t="s">
        <v>1744</v>
      </c>
      <c r="BD2" s="143" t="s">
        <v>1744</v>
      </c>
      <c r="BE2" s="103" t="s">
        <v>1166</v>
      </c>
      <c r="BF2" s="104" t="s">
        <v>1745</v>
      </c>
      <c r="BG2" s="144" t="s">
        <v>1167</v>
      </c>
      <c r="BH2" s="146" t="s">
        <v>1167</v>
      </c>
      <c r="BI2" s="144" t="s">
        <v>1746</v>
      </c>
      <c r="BJ2" s="146" t="s">
        <v>1746</v>
      </c>
      <c r="BK2" s="141" t="s">
        <v>1747</v>
      </c>
      <c r="BL2" s="142" t="s">
        <v>1747</v>
      </c>
      <c r="BM2" s="142" t="s">
        <v>1747</v>
      </c>
      <c r="BN2" s="142" t="s">
        <v>1747</v>
      </c>
      <c r="BO2" s="142" t="s">
        <v>1747</v>
      </c>
      <c r="BP2" s="142" t="s">
        <v>1747</v>
      </c>
      <c r="BQ2" s="142" t="s">
        <v>1747</v>
      </c>
      <c r="BR2" s="142" t="s">
        <v>1747</v>
      </c>
      <c r="BS2" s="142" t="s">
        <v>1747</v>
      </c>
      <c r="BT2" s="142" t="s">
        <v>1747</v>
      </c>
      <c r="BU2" s="142" t="s">
        <v>1747</v>
      </c>
      <c r="BV2" s="142" t="s">
        <v>1747</v>
      </c>
      <c r="BW2" s="142" t="s">
        <v>1747</v>
      </c>
      <c r="BX2" s="142" t="s">
        <v>1747</v>
      </c>
      <c r="BY2" s="143" t="s">
        <v>1747</v>
      </c>
      <c r="BZ2" s="104" t="s">
        <v>1168</v>
      </c>
      <c r="CA2" s="104" t="s">
        <v>1748</v>
      </c>
      <c r="CB2" s="144" t="s">
        <v>1169</v>
      </c>
      <c r="CC2" s="146" t="s">
        <v>1169</v>
      </c>
      <c r="CD2" s="144" t="s">
        <v>1749</v>
      </c>
      <c r="CE2" s="146" t="s">
        <v>1749</v>
      </c>
      <c r="CF2" s="141" t="s">
        <v>1750</v>
      </c>
      <c r="CG2" s="142" t="s">
        <v>1750</v>
      </c>
      <c r="CH2" s="142" t="s">
        <v>1750</v>
      </c>
      <c r="CI2" s="142" t="s">
        <v>1750</v>
      </c>
      <c r="CJ2" s="142" t="s">
        <v>1750</v>
      </c>
      <c r="CK2" s="142" t="s">
        <v>1750</v>
      </c>
      <c r="CL2" s="142" t="s">
        <v>1750</v>
      </c>
      <c r="CM2" s="142" t="s">
        <v>1750</v>
      </c>
      <c r="CN2" s="142" t="s">
        <v>1750</v>
      </c>
      <c r="CO2" s="142" t="s">
        <v>1750</v>
      </c>
      <c r="CP2" s="142" t="s">
        <v>1750</v>
      </c>
      <c r="CQ2" s="142" t="s">
        <v>1750</v>
      </c>
      <c r="CR2" s="142" t="s">
        <v>1750</v>
      </c>
      <c r="CS2" s="142" t="s">
        <v>1750</v>
      </c>
      <c r="CT2" s="143" t="s">
        <v>1750</v>
      </c>
      <c r="CU2" s="104" t="s">
        <v>1170</v>
      </c>
      <c r="CV2" s="104" t="s">
        <v>1751</v>
      </c>
      <c r="CW2" s="144" t="s">
        <v>1171</v>
      </c>
      <c r="CX2" s="146" t="s">
        <v>1171</v>
      </c>
      <c r="CY2" s="144" t="s">
        <v>1752</v>
      </c>
      <c r="CZ2" s="146"/>
      <c r="DA2" s="141" t="s">
        <v>1753</v>
      </c>
      <c r="DB2" s="142" t="s">
        <v>1753</v>
      </c>
      <c r="DC2" s="142" t="s">
        <v>1753</v>
      </c>
      <c r="DD2" s="142" t="s">
        <v>1753</v>
      </c>
      <c r="DE2" s="142" t="s">
        <v>1753</v>
      </c>
      <c r="DF2" s="142" t="s">
        <v>1753</v>
      </c>
      <c r="DG2" s="142" t="s">
        <v>1753</v>
      </c>
      <c r="DH2" s="142" t="s">
        <v>1753</v>
      </c>
      <c r="DI2" s="142" t="s">
        <v>1753</v>
      </c>
      <c r="DJ2" s="142" t="s">
        <v>1753</v>
      </c>
      <c r="DK2" s="142" t="s">
        <v>1753</v>
      </c>
      <c r="DL2" s="142" t="s">
        <v>1753</v>
      </c>
      <c r="DM2" s="142" t="s">
        <v>1753</v>
      </c>
      <c r="DN2" s="142" t="s">
        <v>1753</v>
      </c>
      <c r="DO2" s="143" t="s">
        <v>1753</v>
      </c>
      <c r="DP2" s="104" t="s">
        <v>1172</v>
      </c>
      <c r="DQ2" s="104" t="s">
        <v>1754</v>
      </c>
      <c r="DR2" s="144" t="s">
        <v>1173</v>
      </c>
      <c r="DS2" s="146" t="s">
        <v>1173</v>
      </c>
      <c r="DT2" s="144" t="s">
        <v>1755</v>
      </c>
      <c r="DU2" s="146" t="s">
        <v>1755</v>
      </c>
      <c r="DV2" s="141" t="s">
        <v>1756</v>
      </c>
      <c r="DW2" s="142" t="s">
        <v>1756</v>
      </c>
      <c r="DX2" s="142" t="s">
        <v>1756</v>
      </c>
      <c r="DY2" s="142" t="s">
        <v>1756</v>
      </c>
      <c r="DZ2" s="142" t="s">
        <v>1756</v>
      </c>
      <c r="EA2" s="142" t="s">
        <v>1756</v>
      </c>
      <c r="EB2" s="142" t="s">
        <v>1756</v>
      </c>
      <c r="EC2" s="142" t="s">
        <v>1756</v>
      </c>
      <c r="ED2" s="142" t="s">
        <v>1756</v>
      </c>
      <c r="EE2" s="142" t="s">
        <v>1756</v>
      </c>
      <c r="EF2" s="142" t="s">
        <v>1756</v>
      </c>
      <c r="EG2" s="142" t="s">
        <v>1756</v>
      </c>
      <c r="EH2" s="142" t="s">
        <v>1756</v>
      </c>
      <c r="EI2" s="142" t="s">
        <v>1756</v>
      </c>
      <c r="EJ2" s="143" t="s">
        <v>1756</v>
      </c>
      <c r="EK2" s="104" t="s">
        <v>1175</v>
      </c>
      <c r="EL2" s="104" t="s">
        <v>1176</v>
      </c>
      <c r="EM2" s="104" t="s">
        <v>1177</v>
      </c>
      <c r="EN2" s="144" t="s">
        <v>1178</v>
      </c>
      <c r="EO2" s="146"/>
      <c r="EP2" s="141" t="s">
        <v>1179</v>
      </c>
      <c r="EQ2" s="142" t="s">
        <v>1179</v>
      </c>
      <c r="ER2" s="142" t="s">
        <v>1179</v>
      </c>
      <c r="ES2" s="142" t="s">
        <v>1179</v>
      </c>
      <c r="ET2" s="142" t="s">
        <v>1179</v>
      </c>
      <c r="EU2" s="142" t="s">
        <v>1179</v>
      </c>
      <c r="EV2" s="142" t="s">
        <v>1179</v>
      </c>
      <c r="EW2" s="142" t="s">
        <v>1179</v>
      </c>
      <c r="EX2" s="142" t="s">
        <v>1179</v>
      </c>
      <c r="EY2" s="142" t="s">
        <v>1179</v>
      </c>
      <c r="EZ2" s="142" t="s">
        <v>1179</v>
      </c>
      <c r="FA2" s="142" t="s">
        <v>1179</v>
      </c>
      <c r="FB2" s="142" t="s">
        <v>1179</v>
      </c>
      <c r="FC2" s="142" t="s">
        <v>1179</v>
      </c>
      <c r="FD2" s="143" t="s">
        <v>1179</v>
      </c>
      <c r="FE2" s="144" t="s">
        <v>1181</v>
      </c>
      <c r="FF2" s="146" t="s">
        <v>1181</v>
      </c>
      <c r="FG2" s="104" t="s">
        <v>1757</v>
      </c>
      <c r="FH2" s="144" t="s">
        <v>1758</v>
      </c>
      <c r="FI2" s="146" t="s">
        <v>1758</v>
      </c>
      <c r="FJ2" s="141" t="s">
        <v>1759</v>
      </c>
      <c r="FK2" s="142" t="s">
        <v>1759</v>
      </c>
      <c r="FL2" s="142" t="s">
        <v>1759</v>
      </c>
      <c r="FM2" s="142" t="s">
        <v>1759</v>
      </c>
      <c r="FN2" s="142" t="s">
        <v>1759</v>
      </c>
      <c r="FO2" s="142" t="s">
        <v>1759</v>
      </c>
      <c r="FP2" s="142" t="s">
        <v>1759</v>
      </c>
      <c r="FQ2" s="142" t="s">
        <v>1759</v>
      </c>
      <c r="FR2" s="142" t="s">
        <v>1759</v>
      </c>
      <c r="FS2" s="142" t="s">
        <v>1759</v>
      </c>
      <c r="FT2" s="142" t="s">
        <v>1759</v>
      </c>
      <c r="FU2" s="142" t="s">
        <v>1759</v>
      </c>
      <c r="FV2" s="142" t="s">
        <v>1759</v>
      </c>
      <c r="FW2" s="142" t="s">
        <v>1759</v>
      </c>
      <c r="FX2" s="143" t="s">
        <v>1759</v>
      </c>
      <c r="FY2" s="144" t="s">
        <v>1182</v>
      </c>
      <c r="FZ2" s="146" t="s">
        <v>1182</v>
      </c>
      <c r="GA2" s="104" t="s">
        <v>1760</v>
      </c>
      <c r="GB2" s="104" t="s">
        <v>1183</v>
      </c>
      <c r="GC2" s="144" t="s">
        <v>1761</v>
      </c>
      <c r="GD2" s="146" t="s">
        <v>1761</v>
      </c>
      <c r="GE2" s="141" t="s">
        <v>1762</v>
      </c>
      <c r="GF2" s="142" t="s">
        <v>1762</v>
      </c>
      <c r="GG2" s="142" t="s">
        <v>1762</v>
      </c>
      <c r="GH2" s="142" t="s">
        <v>1762</v>
      </c>
      <c r="GI2" s="142" t="s">
        <v>1762</v>
      </c>
      <c r="GJ2" s="142" t="s">
        <v>1762</v>
      </c>
      <c r="GK2" s="142" t="s">
        <v>1762</v>
      </c>
      <c r="GL2" s="142" t="s">
        <v>1762</v>
      </c>
      <c r="GM2" s="142" t="s">
        <v>1762</v>
      </c>
      <c r="GN2" s="142" t="s">
        <v>1762</v>
      </c>
      <c r="GO2" s="142" t="s">
        <v>1762</v>
      </c>
      <c r="GP2" s="142" t="s">
        <v>1762</v>
      </c>
      <c r="GQ2" s="142" t="s">
        <v>1762</v>
      </c>
      <c r="GR2" s="142" t="s">
        <v>1762</v>
      </c>
      <c r="GS2" s="143" t="s">
        <v>1762</v>
      </c>
      <c r="GT2" s="144" t="s">
        <v>1184</v>
      </c>
      <c r="GU2" s="146" t="s">
        <v>1184</v>
      </c>
      <c r="GV2" s="104" t="s">
        <v>1763</v>
      </c>
      <c r="GW2" s="144" t="s">
        <v>1185</v>
      </c>
      <c r="GX2" s="146" t="s">
        <v>1185</v>
      </c>
      <c r="GY2" s="144" t="s">
        <v>1764</v>
      </c>
      <c r="GZ2" s="146" t="s">
        <v>1764</v>
      </c>
      <c r="HA2" s="141" t="s">
        <v>1765</v>
      </c>
      <c r="HB2" s="142" t="s">
        <v>1765</v>
      </c>
      <c r="HC2" s="142" t="s">
        <v>1765</v>
      </c>
      <c r="HD2" s="142" t="s">
        <v>1765</v>
      </c>
      <c r="HE2" s="142" t="s">
        <v>1765</v>
      </c>
      <c r="HF2" s="142" t="s">
        <v>1765</v>
      </c>
      <c r="HG2" s="142" t="s">
        <v>1765</v>
      </c>
      <c r="HH2" s="142" t="s">
        <v>1765</v>
      </c>
      <c r="HI2" s="142" t="s">
        <v>1765</v>
      </c>
      <c r="HJ2" s="142" t="s">
        <v>1765</v>
      </c>
      <c r="HK2" s="142" t="s">
        <v>1765</v>
      </c>
      <c r="HL2" s="142" t="s">
        <v>1765</v>
      </c>
      <c r="HM2" s="142" t="s">
        <v>1765</v>
      </c>
      <c r="HN2" s="142" t="s">
        <v>1765</v>
      </c>
      <c r="HO2" s="143" t="s">
        <v>1765</v>
      </c>
      <c r="HP2" s="144" t="s">
        <v>1186</v>
      </c>
      <c r="HQ2" s="146" t="s">
        <v>1186</v>
      </c>
      <c r="HR2" s="104" t="s">
        <v>1766</v>
      </c>
      <c r="HS2" s="104" t="s">
        <v>1187</v>
      </c>
      <c r="HT2" s="144" t="s">
        <v>1767</v>
      </c>
      <c r="HU2" s="146" t="s">
        <v>1767</v>
      </c>
      <c r="HV2" s="141" t="s">
        <v>1768</v>
      </c>
      <c r="HW2" s="142" t="s">
        <v>1768</v>
      </c>
      <c r="HX2" s="142" t="s">
        <v>1768</v>
      </c>
      <c r="HY2" s="142" t="s">
        <v>1768</v>
      </c>
      <c r="HZ2" s="142" t="s">
        <v>1768</v>
      </c>
      <c r="IA2" s="142" t="s">
        <v>1768</v>
      </c>
      <c r="IB2" s="142" t="s">
        <v>1768</v>
      </c>
      <c r="IC2" s="142" t="s">
        <v>1768</v>
      </c>
      <c r="ID2" s="142" t="s">
        <v>1768</v>
      </c>
      <c r="IE2" s="142" t="s">
        <v>1768</v>
      </c>
      <c r="IF2" s="142" t="s">
        <v>1768</v>
      </c>
      <c r="IG2" s="142" t="s">
        <v>1768</v>
      </c>
      <c r="IH2" s="142" t="s">
        <v>1768</v>
      </c>
      <c r="II2" s="142" t="s">
        <v>1768</v>
      </c>
      <c r="IJ2" s="143" t="s">
        <v>1768</v>
      </c>
      <c r="IK2" s="144" t="s">
        <v>1188</v>
      </c>
      <c r="IL2" s="146" t="s">
        <v>1188</v>
      </c>
      <c r="IM2" s="104" t="s">
        <v>1769</v>
      </c>
      <c r="IN2" s="104" t="s">
        <v>1189</v>
      </c>
      <c r="IO2" s="144" t="s">
        <v>1770</v>
      </c>
      <c r="IP2" s="146" t="s">
        <v>1770</v>
      </c>
      <c r="IQ2" s="141" t="s">
        <v>1771</v>
      </c>
      <c r="IR2" s="142" t="s">
        <v>1771</v>
      </c>
      <c r="IS2" s="142" t="s">
        <v>1771</v>
      </c>
      <c r="IT2" s="142" t="s">
        <v>1771</v>
      </c>
      <c r="IU2" s="142" t="s">
        <v>1771</v>
      </c>
      <c r="IV2" s="142" t="s">
        <v>1771</v>
      </c>
      <c r="IW2" s="142" t="s">
        <v>1771</v>
      </c>
      <c r="IX2" s="142" t="s">
        <v>1771</v>
      </c>
      <c r="IY2" s="142" t="s">
        <v>1771</v>
      </c>
      <c r="IZ2" s="142" t="s">
        <v>1771</v>
      </c>
      <c r="JA2" s="142" t="s">
        <v>1771</v>
      </c>
      <c r="JB2" s="142" t="s">
        <v>1771</v>
      </c>
      <c r="JC2" s="142" t="s">
        <v>1771</v>
      </c>
      <c r="JD2" s="142" t="s">
        <v>1771</v>
      </c>
      <c r="JE2" s="143" t="s">
        <v>1771</v>
      </c>
      <c r="JF2" s="144" t="s">
        <v>1190</v>
      </c>
      <c r="JG2" s="146" t="s">
        <v>1190</v>
      </c>
      <c r="JH2" s="104" t="s">
        <v>1772</v>
      </c>
      <c r="JI2" s="144" t="s">
        <v>1191</v>
      </c>
      <c r="JJ2" s="146" t="s">
        <v>1191</v>
      </c>
      <c r="JK2" s="144" t="s">
        <v>1773</v>
      </c>
      <c r="JL2" s="146" t="s">
        <v>1773</v>
      </c>
      <c r="JM2" s="141" t="s">
        <v>1774</v>
      </c>
      <c r="JN2" s="142" t="s">
        <v>1774</v>
      </c>
      <c r="JO2" s="142" t="s">
        <v>1774</v>
      </c>
      <c r="JP2" s="142" t="s">
        <v>1774</v>
      </c>
      <c r="JQ2" s="142" t="s">
        <v>1774</v>
      </c>
      <c r="JR2" s="142" t="s">
        <v>1774</v>
      </c>
      <c r="JS2" s="142" t="s">
        <v>1774</v>
      </c>
      <c r="JT2" s="142" t="s">
        <v>1774</v>
      </c>
      <c r="JU2" s="142" t="s">
        <v>1774</v>
      </c>
      <c r="JV2" s="142" t="s">
        <v>1774</v>
      </c>
      <c r="JW2" s="142" t="s">
        <v>1774</v>
      </c>
      <c r="JX2" s="142" t="s">
        <v>1774</v>
      </c>
      <c r="JY2" s="142" t="s">
        <v>1774</v>
      </c>
      <c r="JZ2" s="142" t="s">
        <v>1774</v>
      </c>
      <c r="KA2" s="143" t="s">
        <v>1774</v>
      </c>
      <c r="KB2" s="104" t="s">
        <v>1192</v>
      </c>
      <c r="KC2" s="104" t="s">
        <v>1775</v>
      </c>
      <c r="KD2" s="104" t="s">
        <v>1193</v>
      </c>
      <c r="KE2" s="144" t="s">
        <v>1776</v>
      </c>
      <c r="KF2" s="146" t="s">
        <v>1776</v>
      </c>
      <c r="KG2" s="141" t="s">
        <v>1777</v>
      </c>
      <c r="KH2" s="142" t="s">
        <v>1777</v>
      </c>
      <c r="KI2" s="142" t="s">
        <v>1777</v>
      </c>
      <c r="KJ2" s="142" t="s">
        <v>1777</v>
      </c>
      <c r="KK2" s="142" t="s">
        <v>1777</v>
      </c>
      <c r="KL2" s="142" t="s">
        <v>1777</v>
      </c>
      <c r="KM2" s="142" t="s">
        <v>1777</v>
      </c>
      <c r="KN2" s="142" t="s">
        <v>1777</v>
      </c>
      <c r="KO2" s="142" t="s">
        <v>1777</v>
      </c>
      <c r="KP2" s="142" t="s">
        <v>1777</v>
      </c>
      <c r="KQ2" s="142" t="s">
        <v>1777</v>
      </c>
      <c r="KR2" s="142" t="s">
        <v>1777</v>
      </c>
      <c r="KS2" s="142" t="s">
        <v>1777</v>
      </c>
      <c r="KT2" s="142" t="s">
        <v>1777</v>
      </c>
      <c r="KU2" s="143" t="s">
        <v>1777</v>
      </c>
      <c r="KV2" s="144" t="s">
        <v>1194</v>
      </c>
      <c r="KW2" s="146" t="s">
        <v>1194</v>
      </c>
      <c r="KX2" s="104" t="s">
        <v>1778</v>
      </c>
      <c r="KY2" s="144" t="s">
        <v>1195</v>
      </c>
      <c r="KZ2" s="146" t="s">
        <v>1195</v>
      </c>
      <c r="LA2" s="144" t="s">
        <v>1779</v>
      </c>
      <c r="LB2" s="146" t="s">
        <v>1779</v>
      </c>
      <c r="LC2" s="141" t="s">
        <v>1780</v>
      </c>
      <c r="LD2" s="142" t="s">
        <v>1780</v>
      </c>
      <c r="LE2" s="142" t="s">
        <v>1780</v>
      </c>
      <c r="LF2" s="142" t="s">
        <v>1780</v>
      </c>
      <c r="LG2" s="142" t="s">
        <v>1780</v>
      </c>
      <c r="LH2" s="142" t="s">
        <v>1780</v>
      </c>
      <c r="LI2" s="142" t="s">
        <v>1780</v>
      </c>
      <c r="LJ2" s="142" t="s">
        <v>1780</v>
      </c>
      <c r="LK2" s="142" t="s">
        <v>1780</v>
      </c>
      <c r="LL2" s="142" t="s">
        <v>1780</v>
      </c>
      <c r="LM2" s="142" t="s">
        <v>1780</v>
      </c>
      <c r="LN2" s="142" t="s">
        <v>1780</v>
      </c>
      <c r="LO2" s="142" t="s">
        <v>1780</v>
      </c>
      <c r="LP2" s="142" t="s">
        <v>1780</v>
      </c>
      <c r="LQ2" s="143" t="s">
        <v>1780</v>
      </c>
      <c r="LR2" s="144" t="s">
        <v>1196</v>
      </c>
      <c r="LS2" s="146" t="s">
        <v>1196</v>
      </c>
      <c r="LT2" s="144" t="s">
        <v>1197</v>
      </c>
      <c r="LU2" s="145" t="s">
        <v>1197</v>
      </c>
      <c r="LV2" s="145" t="s">
        <v>1197</v>
      </c>
      <c r="LW2" s="145" t="s">
        <v>1197</v>
      </c>
      <c r="LX2" s="146" t="s">
        <v>1197</v>
      </c>
      <c r="LY2" s="104" t="s">
        <v>1781</v>
      </c>
      <c r="LZ2" s="104" t="s">
        <v>1198</v>
      </c>
      <c r="MA2" s="144" t="s">
        <v>1782</v>
      </c>
      <c r="MB2" s="146" t="s">
        <v>1782</v>
      </c>
      <c r="MC2" s="141" t="s">
        <v>1783</v>
      </c>
      <c r="MD2" s="142" t="s">
        <v>1783</v>
      </c>
      <c r="ME2" s="142" t="s">
        <v>1783</v>
      </c>
      <c r="MF2" s="142" t="s">
        <v>1783</v>
      </c>
      <c r="MG2" s="142" t="s">
        <v>1783</v>
      </c>
      <c r="MH2" s="142" t="s">
        <v>1783</v>
      </c>
      <c r="MI2" s="142" t="s">
        <v>1783</v>
      </c>
      <c r="MJ2" s="142" t="s">
        <v>1783</v>
      </c>
      <c r="MK2" s="142" t="s">
        <v>1783</v>
      </c>
      <c r="ML2" s="142" t="s">
        <v>1783</v>
      </c>
      <c r="MM2" s="142" t="s">
        <v>1783</v>
      </c>
      <c r="MN2" s="142" t="s">
        <v>1783</v>
      </c>
      <c r="MO2" s="142" t="s">
        <v>1783</v>
      </c>
      <c r="MP2" s="142" t="s">
        <v>1783</v>
      </c>
      <c r="MQ2" s="143" t="s">
        <v>1783</v>
      </c>
      <c r="MR2" s="104" t="s">
        <v>1200</v>
      </c>
      <c r="MS2" s="104" t="s">
        <v>1784</v>
      </c>
      <c r="MT2" s="104" t="s">
        <v>1201</v>
      </c>
      <c r="MU2" s="144" t="s">
        <v>1785</v>
      </c>
      <c r="MV2" s="146" t="s">
        <v>1785</v>
      </c>
      <c r="MW2" s="141" t="s">
        <v>1786</v>
      </c>
      <c r="MX2" s="142" t="s">
        <v>1786</v>
      </c>
      <c r="MY2" s="142" t="s">
        <v>1786</v>
      </c>
      <c r="MZ2" s="142" t="s">
        <v>1786</v>
      </c>
      <c r="NA2" s="142" t="s">
        <v>1786</v>
      </c>
      <c r="NB2" s="142" t="s">
        <v>1786</v>
      </c>
      <c r="NC2" s="142" t="s">
        <v>1786</v>
      </c>
      <c r="ND2" s="142" t="s">
        <v>1786</v>
      </c>
      <c r="NE2" s="142" t="s">
        <v>1786</v>
      </c>
      <c r="NF2" s="142" t="s">
        <v>1786</v>
      </c>
      <c r="NG2" s="142" t="s">
        <v>1786</v>
      </c>
      <c r="NH2" s="142" t="s">
        <v>1786</v>
      </c>
      <c r="NI2" s="142" t="s">
        <v>1786</v>
      </c>
      <c r="NJ2" s="142" t="s">
        <v>1786</v>
      </c>
      <c r="NK2" s="143" t="s">
        <v>1786</v>
      </c>
      <c r="NL2" s="104" t="s">
        <v>1202</v>
      </c>
      <c r="NM2" s="104" t="s">
        <v>1787</v>
      </c>
      <c r="NN2" s="144" t="s">
        <v>1203</v>
      </c>
      <c r="NO2" s="146" t="s">
        <v>1203</v>
      </c>
      <c r="NP2" s="144" t="s">
        <v>1788</v>
      </c>
      <c r="NQ2" s="146" t="s">
        <v>1788</v>
      </c>
      <c r="NR2" s="141" t="s">
        <v>1789</v>
      </c>
      <c r="NS2" s="142" t="s">
        <v>1789</v>
      </c>
      <c r="NT2" s="142" t="s">
        <v>1789</v>
      </c>
      <c r="NU2" s="142" t="s">
        <v>1789</v>
      </c>
      <c r="NV2" s="142" t="s">
        <v>1789</v>
      </c>
      <c r="NW2" s="142" t="s">
        <v>1789</v>
      </c>
      <c r="NX2" s="142" t="s">
        <v>1789</v>
      </c>
      <c r="NY2" s="142" t="s">
        <v>1789</v>
      </c>
      <c r="NZ2" s="142" t="s">
        <v>1789</v>
      </c>
      <c r="OA2" s="142" t="s">
        <v>1789</v>
      </c>
      <c r="OB2" s="142" t="s">
        <v>1789</v>
      </c>
      <c r="OC2" s="142" t="s">
        <v>1789</v>
      </c>
      <c r="OD2" s="142" t="s">
        <v>1789</v>
      </c>
      <c r="OE2" s="142" t="s">
        <v>1789</v>
      </c>
      <c r="OF2" s="143" t="s">
        <v>1789</v>
      </c>
      <c r="OG2" s="104" t="s">
        <v>1204</v>
      </c>
      <c r="OH2" s="104" t="s">
        <v>1790</v>
      </c>
      <c r="OI2" s="104" t="s">
        <v>1205</v>
      </c>
      <c r="OJ2" s="144" t="s">
        <v>1791</v>
      </c>
      <c r="OK2" s="146" t="s">
        <v>1791</v>
      </c>
      <c r="OL2" s="141" t="s">
        <v>1792</v>
      </c>
      <c r="OM2" s="142" t="s">
        <v>1792</v>
      </c>
      <c r="ON2" s="142" t="s">
        <v>1792</v>
      </c>
      <c r="OO2" s="142" t="s">
        <v>1792</v>
      </c>
      <c r="OP2" s="142" t="s">
        <v>1792</v>
      </c>
      <c r="OQ2" s="142" t="s">
        <v>1792</v>
      </c>
      <c r="OR2" s="142" t="s">
        <v>1792</v>
      </c>
      <c r="OS2" s="142" t="s">
        <v>1792</v>
      </c>
      <c r="OT2" s="142" t="s">
        <v>1792</v>
      </c>
      <c r="OU2" s="142" t="s">
        <v>1792</v>
      </c>
      <c r="OV2" s="142" t="s">
        <v>1792</v>
      </c>
      <c r="OW2" s="142" t="s">
        <v>1792</v>
      </c>
      <c r="OX2" s="142" t="s">
        <v>1792</v>
      </c>
      <c r="OY2" s="142" t="s">
        <v>1792</v>
      </c>
      <c r="OZ2" s="143" t="s">
        <v>1792</v>
      </c>
      <c r="PA2" s="104" t="s">
        <v>1206</v>
      </c>
      <c r="PB2" s="104" t="s">
        <v>1793</v>
      </c>
      <c r="PC2" s="104" t="s">
        <v>1207</v>
      </c>
      <c r="PD2" s="104" t="s">
        <v>1794</v>
      </c>
      <c r="PE2" s="104" t="s">
        <v>1208</v>
      </c>
      <c r="PF2" s="104" t="s">
        <v>1795</v>
      </c>
      <c r="PG2" s="144" t="s">
        <v>1209</v>
      </c>
      <c r="PH2" s="146" t="s">
        <v>1209</v>
      </c>
      <c r="PI2" s="144" t="s">
        <v>1796</v>
      </c>
      <c r="PJ2" s="146" t="s">
        <v>1796</v>
      </c>
      <c r="PK2" s="141" t="s">
        <v>1797</v>
      </c>
      <c r="PL2" s="142" t="s">
        <v>1797</v>
      </c>
      <c r="PM2" s="142" t="s">
        <v>1797</v>
      </c>
      <c r="PN2" s="142" t="s">
        <v>1797</v>
      </c>
      <c r="PO2" s="142" t="s">
        <v>1797</v>
      </c>
      <c r="PP2" s="142" t="s">
        <v>1797</v>
      </c>
      <c r="PQ2" s="142" t="s">
        <v>1797</v>
      </c>
      <c r="PR2" s="142" t="s">
        <v>1797</v>
      </c>
      <c r="PS2" s="142" t="s">
        <v>1797</v>
      </c>
      <c r="PT2" s="142" t="s">
        <v>1797</v>
      </c>
      <c r="PU2" s="142" t="s">
        <v>1797</v>
      </c>
      <c r="PV2" s="142" t="s">
        <v>1797</v>
      </c>
      <c r="PW2" s="142" t="s">
        <v>1797</v>
      </c>
      <c r="PX2" s="142" t="s">
        <v>1797</v>
      </c>
      <c r="PY2" s="143" t="s">
        <v>1797</v>
      </c>
      <c r="PZ2" s="144" t="s">
        <v>1210</v>
      </c>
      <c r="QA2" s="146" t="s">
        <v>1210</v>
      </c>
      <c r="QB2" s="144" t="s">
        <v>1211</v>
      </c>
      <c r="QC2" s="146" t="s">
        <v>1211</v>
      </c>
      <c r="QD2" s="104" t="s">
        <v>1798</v>
      </c>
      <c r="QE2" s="144" t="s">
        <v>1212</v>
      </c>
      <c r="QF2" s="146" t="s">
        <v>1212</v>
      </c>
      <c r="QG2" s="141" t="s">
        <v>1213</v>
      </c>
      <c r="QH2" s="142" t="s">
        <v>1213</v>
      </c>
      <c r="QI2" s="142" t="s">
        <v>1213</v>
      </c>
      <c r="QJ2" s="142" t="s">
        <v>1213</v>
      </c>
      <c r="QK2" s="142" t="s">
        <v>1213</v>
      </c>
      <c r="QL2" s="143" t="s">
        <v>1213</v>
      </c>
      <c r="QM2" s="144" t="s">
        <v>1214</v>
      </c>
      <c r="QN2" s="146"/>
      <c r="QO2" s="141" t="s">
        <v>1215</v>
      </c>
      <c r="QP2" s="142"/>
      <c r="QQ2" s="142"/>
      <c r="QR2" s="142"/>
      <c r="QS2" s="142"/>
      <c r="QT2" s="142"/>
      <c r="QU2" s="143"/>
      <c r="QV2" s="144" t="s">
        <v>1216</v>
      </c>
      <c r="QW2" s="146"/>
      <c r="QX2" s="141" t="s">
        <v>1217</v>
      </c>
      <c r="QY2" s="142"/>
      <c r="QZ2" s="142"/>
      <c r="RA2" s="142"/>
      <c r="RB2" s="142"/>
      <c r="RC2" s="142"/>
      <c r="RD2" s="142"/>
      <c r="RE2" s="142"/>
      <c r="RF2" s="143"/>
      <c r="RG2" s="144" t="s">
        <v>1218</v>
      </c>
      <c r="RH2" s="145"/>
      <c r="RI2" s="146"/>
      <c r="RJ2" s="141" t="s">
        <v>1219</v>
      </c>
      <c r="RK2" s="142"/>
      <c r="RL2" s="142"/>
      <c r="RM2" s="142"/>
      <c r="RN2" s="142"/>
      <c r="RO2" s="142"/>
      <c r="RP2" s="142"/>
      <c r="RQ2" s="142"/>
      <c r="RR2" s="143"/>
      <c r="RS2" s="141" t="s">
        <v>1220</v>
      </c>
      <c r="RT2" s="142"/>
      <c r="RU2" s="142"/>
      <c r="RV2" s="142"/>
      <c r="RW2" s="142"/>
      <c r="RX2" s="142"/>
      <c r="RY2" s="142"/>
      <c r="RZ2" s="142"/>
      <c r="SA2" s="142"/>
      <c r="SB2" s="142"/>
      <c r="SC2" s="142"/>
      <c r="SD2" s="142"/>
      <c r="SE2" s="143"/>
      <c r="SF2" s="144" t="s">
        <v>1221</v>
      </c>
      <c r="SG2" s="146"/>
      <c r="SH2" s="144" t="s">
        <v>1222</v>
      </c>
      <c r="SI2" s="145"/>
      <c r="SJ2" s="145"/>
      <c r="SK2" s="145"/>
      <c r="SL2" s="145"/>
      <c r="SM2" s="145"/>
      <c r="SN2" s="145"/>
      <c r="SO2" s="145"/>
      <c r="SP2" s="145"/>
      <c r="SQ2" s="145"/>
      <c r="SR2" s="146"/>
      <c r="SS2" s="141" t="s">
        <v>1223</v>
      </c>
      <c r="ST2" s="142"/>
      <c r="SU2" s="142"/>
      <c r="SV2" s="142"/>
      <c r="SW2" s="142"/>
      <c r="SX2" s="142"/>
      <c r="SY2" s="142"/>
      <c r="SZ2" s="143"/>
      <c r="TA2" s="141" t="s">
        <v>1224</v>
      </c>
      <c r="TB2" s="142"/>
      <c r="TC2" s="142"/>
      <c r="TD2" s="142"/>
      <c r="TE2" s="142"/>
      <c r="TF2" s="142"/>
      <c r="TG2" s="142"/>
      <c r="TH2" s="142"/>
      <c r="TI2" s="142"/>
      <c r="TJ2" s="142"/>
      <c r="TK2" s="142"/>
      <c r="TL2" s="142"/>
      <c r="TM2" s="142"/>
      <c r="TN2" s="142"/>
      <c r="TO2" s="142"/>
      <c r="TP2" s="142"/>
      <c r="TQ2" s="143"/>
      <c r="TR2" s="144" t="s">
        <v>1225</v>
      </c>
      <c r="TS2" s="145"/>
      <c r="TT2" s="145"/>
      <c r="TU2" s="145"/>
      <c r="TV2" s="145"/>
      <c r="TW2" s="145"/>
      <c r="TX2" s="145"/>
      <c r="TY2" s="145"/>
      <c r="TZ2" s="146"/>
      <c r="UA2" s="144" t="s">
        <v>1226</v>
      </c>
      <c r="UB2" s="145"/>
      <c r="UC2" s="145"/>
      <c r="UD2" s="145"/>
      <c r="UE2" s="146"/>
    </row>
    <row r="3" spans="2:551" s="101" customFormat="1" ht="105" x14ac:dyDescent="0.45">
      <c r="B3" s="148"/>
      <c r="C3" s="102" t="s">
        <v>1799</v>
      </c>
      <c r="D3" s="104" t="s">
        <v>1230</v>
      </c>
      <c r="E3" s="104" t="s">
        <v>1231</v>
      </c>
      <c r="F3" s="105" t="s">
        <v>1233</v>
      </c>
      <c r="G3" s="105" t="s">
        <v>1232</v>
      </c>
      <c r="H3" s="104" t="s">
        <v>1256</v>
      </c>
      <c r="I3" s="104" t="s">
        <v>1301</v>
      </c>
      <c r="J3" s="104" t="s">
        <v>1300</v>
      </c>
      <c r="K3" s="104" t="s">
        <v>1302</v>
      </c>
      <c r="L3" s="104" t="s">
        <v>1299</v>
      </c>
      <c r="M3" s="104" t="s">
        <v>1297</v>
      </c>
      <c r="N3" s="105" t="s">
        <v>1235</v>
      </c>
      <c r="O3" s="105" t="s">
        <v>1234</v>
      </c>
      <c r="P3" s="105"/>
      <c r="Q3" s="105" t="s">
        <v>1235</v>
      </c>
      <c r="R3" s="105" t="s">
        <v>1234</v>
      </c>
      <c r="S3" s="105" t="s">
        <v>1235</v>
      </c>
      <c r="T3" s="105" t="s">
        <v>1234</v>
      </c>
      <c r="U3" s="104" t="s">
        <v>1010</v>
      </c>
      <c r="V3" s="104" t="s">
        <v>1800</v>
      </c>
      <c r="W3" s="104" t="s">
        <v>1241</v>
      </c>
      <c r="X3" s="104" t="s">
        <v>1242</v>
      </c>
      <c r="Y3" s="104" t="s">
        <v>1801</v>
      </c>
      <c r="Z3" s="104" t="s">
        <v>1802</v>
      </c>
      <c r="AA3" s="104" t="s">
        <v>1803</v>
      </c>
      <c r="AB3" s="104" t="s">
        <v>1804</v>
      </c>
      <c r="AC3" s="104" t="s">
        <v>1244</v>
      </c>
      <c r="AD3" s="104" t="s">
        <v>1805</v>
      </c>
      <c r="AE3" s="104" t="s">
        <v>1806</v>
      </c>
      <c r="AF3" s="104" t="s">
        <v>1807</v>
      </c>
      <c r="AG3" s="104" t="s">
        <v>1245</v>
      </c>
      <c r="AH3" s="104" t="s">
        <v>1808</v>
      </c>
      <c r="AI3" s="104" t="s">
        <v>1000</v>
      </c>
      <c r="AJ3" s="105" t="s">
        <v>1235</v>
      </c>
      <c r="AK3" s="105" t="s">
        <v>1234</v>
      </c>
      <c r="AL3" s="105"/>
      <c r="AM3" s="105" t="s">
        <v>1235</v>
      </c>
      <c r="AN3" s="105" t="s">
        <v>1235</v>
      </c>
      <c r="AO3" s="105" t="s">
        <v>1234</v>
      </c>
      <c r="AP3" s="104" t="s">
        <v>1010</v>
      </c>
      <c r="AQ3" s="104" t="s">
        <v>1800</v>
      </c>
      <c r="AR3" s="104" t="s">
        <v>1241</v>
      </c>
      <c r="AS3" s="104" t="s">
        <v>1242</v>
      </c>
      <c r="AT3" s="104" t="s">
        <v>1801</v>
      </c>
      <c r="AU3" s="104" t="s">
        <v>1802</v>
      </c>
      <c r="AV3" s="104" t="s">
        <v>1803</v>
      </c>
      <c r="AW3" s="104" t="s">
        <v>1804</v>
      </c>
      <c r="AX3" s="104" t="s">
        <v>1244</v>
      </c>
      <c r="AY3" s="104" t="s">
        <v>1805</v>
      </c>
      <c r="AZ3" s="104" t="s">
        <v>1806</v>
      </c>
      <c r="BA3" s="104" t="s">
        <v>1807</v>
      </c>
      <c r="BB3" s="104" t="s">
        <v>1245</v>
      </c>
      <c r="BC3" s="104" t="s">
        <v>1808</v>
      </c>
      <c r="BD3" s="104" t="s">
        <v>1000</v>
      </c>
      <c r="BE3" s="105" t="s">
        <v>1234</v>
      </c>
      <c r="BF3" s="105"/>
      <c r="BG3" s="105" t="s">
        <v>1235</v>
      </c>
      <c r="BH3" s="105" t="s">
        <v>1234</v>
      </c>
      <c r="BI3" s="105" t="s">
        <v>1235</v>
      </c>
      <c r="BJ3" s="105" t="s">
        <v>1234</v>
      </c>
      <c r="BK3" s="104" t="s">
        <v>1010</v>
      </c>
      <c r="BL3" s="104" t="s">
        <v>1800</v>
      </c>
      <c r="BM3" s="104" t="s">
        <v>1241</v>
      </c>
      <c r="BN3" s="104" t="s">
        <v>1242</v>
      </c>
      <c r="BO3" s="104" t="s">
        <v>1801</v>
      </c>
      <c r="BP3" s="104" t="s">
        <v>1802</v>
      </c>
      <c r="BQ3" s="104" t="s">
        <v>1803</v>
      </c>
      <c r="BR3" s="104" t="s">
        <v>1804</v>
      </c>
      <c r="BS3" s="104" t="s">
        <v>1244</v>
      </c>
      <c r="BT3" s="104" t="s">
        <v>1805</v>
      </c>
      <c r="BU3" s="104" t="s">
        <v>1806</v>
      </c>
      <c r="BV3" s="104" t="s">
        <v>1807</v>
      </c>
      <c r="BW3" s="104" t="s">
        <v>1245</v>
      </c>
      <c r="BX3" s="104" t="s">
        <v>1808</v>
      </c>
      <c r="BY3" s="104" t="s">
        <v>1000</v>
      </c>
      <c r="BZ3" s="105" t="s">
        <v>1234</v>
      </c>
      <c r="CA3" s="105"/>
      <c r="CB3" s="105" t="s">
        <v>1235</v>
      </c>
      <c r="CC3" s="105" t="s">
        <v>1234</v>
      </c>
      <c r="CD3" s="105" t="s">
        <v>1235</v>
      </c>
      <c r="CE3" s="105" t="s">
        <v>1234</v>
      </c>
      <c r="CF3" s="104" t="s">
        <v>1010</v>
      </c>
      <c r="CG3" s="104" t="s">
        <v>1800</v>
      </c>
      <c r="CH3" s="104" t="s">
        <v>1241</v>
      </c>
      <c r="CI3" s="104" t="s">
        <v>1242</v>
      </c>
      <c r="CJ3" s="104" t="s">
        <v>1801</v>
      </c>
      <c r="CK3" s="104" t="s">
        <v>1802</v>
      </c>
      <c r="CL3" s="104" t="s">
        <v>1803</v>
      </c>
      <c r="CM3" s="104" t="s">
        <v>1804</v>
      </c>
      <c r="CN3" s="104" t="s">
        <v>1244</v>
      </c>
      <c r="CO3" s="104" t="s">
        <v>1805</v>
      </c>
      <c r="CP3" s="104" t="s">
        <v>1806</v>
      </c>
      <c r="CQ3" s="104" t="s">
        <v>1807</v>
      </c>
      <c r="CR3" s="104" t="s">
        <v>1245</v>
      </c>
      <c r="CS3" s="104" t="s">
        <v>1808</v>
      </c>
      <c r="CT3" s="104" t="s">
        <v>1000</v>
      </c>
      <c r="CU3" s="105" t="s">
        <v>1234</v>
      </c>
      <c r="CV3" s="105"/>
      <c r="CW3" s="105" t="s">
        <v>1235</v>
      </c>
      <c r="CX3" s="105" t="s">
        <v>1234</v>
      </c>
      <c r="CY3" s="105" t="s">
        <v>1235</v>
      </c>
      <c r="CZ3" s="105" t="s">
        <v>1234</v>
      </c>
      <c r="DA3" s="104" t="s">
        <v>1010</v>
      </c>
      <c r="DB3" s="104" t="s">
        <v>1800</v>
      </c>
      <c r="DC3" s="104" t="s">
        <v>1241</v>
      </c>
      <c r="DD3" s="104" t="s">
        <v>1242</v>
      </c>
      <c r="DE3" s="104" t="s">
        <v>1801</v>
      </c>
      <c r="DF3" s="104" t="s">
        <v>1802</v>
      </c>
      <c r="DG3" s="104" t="s">
        <v>1803</v>
      </c>
      <c r="DH3" s="104" t="s">
        <v>1804</v>
      </c>
      <c r="DI3" s="104" t="s">
        <v>1244</v>
      </c>
      <c r="DJ3" s="104" t="s">
        <v>1805</v>
      </c>
      <c r="DK3" s="104" t="s">
        <v>1806</v>
      </c>
      <c r="DL3" s="104" t="s">
        <v>1807</v>
      </c>
      <c r="DM3" s="104" t="s">
        <v>1245</v>
      </c>
      <c r="DN3" s="104" t="s">
        <v>1808</v>
      </c>
      <c r="DO3" s="104" t="s">
        <v>1000</v>
      </c>
      <c r="DP3" s="105" t="s">
        <v>1234</v>
      </c>
      <c r="DQ3" s="105"/>
      <c r="DR3" s="105" t="s">
        <v>1235</v>
      </c>
      <c r="DS3" s="105" t="s">
        <v>1234</v>
      </c>
      <c r="DT3" s="105" t="s">
        <v>1235</v>
      </c>
      <c r="DU3" s="105" t="s">
        <v>1234</v>
      </c>
      <c r="DV3" s="104" t="s">
        <v>1010</v>
      </c>
      <c r="DW3" s="104" t="s">
        <v>1800</v>
      </c>
      <c r="DX3" s="104" t="s">
        <v>1241</v>
      </c>
      <c r="DY3" s="104" t="s">
        <v>1242</v>
      </c>
      <c r="DZ3" s="104" t="s">
        <v>1801</v>
      </c>
      <c r="EA3" s="104" t="s">
        <v>1802</v>
      </c>
      <c r="EB3" s="104" t="s">
        <v>1803</v>
      </c>
      <c r="EC3" s="104" t="s">
        <v>1804</v>
      </c>
      <c r="ED3" s="104" t="s">
        <v>1244</v>
      </c>
      <c r="EE3" s="104" t="s">
        <v>1805</v>
      </c>
      <c r="EF3" s="104" t="s">
        <v>1806</v>
      </c>
      <c r="EG3" s="104" t="s">
        <v>1807</v>
      </c>
      <c r="EH3" s="104" t="s">
        <v>1245</v>
      </c>
      <c r="EI3" s="104" t="s">
        <v>1808</v>
      </c>
      <c r="EJ3" s="104" t="s">
        <v>1000</v>
      </c>
      <c r="EK3" s="105" t="s">
        <v>1234</v>
      </c>
      <c r="EL3" s="105"/>
      <c r="EM3" s="105" t="s">
        <v>1235</v>
      </c>
      <c r="EN3" s="105" t="s">
        <v>1235</v>
      </c>
      <c r="EO3" s="105" t="s">
        <v>1234</v>
      </c>
      <c r="EP3" s="104" t="s">
        <v>1010</v>
      </c>
      <c r="EQ3" s="104" t="s">
        <v>1800</v>
      </c>
      <c r="ER3" s="104" t="s">
        <v>1241</v>
      </c>
      <c r="ES3" s="104" t="s">
        <v>1242</v>
      </c>
      <c r="ET3" s="104" t="s">
        <v>1801</v>
      </c>
      <c r="EU3" s="104" t="s">
        <v>1802</v>
      </c>
      <c r="EV3" s="104" t="s">
        <v>1803</v>
      </c>
      <c r="EW3" s="104" t="s">
        <v>1804</v>
      </c>
      <c r="EX3" s="104" t="s">
        <v>1244</v>
      </c>
      <c r="EY3" s="104" t="s">
        <v>1805</v>
      </c>
      <c r="EZ3" s="104" t="s">
        <v>1806</v>
      </c>
      <c r="FA3" s="104" t="s">
        <v>1807</v>
      </c>
      <c r="FB3" s="104" t="s">
        <v>1245</v>
      </c>
      <c r="FC3" s="104" t="s">
        <v>1808</v>
      </c>
      <c r="FD3" s="104" t="s">
        <v>1000</v>
      </c>
      <c r="FE3" s="104" t="s">
        <v>1239</v>
      </c>
      <c r="FF3" s="104" t="s">
        <v>1240</v>
      </c>
      <c r="FG3" s="105"/>
      <c r="FH3" s="105" t="s">
        <v>1235</v>
      </c>
      <c r="FI3" s="105" t="s">
        <v>1234</v>
      </c>
      <c r="FJ3" s="104" t="s">
        <v>1010</v>
      </c>
      <c r="FK3" s="104" t="s">
        <v>1800</v>
      </c>
      <c r="FL3" s="104" t="s">
        <v>1241</v>
      </c>
      <c r="FM3" s="104" t="s">
        <v>1242</v>
      </c>
      <c r="FN3" s="104" t="s">
        <v>1801</v>
      </c>
      <c r="FO3" s="104" t="s">
        <v>1802</v>
      </c>
      <c r="FP3" s="104" t="s">
        <v>1803</v>
      </c>
      <c r="FQ3" s="104" t="s">
        <v>1804</v>
      </c>
      <c r="FR3" s="104" t="s">
        <v>1244</v>
      </c>
      <c r="FS3" s="104" t="s">
        <v>1805</v>
      </c>
      <c r="FT3" s="104" t="s">
        <v>1806</v>
      </c>
      <c r="FU3" s="104" t="s">
        <v>1807</v>
      </c>
      <c r="FV3" s="104" t="s">
        <v>1245</v>
      </c>
      <c r="FW3" s="104" t="s">
        <v>1808</v>
      </c>
      <c r="FX3" s="104" t="s">
        <v>1000</v>
      </c>
      <c r="FY3" s="104" t="s">
        <v>1239</v>
      </c>
      <c r="FZ3" s="104" t="s">
        <v>1240</v>
      </c>
      <c r="GA3" s="105"/>
      <c r="GB3" s="105" t="s">
        <v>1235</v>
      </c>
      <c r="GC3" s="105" t="s">
        <v>1235</v>
      </c>
      <c r="GD3" s="105" t="s">
        <v>1234</v>
      </c>
      <c r="GE3" s="104" t="s">
        <v>1010</v>
      </c>
      <c r="GF3" s="104" t="s">
        <v>1800</v>
      </c>
      <c r="GG3" s="104" t="s">
        <v>1241</v>
      </c>
      <c r="GH3" s="104" t="s">
        <v>1242</v>
      </c>
      <c r="GI3" s="104" t="s">
        <v>1801</v>
      </c>
      <c r="GJ3" s="104" t="s">
        <v>1802</v>
      </c>
      <c r="GK3" s="104" t="s">
        <v>1803</v>
      </c>
      <c r="GL3" s="104" t="s">
        <v>1804</v>
      </c>
      <c r="GM3" s="104" t="s">
        <v>1244</v>
      </c>
      <c r="GN3" s="104" t="s">
        <v>1805</v>
      </c>
      <c r="GO3" s="104" t="s">
        <v>1806</v>
      </c>
      <c r="GP3" s="104" t="s">
        <v>1807</v>
      </c>
      <c r="GQ3" s="104" t="s">
        <v>1245</v>
      </c>
      <c r="GR3" s="104" t="s">
        <v>1808</v>
      </c>
      <c r="GS3" s="104" t="s">
        <v>1000</v>
      </c>
      <c r="GT3" s="104" t="s">
        <v>1239</v>
      </c>
      <c r="GU3" s="104" t="s">
        <v>1240</v>
      </c>
      <c r="GV3" s="105"/>
      <c r="GW3" s="105" t="s">
        <v>1235</v>
      </c>
      <c r="GX3" s="105" t="s">
        <v>1234</v>
      </c>
      <c r="GY3" s="105" t="s">
        <v>1235</v>
      </c>
      <c r="GZ3" s="105" t="s">
        <v>1234</v>
      </c>
      <c r="HA3" s="104" t="s">
        <v>1010</v>
      </c>
      <c r="HB3" s="104" t="s">
        <v>1800</v>
      </c>
      <c r="HC3" s="104" t="s">
        <v>1241</v>
      </c>
      <c r="HD3" s="104" t="s">
        <v>1242</v>
      </c>
      <c r="HE3" s="104" t="s">
        <v>1801</v>
      </c>
      <c r="HF3" s="104" t="s">
        <v>1802</v>
      </c>
      <c r="HG3" s="104" t="s">
        <v>1803</v>
      </c>
      <c r="HH3" s="104" t="s">
        <v>1804</v>
      </c>
      <c r="HI3" s="104" t="s">
        <v>1244</v>
      </c>
      <c r="HJ3" s="104" t="s">
        <v>1805</v>
      </c>
      <c r="HK3" s="104" t="s">
        <v>1806</v>
      </c>
      <c r="HL3" s="104" t="s">
        <v>1807</v>
      </c>
      <c r="HM3" s="104" t="s">
        <v>1245</v>
      </c>
      <c r="HN3" s="104" t="s">
        <v>1808</v>
      </c>
      <c r="HO3" s="104" t="s">
        <v>1000</v>
      </c>
      <c r="HP3" s="104" t="s">
        <v>1239</v>
      </c>
      <c r="HQ3" s="104" t="s">
        <v>1240</v>
      </c>
      <c r="HR3" s="105"/>
      <c r="HS3" s="105" t="s">
        <v>1235</v>
      </c>
      <c r="HT3" s="105" t="s">
        <v>1235</v>
      </c>
      <c r="HU3" s="105" t="s">
        <v>1234</v>
      </c>
      <c r="HV3" s="104" t="s">
        <v>1010</v>
      </c>
      <c r="HW3" s="104" t="s">
        <v>1800</v>
      </c>
      <c r="HX3" s="104" t="s">
        <v>1241</v>
      </c>
      <c r="HY3" s="104" t="s">
        <v>1242</v>
      </c>
      <c r="HZ3" s="104" t="s">
        <v>1801</v>
      </c>
      <c r="IA3" s="104" t="s">
        <v>1802</v>
      </c>
      <c r="IB3" s="104" t="s">
        <v>1803</v>
      </c>
      <c r="IC3" s="104" t="s">
        <v>1804</v>
      </c>
      <c r="ID3" s="104" t="s">
        <v>1244</v>
      </c>
      <c r="IE3" s="104" t="s">
        <v>1805</v>
      </c>
      <c r="IF3" s="104" t="s">
        <v>1806</v>
      </c>
      <c r="IG3" s="104" t="s">
        <v>1807</v>
      </c>
      <c r="IH3" s="104" t="s">
        <v>1245</v>
      </c>
      <c r="II3" s="104" t="s">
        <v>1808</v>
      </c>
      <c r="IJ3" s="104" t="s">
        <v>1000</v>
      </c>
      <c r="IK3" s="104" t="s">
        <v>1239</v>
      </c>
      <c r="IL3" s="104" t="s">
        <v>1240</v>
      </c>
      <c r="IM3" s="105"/>
      <c r="IN3" s="105" t="s">
        <v>1235</v>
      </c>
      <c r="IO3" s="105" t="s">
        <v>1235</v>
      </c>
      <c r="IP3" s="105" t="s">
        <v>1234</v>
      </c>
      <c r="IQ3" s="104" t="s">
        <v>1010</v>
      </c>
      <c r="IR3" s="104" t="s">
        <v>1800</v>
      </c>
      <c r="IS3" s="104" t="s">
        <v>1241</v>
      </c>
      <c r="IT3" s="104" t="s">
        <v>1242</v>
      </c>
      <c r="IU3" s="104" t="s">
        <v>1801</v>
      </c>
      <c r="IV3" s="104" t="s">
        <v>1802</v>
      </c>
      <c r="IW3" s="104" t="s">
        <v>1803</v>
      </c>
      <c r="IX3" s="104" t="s">
        <v>1804</v>
      </c>
      <c r="IY3" s="104" t="s">
        <v>1244</v>
      </c>
      <c r="IZ3" s="104" t="s">
        <v>1805</v>
      </c>
      <c r="JA3" s="104" t="s">
        <v>1806</v>
      </c>
      <c r="JB3" s="104" t="s">
        <v>1807</v>
      </c>
      <c r="JC3" s="104" t="s">
        <v>1245</v>
      </c>
      <c r="JD3" s="104" t="s">
        <v>1808</v>
      </c>
      <c r="JE3" s="104" t="s">
        <v>1000</v>
      </c>
      <c r="JF3" s="105" t="s">
        <v>1235</v>
      </c>
      <c r="JG3" s="105" t="s">
        <v>1234</v>
      </c>
      <c r="JH3" s="105"/>
      <c r="JI3" s="105" t="s">
        <v>1235</v>
      </c>
      <c r="JJ3" s="105" t="s">
        <v>1234</v>
      </c>
      <c r="JK3" s="105" t="s">
        <v>1235</v>
      </c>
      <c r="JL3" s="105" t="s">
        <v>1234</v>
      </c>
      <c r="JM3" s="104" t="s">
        <v>1010</v>
      </c>
      <c r="JN3" s="104" t="s">
        <v>1800</v>
      </c>
      <c r="JO3" s="104" t="s">
        <v>1241</v>
      </c>
      <c r="JP3" s="104" t="s">
        <v>1242</v>
      </c>
      <c r="JQ3" s="104" t="s">
        <v>1801</v>
      </c>
      <c r="JR3" s="104" t="s">
        <v>1802</v>
      </c>
      <c r="JS3" s="104" t="s">
        <v>1803</v>
      </c>
      <c r="JT3" s="104" t="s">
        <v>1804</v>
      </c>
      <c r="JU3" s="104" t="s">
        <v>1244</v>
      </c>
      <c r="JV3" s="104" t="s">
        <v>1805</v>
      </c>
      <c r="JW3" s="104" t="s">
        <v>1806</v>
      </c>
      <c r="JX3" s="104" t="s">
        <v>1807</v>
      </c>
      <c r="JY3" s="104" t="s">
        <v>1245</v>
      </c>
      <c r="JZ3" s="104" t="s">
        <v>1808</v>
      </c>
      <c r="KA3" s="104" t="s">
        <v>1000</v>
      </c>
      <c r="KB3" s="105" t="s">
        <v>1234</v>
      </c>
      <c r="KC3" s="105"/>
      <c r="KD3" s="105" t="s">
        <v>1235</v>
      </c>
      <c r="KE3" s="105" t="s">
        <v>1235</v>
      </c>
      <c r="KF3" s="105" t="s">
        <v>1234</v>
      </c>
      <c r="KG3" s="104" t="s">
        <v>1010</v>
      </c>
      <c r="KH3" s="104" t="s">
        <v>1800</v>
      </c>
      <c r="KI3" s="104" t="s">
        <v>1241</v>
      </c>
      <c r="KJ3" s="104" t="s">
        <v>1242</v>
      </c>
      <c r="KK3" s="104" t="s">
        <v>1801</v>
      </c>
      <c r="KL3" s="104" t="s">
        <v>1802</v>
      </c>
      <c r="KM3" s="104" t="s">
        <v>1803</v>
      </c>
      <c r="KN3" s="104" t="s">
        <v>1804</v>
      </c>
      <c r="KO3" s="104" t="s">
        <v>1244</v>
      </c>
      <c r="KP3" s="104" t="s">
        <v>1805</v>
      </c>
      <c r="KQ3" s="104" t="s">
        <v>1806</v>
      </c>
      <c r="KR3" s="104" t="s">
        <v>1807</v>
      </c>
      <c r="KS3" s="104" t="s">
        <v>1245</v>
      </c>
      <c r="KT3" s="104" t="s">
        <v>1808</v>
      </c>
      <c r="KU3" s="104" t="s">
        <v>1000</v>
      </c>
      <c r="KV3" s="104" t="s">
        <v>1239</v>
      </c>
      <c r="KW3" s="104" t="s">
        <v>1240</v>
      </c>
      <c r="KX3" s="105"/>
      <c r="KY3" s="105" t="s">
        <v>1235</v>
      </c>
      <c r="KZ3" s="105" t="s">
        <v>1234</v>
      </c>
      <c r="LA3" s="105" t="s">
        <v>1235</v>
      </c>
      <c r="LB3" s="105" t="s">
        <v>1234</v>
      </c>
      <c r="LC3" s="104" t="s">
        <v>1010</v>
      </c>
      <c r="LD3" s="104" t="s">
        <v>1800</v>
      </c>
      <c r="LE3" s="104" t="s">
        <v>1241</v>
      </c>
      <c r="LF3" s="104" t="s">
        <v>1242</v>
      </c>
      <c r="LG3" s="104" t="s">
        <v>1801</v>
      </c>
      <c r="LH3" s="104" t="s">
        <v>1802</v>
      </c>
      <c r="LI3" s="104" t="s">
        <v>1803</v>
      </c>
      <c r="LJ3" s="104" t="s">
        <v>1804</v>
      </c>
      <c r="LK3" s="104" t="s">
        <v>1244</v>
      </c>
      <c r="LL3" s="104" t="s">
        <v>1805</v>
      </c>
      <c r="LM3" s="104" t="s">
        <v>1806</v>
      </c>
      <c r="LN3" s="104" t="s">
        <v>1807</v>
      </c>
      <c r="LO3" s="104" t="s">
        <v>1245</v>
      </c>
      <c r="LP3" s="104" t="s">
        <v>1808</v>
      </c>
      <c r="LQ3" s="104" t="s">
        <v>1000</v>
      </c>
      <c r="LR3" s="104" t="s">
        <v>1239</v>
      </c>
      <c r="LS3" s="104" t="s">
        <v>1240</v>
      </c>
      <c r="LT3" s="105">
        <v>150</v>
      </c>
      <c r="LU3" s="105">
        <v>300</v>
      </c>
      <c r="LV3" s="105">
        <v>500</v>
      </c>
      <c r="LW3" s="105">
        <v>600</v>
      </c>
      <c r="LX3" s="105">
        <v>1000</v>
      </c>
      <c r="LY3" s="105"/>
      <c r="LZ3" s="105" t="s">
        <v>1057</v>
      </c>
      <c r="MA3" s="105" t="s">
        <v>1235</v>
      </c>
      <c r="MB3" s="105" t="s">
        <v>1234</v>
      </c>
      <c r="MC3" s="104" t="s">
        <v>1010</v>
      </c>
      <c r="MD3" s="104" t="s">
        <v>1800</v>
      </c>
      <c r="ME3" s="104" t="s">
        <v>1241</v>
      </c>
      <c r="MF3" s="104" t="s">
        <v>1242</v>
      </c>
      <c r="MG3" s="104" t="s">
        <v>1801</v>
      </c>
      <c r="MH3" s="104" t="s">
        <v>1802</v>
      </c>
      <c r="MI3" s="104" t="s">
        <v>1803</v>
      </c>
      <c r="MJ3" s="104" t="s">
        <v>1804</v>
      </c>
      <c r="MK3" s="104" t="s">
        <v>1244</v>
      </c>
      <c r="ML3" s="104" t="s">
        <v>1805</v>
      </c>
      <c r="MM3" s="104" t="s">
        <v>1806</v>
      </c>
      <c r="MN3" s="104" t="s">
        <v>1807</v>
      </c>
      <c r="MO3" s="104" t="s">
        <v>1245</v>
      </c>
      <c r="MP3" s="104" t="s">
        <v>1808</v>
      </c>
      <c r="MQ3" s="104" t="s">
        <v>1000</v>
      </c>
      <c r="MR3" s="105" t="s">
        <v>1234</v>
      </c>
      <c r="MS3" s="105"/>
      <c r="MT3" s="105" t="s">
        <v>1235</v>
      </c>
      <c r="MU3" s="105" t="s">
        <v>1235</v>
      </c>
      <c r="MV3" s="105" t="s">
        <v>1234</v>
      </c>
      <c r="MW3" s="104" t="s">
        <v>1010</v>
      </c>
      <c r="MX3" s="104" t="s">
        <v>1800</v>
      </c>
      <c r="MY3" s="104" t="s">
        <v>1241</v>
      </c>
      <c r="MZ3" s="104" t="s">
        <v>1242</v>
      </c>
      <c r="NA3" s="104" t="s">
        <v>1801</v>
      </c>
      <c r="NB3" s="104" t="s">
        <v>1802</v>
      </c>
      <c r="NC3" s="104" t="s">
        <v>1803</v>
      </c>
      <c r="ND3" s="104" t="s">
        <v>1804</v>
      </c>
      <c r="NE3" s="104" t="s">
        <v>1244</v>
      </c>
      <c r="NF3" s="104" t="s">
        <v>1805</v>
      </c>
      <c r="NG3" s="104" t="s">
        <v>1806</v>
      </c>
      <c r="NH3" s="104" t="s">
        <v>1807</v>
      </c>
      <c r="NI3" s="104" t="s">
        <v>1245</v>
      </c>
      <c r="NJ3" s="104" t="s">
        <v>1808</v>
      </c>
      <c r="NK3" s="104" t="s">
        <v>1000</v>
      </c>
      <c r="NL3" s="105" t="s">
        <v>1234</v>
      </c>
      <c r="NM3" s="105"/>
      <c r="NN3" s="105" t="s">
        <v>1235</v>
      </c>
      <c r="NO3" s="105" t="s">
        <v>1234</v>
      </c>
      <c r="NP3" s="105" t="s">
        <v>1235</v>
      </c>
      <c r="NQ3" s="105" t="s">
        <v>1234</v>
      </c>
      <c r="NR3" s="104" t="s">
        <v>1010</v>
      </c>
      <c r="NS3" s="104" t="s">
        <v>1800</v>
      </c>
      <c r="NT3" s="104" t="s">
        <v>1241</v>
      </c>
      <c r="NU3" s="104" t="s">
        <v>1242</v>
      </c>
      <c r="NV3" s="104" t="s">
        <v>1801</v>
      </c>
      <c r="NW3" s="104" t="s">
        <v>1802</v>
      </c>
      <c r="NX3" s="104" t="s">
        <v>1803</v>
      </c>
      <c r="NY3" s="104" t="s">
        <v>1804</v>
      </c>
      <c r="NZ3" s="104" t="s">
        <v>1244</v>
      </c>
      <c r="OA3" s="104" t="s">
        <v>1805</v>
      </c>
      <c r="OB3" s="104" t="s">
        <v>1806</v>
      </c>
      <c r="OC3" s="104" t="s">
        <v>1807</v>
      </c>
      <c r="OD3" s="104" t="s">
        <v>1245</v>
      </c>
      <c r="OE3" s="104" t="s">
        <v>1808</v>
      </c>
      <c r="OF3" s="104" t="s">
        <v>1000</v>
      </c>
      <c r="OG3" s="105" t="s">
        <v>1234</v>
      </c>
      <c r="OH3" s="105"/>
      <c r="OI3" s="105" t="s">
        <v>1235</v>
      </c>
      <c r="OJ3" s="105" t="s">
        <v>1235</v>
      </c>
      <c r="OK3" s="105" t="s">
        <v>1234</v>
      </c>
      <c r="OL3" s="104" t="s">
        <v>1010</v>
      </c>
      <c r="OM3" s="104" t="s">
        <v>1800</v>
      </c>
      <c r="ON3" s="104" t="s">
        <v>1241</v>
      </c>
      <c r="OO3" s="104" t="s">
        <v>1242</v>
      </c>
      <c r="OP3" s="104" t="s">
        <v>1801</v>
      </c>
      <c r="OQ3" s="104" t="s">
        <v>1802</v>
      </c>
      <c r="OR3" s="104" t="s">
        <v>1803</v>
      </c>
      <c r="OS3" s="104" t="s">
        <v>1804</v>
      </c>
      <c r="OT3" s="104" t="s">
        <v>1244</v>
      </c>
      <c r="OU3" s="104" t="s">
        <v>1805</v>
      </c>
      <c r="OV3" s="104" t="s">
        <v>1806</v>
      </c>
      <c r="OW3" s="104" t="s">
        <v>1807</v>
      </c>
      <c r="OX3" s="104" t="s">
        <v>1245</v>
      </c>
      <c r="OY3" s="104" t="s">
        <v>1808</v>
      </c>
      <c r="OZ3" s="104" t="s">
        <v>1000</v>
      </c>
      <c r="PA3" s="105" t="s">
        <v>1234</v>
      </c>
      <c r="PB3" s="105"/>
      <c r="PC3" s="105" t="s">
        <v>1235</v>
      </c>
      <c r="PD3" s="105" t="s">
        <v>1235</v>
      </c>
      <c r="PE3" s="105" t="s">
        <v>1234</v>
      </c>
      <c r="PF3" s="105"/>
      <c r="PG3" s="105" t="s">
        <v>1235</v>
      </c>
      <c r="PH3" s="105" t="s">
        <v>1234</v>
      </c>
      <c r="PI3" s="105" t="s">
        <v>1235</v>
      </c>
      <c r="PJ3" s="105" t="s">
        <v>1234</v>
      </c>
      <c r="PK3" s="104" t="s">
        <v>1010</v>
      </c>
      <c r="PL3" s="104" t="s">
        <v>1800</v>
      </c>
      <c r="PM3" s="104" t="s">
        <v>1241</v>
      </c>
      <c r="PN3" s="104" t="s">
        <v>1242</v>
      </c>
      <c r="PO3" s="104" t="s">
        <v>1801</v>
      </c>
      <c r="PP3" s="104" t="s">
        <v>1802</v>
      </c>
      <c r="PQ3" s="104" t="s">
        <v>1803</v>
      </c>
      <c r="PR3" s="104" t="s">
        <v>1804</v>
      </c>
      <c r="PS3" s="104" t="s">
        <v>1244</v>
      </c>
      <c r="PT3" s="104" t="s">
        <v>1805</v>
      </c>
      <c r="PU3" s="104" t="s">
        <v>1806</v>
      </c>
      <c r="PV3" s="104" t="s">
        <v>1807</v>
      </c>
      <c r="PW3" s="104" t="s">
        <v>1245</v>
      </c>
      <c r="PX3" s="104" t="s">
        <v>1808</v>
      </c>
      <c r="PY3" s="104" t="s">
        <v>1000</v>
      </c>
      <c r="PZ3" s="105" t="s">
        <v>1235</v>
      </c>
      <c r="QA3" s="105" t="s">
        <v>1234</v>
      </c>
      <c r="QB3" s="105" t="s">
        <v>1235</v>
      </c>
      <c r="QC3" s="105" t="s">
        <v>1234</v>
      </c>
      <c r="QD3" s="105"/>
      <c r="QE3" s="105" t="s">
        <v>1235</v>
      </c>
      <c r="QF3" s="105" t="s">
        <v>1234</v>
      </c>
      <c r="QG3" s="104" t="s">
        <v>996</v>
      </c>
      <c r="QH3" s="104" t="s">
        <v>997</v>
      </c>
      <c r="QI3" s="104" t="s">
        <v>998</v>
      </c>
      <c r="QJ3" s="104" t="s">
        <v>999</v>
      </c>
      <c r="QK3" s="104" t="s">
        <v>1808</v>
      </c>
      <c r="QL3" s="104" t="s">
        <v>1000</v>
      </c>
      <c r="QM3" s="105" t="s">
        <v>1235</v>
      </c>
      <c r="QN3" s="105" t="s">
        <v>1234</v>
      </c>
      <c r="QO3" s="104" t="s">
        <v>1001</v>
      </c>
      <c r="QP3" s="104" t="s">
        <v>1002</v>
      </c>
      <c r="QQ3" s="104" t="s">
        <v>1003</v>
      </c>
      <c r="QR3" s="104" t="s">
        <v>1004</v>
      </c>
      <c r="QS3" s="104" t="s">
        <v>999</v>
      </c>
      <c r="QT3" s="104" t="s">
        <v>1808</v>
      </c>
      <c r="QU3" s="104" t="s">
        <v>1000</v>
      </c>
      <c r="QV3" s="104" t="s">
        <v>1235</v>
      </c>
      <c r="QW3" s="104" t="s">
        <v>1234</v>
      </c>
      <c r="QX3" s="104" t="s">
        <v>1005</v>
      </c>
      <c r="QY3" s="104" t="s">
        <v>1006</v>
      </c>
      <c r="QZ3" s="104" t="s">
        <v>1007</v>
      </c>
      <c r="RA3" s="104" t="s">
        <v>1008</v>
      </c>
      <c r="RB3" s="104" t="s">
        <v>1809</v>
      </c>
      <c r="RC3" s="104" t="s">
        <v>1009</v>
      </c>
      <c r="RD3" s="104" t="s">
        <v>999</v>
      </c>
      <c r="RE3" s="104" t="s">
        <v>1808</v>
      </c>
      <c r="RF3" s="104" t="s">
        <v>1000</v>
      </c>
      <c r="RG3" s="104" t="s">
        <v>1238</v>
      </c>
      <c r="RH3" s="104" t="s">
        <v>1235</v>
      </c>
      <c r="RI3" s="104" t="s">
        <v>1234</v>
      </c>
      <c r="RJ3" s="104" t="s">
        <v>1005</v>
      </c>
      <c r="RK3" s="104" t="s">
        <v>1006</v>
      </c>
      <c r="RL3" s="104" t="s">
        <v>1007</v>
      </c>
      <c r="RM3" s="104" t="s">
        <v>1008</v>
      </c>
      <c r="RN3" s="104" t="s">
        <v>1809</v>
      </c>
      <c r="RO3" s="104" t="s">
        <v>1009</v>
      </c>
      <c r="RP3" s="104" t="s">
        <v>999</v>
      </c>
      <c r="RQ3" s="104" t="s">
        <v>1808</v>
      </c>
      <c r="RR3" s="104" t="s">
        <v>1000</v>
      </c>
      <c r="RS3" s="104" t="s">
        <v>1246</v>
      </c>
      <c r="RT3" s="104" t="s">
        <v>1247</v>
      </c>
      <c r="RU3" s="104" t="s">
        <v>1248</v>
      </c>
      <c r="RV3" s="104" t="s">
        <v>1249</v>
      </c>
      <c r="RW3" s="104" t="s">
        <v>1250</v>
      </c>
      <c r="RX3" s="104" t="s">
        <v>1251</v>
      </c>
      <c r="RY3" s="104" t="s">
        <v>1252</v>
      </c>
      <c r="RZ3" s="104" t="s">
        <v>1253</v>
      </c>
      <c r="SA3" s="104" t="s">
        <v>1254</v>
      </c>
      <c r="SB3" s="104" t="s">
        <v>1255</v>
      </c>
      <c r="SC3" s="104" t="s">
        <v>1256</v>
      </c>
      <c r="SD3" s="104" t="s">
        <v>1236</v>
      </c>
      <c r="SE3" s="104" t="s">
        <v>1257</v>
      </c>
      <c r="SF3" s="104" t="s">
        <v>1236</v>
      </c>
      <c r="SG3" s="104" t="s">
        <v>1296</v>
      </c>
      <c r="SH3" s="104" t="s">
        <v>1258</v>
      </c>
      <c r="SI3" s="104" t="s">
        <v>1259</v>
      </c>
      <c r="SJ3" s="104" t="s">
        <v>1261</v>
      </c>
      <c r="SK3" s="104" t="s">
        <v>1262</v>
      </c>
      <c r="SL3" s="104" t="s">
        <v>1263</v>
      </c>
      <c r="SM3" s="104" t="s">
        <v>1264</v>
      </c>
      <c r="SN3" s="104" t="s">
        <v>1265</v>
      </c>
      <c r="SO3" s="104" t="s">
        <v>1266</v>
      </c>
      <c r="SP3" s="104" t="s">
        <v>1256</v>
      </c>
      <c r="SQ3" s="104" t="s">
        <v>1236</v>
      </c>
      <c r="SR3" s="104" t="s">
        <v>1257</v>
      </c>
      <c r="SS3" s="104" t="s">
        <v>1267</v>
      </c>
      <c r="ST3" s="104" t="s">
        <v>1268</v>
      </c>
      <c r="SU3" s="104" t="s">
        <v>1269</v>
      </c>
      <c r="SV3" s="104" t="s">
        <v>1270</v>
      </c>
      <c r="SW3" s="104" t="s">
        <v>1271</v>
      </c>
      <c r="SX3" s="104" t="s">
        <v>1256</v>
      </c>
      <c r="SY3" s="104" t="s">
        <v>1236</v>
      </c>
      <c r="SZ3" s="104" t="s">
        <v>1257</v>
      </c>
      <c r="TA3" s="104" t="s">
        <v>1272</v>
      </c>
      <c r="TB3" s="104" t="s">
        <v>1273</v>
      </c>
      <c r="TC3" s="104" t="s">
        <v>1274</v>
      </c>
      <c r="TD3" s="104" t="s">
        <v>1275</v>
      </c>
      <c r="TE3" s="104" t="s">
        <v>1277</v>
      </c>
      <c r="TF3" s="104" t="s">
        <v>1810</v>
      </c>
      <c r="TG3" s="104" t="s">
        <v>1278</v>
      </c>
      <c r="TH3" s="104" t="s">
        <v>1279</v>
      </c>
      <c r="TI3" s="104" t="s">
        <v>1280</v>
      </c>
      <c r="TJ3" s="104" t="s">
        <v>1281</v>
      </c>
      <c r="TK3" s="104" t="s">
        <v>1282</v>
      </c>
      <c r="TL3" s="104" t="s">
        <v>1283</v>
      </c>
      <c r="TM3" s="104" t="s">
        <v>1284</v>
      </c>
      <c r="TN3" s="104" t="s">
        <v>1285</v>
      </c>
      <c r="TO3" s="104" t="s">
        <v>1256</v>
      </c>
      <c r="TP3" s="104" t="s">
        <v>1236</v>
      </c>
      <c r="TQ3" s="104" t="s">
        <v>1257</v>
      </c>
      <c r="TR3" s="104" t="s">
        <v>1286</v>
      </c>
      <c r="TS3" s="104" t="s">
        <v>1287</v>
      </c>
      <c r="TT3" s="104" t="s">
        <v>1288</v>
      </c>
      <c r="TU3" s="104" t="s">
        <v>1289</v>
      </c>
      <c r="TV3" s="104" t="s">
        <v>1290</v>
      </c>
      <c r="TW3" s="104" t="s">
        <v>1291</v>
      </c>
      <c r="TX3" s="104" t="s">
        <v>1256</v>
      </c>
      <c r="TY3" s="104" t="s">
        <v>1236</v>
      </c>
      <c r="TZ3" s="104" t="s">
        <v>1257</v>
      </c>
      <c r="UA3" s="104" t="s">
        <v>1256</v>
      </c>
      <c r="UB3" s="104" t="s">
        <v>1294</v>
      </c>
      <c r="UC3" s="104" t="s">
        <v>1295</v>
      </c>
      <c r="UD3" s="104" t="s">
        <v>1293</v>
      </c>
      <c r="UE3" s="104" t="s">
        <v>1292</v>
      </c>
    </row>
    <row r="4" spans="2:551" ht="17.5" x14ac:dyDescent="0.45">
      <c r="B4" s="139" t="s">
        <v>956</v>
      </c>
      <c r="C4" s="118" t="s">
        <v>1811</v>
      </c>
      <c r="D4" s="111">
        <v>0.875</v>
      </c>
      <c r="E4" s="111">
        <v>0.125</v>
      </c>
      <c r="F4" s="111">
        <v>0.46875</v>
      </c>
      <c r="G4" s="111">
        <v>0.53125</v>
      </c>
      <c r="H4" s="111">
        <v>6.25E-2</v>
      </c>
      <c r="I4" s="111">
        <v>6.25E-2</v>
      </c>
      <c r="J4" s="111">
        <v>3.125E-2</v>
      </c>
      <c r="K4" s="111">
        <v>0.1875</v>
      </c>
      <c r="L4" s="111">
        <v>3.125E-2</v>
      </c>
      <c r="M4" s="111">
        <v>0.625</v>
      </c>
      <c r="N4" s="111"/>
      <c r="O4" s="111">
        <v>1</v>
      </c>
      <c r="P4" s="123">
        <v>1000</v>
      </c>
      <c r="Q4" s="111">
        <v>1</v>
      </c>
      <c r="R4" s="111"/>
      <c r="S4" s="111"/>
      <c r="T4" s="111">
        <v>1</v>
      </c>
      <c r="U4" s="111">
        <v>0</v>
      </c>
      <c r="V4" s="111">
        <v>0</v>
      </c>
      <c r="W4" s="111">
        <v>0</v>
      </c>
      <c r="X4" s="111">
        <v>0</v>
      </c>
      <c r="Y4" s="111">
        <v>0</v>
      </c>
      <c r="Z4" s="111">
        <v>0</v>
      </c>
      <c r="AA4" s="111">
        <v>0</v>
      </c>
      <c r="AB4" s="111">
        <v>0</v>
      </c>
      <c r="AC4" s="111">
        <v>0</v>
      </c>
      <c r="AD4" s="111">
        <v>0</v>
      </c>
      <c r="AE4" s="111">
        <v>0</v>
      </c>
      <c r="AF4" s="111">
        <v>0</v>
      </c>
      <c r="AG4" s="111">
        <v>0</v>
      </c>
      <c r="AH4" s="111">
        <v>1</v>
      </c>
      <c r="AI4" s="111">
        <v>0</v>
      </c>
      <c r="AJ4" s="111"/>
      <c r="AK4" s="111">
        <v>1</v>
      </c>
      <c r="AL4" s="123">
        <v>2500</v>
      </c>
      <c r="AM4" s="111">
        <v>1</v>
      </c>
      <c r="AN4" s="111"/>
      <c r="AO4" s="111">
        <v>1</v>
      </c>
      <c r="AP4" s="111">
        <v>0</v>
      </c>
      <c r="AQ4" s="111">
        <v>0.8</v>
      </c>
      <c r="AR4" s="111">
        <v>0</v>
      </c>
      <c r="AS4" s="111">
        <v>0</v>
      </c>
      <c r="AT4" s="111">
        <v>0</v>
      </c>
      <c r="AU4" s="111">
        <v>0</v>
      </c>
      <c r="AV4" s="111">
        <v>0</v>
      </c>
      <c r="AW4" s="111">
        <v>0</v>
      </c>
      <c r="AX4" s="111">
        <v>0</v>
      </c>
      <c r="AY4" s="111">
        <v>0</v>
      </c>
      <c r="AZ4" s="111">
        <v>0</v>
      </c>
      <c r="BA4" s="111">
        <v>0</v>
      </c>
      <c r="BB4" s="111">
        <v>0</v>
      </c>
      <c r="BC4" s="111">
        <v>0.2</v>
      </c>
      <c r="BD4" s="111">
        <v>0</v>
      </c>
      <c r="BE4" s="111">
        <v>1</v>
      </c>
      <c r="BF4" s="123">
        <v>6750</v>
      </c>
      <c r="BG4" s="111">
        <v>1</v>
      </c>
      <c r="BH4" s="111"/>
      <c r="BI4" s="111"/>
      <c r="BJ4" s="111">
        <v>1</v>
      </c>
      <c r="BK4" s="111">
        <v>0</v>
      </c>
      <c r="BL4" s="111">
        <v>0.8</v>
      </c>
      <c r="BM4" s="111">
        <v>0</v>
      </c>
      <c r="BN4" s="111">
        <v>0.2</v>
      </c>
      <c r="BO4" s="111">
        <v>0</v>
      </c>
      <c r="BP4" s="111">
        <v>0</v>
      </c>
      <c r="BQ4" s="111">
        <v>0</v>
      </c>
      <c r="BR4" s="111">
        <v>0</v>
      </c>
      <c r="BS4" s="111">
        <v>0</v>
      </c>
      <c r="BT4" s="111">
        <v>0</v>
      </c>
      <c r="BU4" s="111">
        <v>0</v>
      </c>
      <c r="BV4" s="111">
        <v>0</v>
      </c>
      <c r="BW4" s="111">
        <v>0</v>
      </c>
      <c r="BX4" s="111">
        <v>0</v>
      </c>
      <c r="BY4" s="111">
        <v>0</v>
      </c>
      <c r="BZ4" s="111">
        <v>1</v>
      </c>
      <c r="CA4" s="123">
        <v>3000</v>
      </c>
      <c r="CB4" s="111">
        <v>1</v>
      </c>
      <c r="CC4" s="111"/>
      <c r="CD4" s="111"/>
      <c r="CE4" s="111">
        <v>1</v>
      </c>
      <c r="CF4" s="111">
        <v>0</v>
      </c>
      <c r="CG4" s="111">
        <v>0.75</v>
      </c>
      <c r="CH4" s="111">
        <v>0</v>
      </c>
      <c r="CI4" s="111">
        <v>0</v>
      </c>
      <c r="CJ4" s="111">
        <v>0</v>
      </c>
      <c r="CK4" s="111">
        <v>0</v>
      </c>
      <c r="CL4" s="111">
        <v>0</v>
      </c>
      <c r="CM4" s="111">
        <v>0</v>
      </c>
      <c r="CN4" s="111">
        <v>0</v>
      </c>
      <c r="CO4" s="111">
        <v>0</v>
      </c>
      <c r="CP4" s="111">
        <v>0</v>
      </c>
      <c r="CQ4" s="111">
        <v>0</v>
      </c>
      <c r="CR4" s="111">
        <v>0</v>
      </c>
      <c r="CS4" s="111">
        <v>0.25</v>
      </c>
      <c r="CT4" s="111">
        <v>0</v>
      </c>
      <c r="CU4" s="111">
        <v>1</v>
      </c>
      <c r="CV4" s="123">
        <v>12250</v>
      </c>
      <c r="CW4" s="111">
        <v>1</v>
      </c>
      <c r="CX4" s="111"/>
      <c r="CY4" s="111"/>
      <c r="CZ4" s="111">
        <v>1</v>
      </c>
      <c r="DA4" s="111">
        <v>0</v>
      </c>
      <c r="DB4" s="111">
        <v>0.5</v>
      </c>
      <c r="DC4" s="111">
        <v>0</v>
      </c>
      <c r="DD4" s="111">
        <v>0</v>
      </c>
      <c r="DE4" s="111">
        <v>0</v>
      </c>
      <c r="DF4" s="111">
        <v>0</v>
      </c>
      <c r="DG4" s="111">
        <v>0</v>
      </c>
      <c r="DH4" s="111">
        <v>0</v>
      </c>
      <c r="DI4" s="111">
        <v>0</v>
      </c>
      <c r="DJ4" s="111">
        <v>0</v>
      </c>
      <c r="DK4" s="111">
        <v>0</v>
      </c>
      <c r="DL4" s="111">
        <v>0</v>
      </c>
      <c r="DM4" s="111">
        <v>0</v>
      </c>
      <c r="DN4" s="111">
        <v>0.5</v>
      </c>
      <c r="DO4" s="111">
        <v>0</v>
      </c>
      <c r="DP4" s="111">
        <v>1</v>
      </c>
      <c r="DQ4" s="123">
        <v>4000</v>
      </c>
      <c r="DR4" s="111">
        <v>0.33333333333333298</v>
      </c>
      <c r="DS4" s="111">
        <v>0.66666666666666696</v>
      </c>
      <c r="DT4" s="111"/>
      <c r="DU4" s="111">
        <v>1</v>
      </c>
      <c r="DV4" s="111">
        <v>0</v>
      </c>
      <c r="DW4" s="111">
        <v>0</v>
      </c>
      <c r="DX4" s="111">
        <v>0</v>
      </c>
      <c r="DY4" s="111">
        <v>0</v>
      </c>
      <c r="DZ4" s="111">
        <v>0</v>
      </c>
      <c r="EA4" s="111">
        <v>0</v>
      </c>
      <c r="EB4" s="111">
        <v>0</v>
      </c>
      <c r="EC4" s="111">
        <v>0</v>
      </c>
      <c r="ED4" s="111">
        <v>0</v>
      </c>
      <c r="EE4" s="111">
        <v>0</v>
      </c>
      <c r="EF4" s="111">
        <v>0</v>
      </c>
      <c r="EG4" s="111">
        <v>0</v>
      </c>
      <c r="EH4" s="111">
        <v>0</v>
      </c>
      <c r="EI4" s="111">
        <v>1</v>
      </c>
      <c r="EJ4" s="111">
        <v>0</v>
      </c>
      <c r="EK4" s="111">
        <v>1</v>
      </c>
      <c r="EL4" s="123">
        <v>9000</v>
      </c>
      <c r="EM4" s="111">
        <v>1</v>
      </c>
      <c r="EN4" s="111"/>
      <c r="EO4" s="111">
        <v>1</v>
      </c>
      <c r="EP4" s="111">
        <v>0</v>
      </c>
      <c r="EQ4" s="111">
        <v>1</v>
      </c>
      <c r="ER4" s="111">
        <v>0</v>
      </c>
      <c r="ES4" s="111">
        <v>0</v>
      </c>
      <c r="ET4" s="111">
        <v>0</v>
      </c>
      <c r="EU4" s="111">
        <v>0</v>
      </c>
      <c r="EV4" s="111">
        <v>0</v>
      </c>
      <c r="EW4" s="111">
        <v>0</v>
      </c>
      <c r="EX4" s="111">
        <v>0</v>
      </c>
      <c r="EY4" s="111">
        <v>0</v>
      </c>
      <c r="EZ4" s="111">
        <v>0</v>
      </c>
      <c r="FA4" s="111">
        <v>0</v>
      </c>
      <c r="FB4" s="111">
        <v>0</v>
      </c>
      <c r="FC4" s="111">
        <v>0</v>
      </c>
      <c r="FD4" s="111">
        <v>0</v>
      </c>
      <c r="FE4" s="111">
        <v>1</v>
      </c>
      <c r="FF4" s="111"/>
      <c r="FG4" s="123">
        <v>250</v>
      </c>
      <c r="FH4" s="111">
        <v>1</v>
      </c>
      <c r="FI4" s="111"/>
      <c r="FJ4" s="111"/>
      <c r="FK4" s="111"/>
      <c r="FL4" s="111"/>
      <c r="FM4" s="111"/>
      <c r="FN4" s="111"/>
      <c r="FO4" s="111"/>
      <c r="FP4" s="111"/>
      <c r="FQ4" s="111"/>
      <c r="FR4" s="111"/>
      <c r="FS4" s="111"/>
      <c r="FT4" s="111"/>
      <c r="FU4" s="111"/>
      <c r="FV4" s="111"/>
      <c r="FW4" s="111"/>
      <c r="FX4" s="111"/>
      <c r="FY4" s="111">
        <v>1</v>
      </c>
      <c r="FZ4" s="111"/>
      <c r="GA4" s="123">
        <v>200</v>
      </c>
      <c r="GB4" s="111">
        <v>1</v>
      </c>
      <c r="GC4" s="111">
        <v>1</v>
      </c>
      <c r="GD4" s="111"/>
      <c r="GE4" s="111"/>
      <c r="GF4" s="111"/>
      <c r="GG4" s="111"/>
      <c r="GH4" s="111"/>
      <c r="GI4" s="111"/>
      <c r="GJ4" s="111"/>
      <c r="GK4" s="111"/>
      <c r="GL4" s="111"/>
      <c r="GM4" s="111"/>
      <c r="GN4" s="111"/>
      <c r="GO4" s="111"/>
      <c r="GP4" s="111"/>
      <c r="GQ4" s="111"/>
      <c r="GR4" s="111"/>
      <c r="GS4" s="111"/>
      <c r="GT4" s="111">
        <v>1</v>
      </c>
      <c r="GU4" s="111"/>
      <c r="GV4" s="123">
        <v>1000</v>
      </c>
      <c r="GW4" s="111">
        <v>0.33333333333333298</v>
      </c>
      <c r="GX4" s="111">
        <v>0.66666666666666696</v>
      </c>
      <c r="GY4" s="111"/>
      <c r="GZ4" s="111">
        <v>1</v>
      </c>
      <c r="HA4" s="111">
        <v>0</v>
      </c>
      <c r="HB4" s="111">
        <v>0</v>
      </c>
      <c r="HC4" s="111">
        <v>0</v>
      </c>
      <c r="HD4" s="111">
        <v>0</v>
      </c>
      <c r="HE4" s="111">
        <v>0</v>
      </c>
      <c r="HF4" s="111">
        <v>0</v>
      </c>
      <c r="HG4" s="111">
        <v>0</v>
      </c>
      <c r="HH4" s="111">
        <v>0.33333333333333298</v>
      </c>
      <c r="HI4" s="111">
        <v>0.33333333333333298</v>
      </c>
      <c r="HJ4" s="111">
        <v>0.66666666666666696</v>
      </c>
      <c r="HK4" s="111">
        <v>1</v>
      </c>
      <c r="HL4" s="111">
        <v>0</v>
      </c>
      <c r="HM4" s="111">
        <v>0</v>
      </c>
      <c r="HN4" s="111">
        <v>0</v>
      </c>
      <c r="HO4" s="111">
        <v>0</v>
      </c>
      <c r="HP4" s="111">
        <v>1</v>
      </c>
      <c r="HQ4" s="111"/>
      <c r="HR4" s="123">
        <v>400</v>
      </c>
      <c r="HS4" s="111">
        <v>1</v>
      </c>
      <c r="HT4" s="111">
        <v>1</v>
      </c>
      <c r="HU4" s="111"/>
      <c r="HV4" s="111"/>
      <c r="HW4" s="111"/>
      <c r="HX4" s="111"/>
      <c r="HY4" s="111"/>
      <c r="HZ4" s="111"/>
      <c r="IA4" s="111"/>
      <c r="IB4" s="111"/>
      <c r="IC4" s="111"/>
      <c r="ID4" s="111"/>
      <c r="IE4" s="111"/>
      <c r="IF4" s="111"/>
      <c r="IG4" s="111"/>
      <c r="IH4" s="111"/>
      <c r="II4" s="111"/>
      <c r="IJ4" s="111"/>
      <c r="IK4" s="111">
        <v>1</v>
      </c>
      <c r="IL4" s="111"/>
      <c r="IM4" s="123">
        <v>800</v>
      </c>
      <c r="IN4" s="111">
        <v>1</v>
      </c>
      <c r="IO4" s="111">
        <v>1</v>
      </c>
      <c r="IP4" s="111"/>
      <c r="IQ4" s="111"/>
      <c r="IR4" s="111"/>
      <c r="IS4" s="111"/>
      <c r="IT4" s="111"/>
      <c r="IU4" s="111"/>
      <c r="IV4" s="111"/>
      <c r="IW4" s="111"/>
      <c r="IX4" s="111"/>
      <c r="IY4" s="111"/>
      <c r="IZ4" s="111"/>
      <c r="JA4" s="111"/>
      <c r="JB4" s="111"/>
      <c r="JC4" s="111"/>
      <c r="JD4" s="111"/>
      <c r="JE4" s="111"/>
      <c r="JF4" s="111"/>
      <c r="JG4" s="111">
        <v>1</v>
      </c>
      <c r="JH4" s="123">
        <v>1500</v>
      </c>
      <c r="JI4" s="111">
        <v>0.8</v>
      </c>
      <c r="JJ4" s="111">
        <v>0.2</v>
      </c>
      <c r="JK4" s="111">
        <v>0.4</v>
      </c>
      <c r="JL4" s="111">
        <v>0.6</v>
      </c>
      <c r="JM4" s="111">
        <v>0</v>
      </c>
      <c r="JN4" s="111">
        <v>0</v>
      </c>
      <c r="JO4" s="111">
        <v>0</v>
      </c>
      <c r="JP4" s="111">
        <v>0</v>
      </c>
      <c r="JQ4" s="111">
        <v>0</v>
      </c>
      <c r="JR4" s="111">
        <v>0</v>
      </c>
      <c r="JS4" s="111">
        <v>0</v>
      </c>
      <c r="JT4" s="111">
        <v>1</v>
      </c>
      <c r="JU4" s="111">
        <v>0</v>
      </c>
      <c r="JV4" s="111">
        <v>0.33333333333333298</v>
      </c>
      <c r="JW4" s="111">
        <v>0.33333333333333298</v>
      </c>
      <c r="JX4" s="111">
        <v>0</v>
      </c>
      <c r="JY4" s="111">
        <v>0</v>
      </c>
      <c r="JZ4" s="111">
        <v>0</v>
      </c>
      <c r="KA4" s="111">
        <v>0</v>
      </c>
      <c r="KB4" s="111">
        <v>1</v>
      </c>
      <c r="KC4" s="123">
        <v>2000</v>
      </c>
      <c r="KD4" s="111">
        <v>1</v>
      </c>
      <c r="KE4" s="111">
        <v>1</v>
      </c>
      <c r="KF4" s="111"/>
      <c r="KG4" s="111"/>
      <c r="KH4" s="111"/>
      <c r="KI4" s="111"/>
      <c r="KJ4" s="111"/>
      <c r="KK4" s="111"/>
      <c r="KL4" s="111"/>
      <c r="KM4" s="111"/>
      <c r="KN4" s="111"/>
      <c r="KO4" s="111"/>
      <c r="KP4" s="111"/>
      <c r="KQ4" s="111"/>
      <c r="KR4" s="111"/>
      <c r="KS4" s="111"/>
      <c r="KT4" s="111"/>
      <c r="KU4" s="111"/>
      <c r="KV4" s="111"/>
      <c r="KW4" s="111">
        <v>1</v>
      </c>
      <c r="KX4" s="123">
        <v>1000</v>
      </c>
      <c r="KY4" s="111">
        <v>1</v>
      </c>
      <c r="KZ4" s="111"/>
      <c r="LA4" s="111">
        <v>0.4</v>
      </c>
      <c r="LB4" s="111">
        <v>0.6</v>
      </c>
      <c r="LC4" s="111">
        <v>0</v>
      </c>
      <c r="LD4" s="111">
        <v>1</v>
      </c>
      <c r="LE4" s="111">
        <v>0</v>
      </c>
      <c r="LF4" s="111">
        <v>0</v>
      </c>
      <c r="LG4" s="111">
        <v>0</v>
      </c>
      <c r="LH4" s="111">
        <v>0</v>
      </c>
      <c r="LI4" s="111">
        <v>0</v>
      </c>
      <c r="LJ4" s="111">
        <v>0</v>
      </c>
      <c r="LK4" s="111">
        <v>0</v>
      </c>
      <c r="LL4" s="111">
        <v>0</v>
      </c>
      <c r="LM4" s="111">
        <v>0</v>
      </c>
      <c r="LN4" s="111">
        <v>0</v>
      </c>
      <c r="LO4" s="111">
        <v>0</v>
      </c>
      <c r="LP4" s="111">
        <v>0</v>
      </c>
      <c r="LQ4" s="111">
        <v>0</v>
      </c>
      <c r="LR4" s="111">
        <v>1</v>
      </c>
      <c r="LS4" s="111"/>
      <c r="LT4" s="111"/>
      <c r="LU4" s="111"/>
      <c r="LV4" s="111"/>
      <c r="LW4" s="111"/>
      <c r="LX4" s="111"/>
      <c r="LY4" s="123">
        <v>150</v>
      </c>
      <c r="LZ4" s="111">
        <v>1</v>
      </c>
      <c r="MA4" s="111">
        <v>0.83333333333333304</v>
      </c>
      <c r="MB4" s="111">
        <v>0.16666666666666699</v>
      </c>
      <c r="MC4" s="111">
        <v>0</v>
      </c>
      <c r="MD4" s="111">
        <v>1</v>
      </c>
      <c r="ME4" s="111">
        <v>0</v>
      </c>
      <c r="MF4" s="111">
        <v>0</v>
      </c>
      <c r="MG4" s="111">
        <v>0</v>
      </c>
      <c r="MH4" s="111">
        <v>0</v>
      </c>
      <c r="MI4" s="111">
        <v>0</v>
      </c>
      <c r="MJ4" s="111">
        <v>0</v>
      </c>
      <c r="MK4" s="111">
        <v>0</v>
      </c>
      <c r="ML4" s="111">
        <v>0</v>
      </c>
      <c r="MM4" s="111">
        <v>0</v>
      </c>
      <c r="MN4" s="111">
        <v>0</v>
      </c>
      <c r="MO4" s="111">
        <v>0</v>
      </c>
      <c r="MP4" s="111">
        <v>0</v>
      </c>
      <c r="MQ4" s="111">
        <v>0</v>
      </c>
      <c r="MR4" s="111">
        <v>1</v>
      </c>
      <c r="MS4" s="112">
        <v>200</v>
      </c>
      <c r="MT4" s="111">
        <v>1</v>
      </c>
      <c r="MU4" s="111">
        <v>0.4</v>
      </c>
      <c r="MV4" s="111">
        <v>0.6</v>
      </c>
      <c r="MW4" s="111">
        <v>0</v>
      </c>
      <c r="MX4" s="111">
        <v>1</v>
      </c>
      <c r="MY4" s="111">
        <v>0</v>
      </c>
      <c r="MZ4" s="111">
        <v>0</v>
      </c>
      <c r="NA4" s="111">
        <v>0</v>
      </c>
      <c r="NB4" s="111">
        <v>0</v>
      </c>
      <c r="NC4" s="111">
        <v>0</v>
      </c>
      <c r="ND4" s="111">
        <v>0</v>
      </c>
      <c r="NE4" s="111">
        <v>0</v>
      </c>
      <c r="NF4" s="111">
        <v>0</v>
      </c>
      <c r="NG4" s="111">
        <v>0</v>
      </c>
      <c r="NH4" s="111">
        <v>0</v>
      </c>
      <c r="NI4" s="111">
        <v>0</v>
      </c>
      <c r="NJ4" s="111">
        <v>0</v>
      </c>
      <c r="NK4" s="111">
        <v>0</v>
      </c>
      <c r="NL4" s="111">
        <v>1</v>
      </c>
      <c r="NM4" s="112">
        <v>1375</v>
      </c>
      <c r="NN4" s="111">
        <v>1</v>
      </c>
      <c r="NO4" s="111"/>
      <c r="NP4" s="111"/>
      <c r="NQ4" s="111">
        <v>1</v>
      </c>
      <c r="NR4" s="111">
        <v>0</v>
      </c>
      <c r="NS4" s="111">
        <v>1</v>
      </c>
      <c r="NT4" s="111">
        <v>0</v>
      </c>
      <c r="NU4" s="111">
        <v>0</v>
      </c>
      <c r="NV4" s="111">
        <v>0</v>
      </c>
      <c r="NW4" s="111">
        <v>0</v>
      </c>
      <c r="NX4" s="111">
        <v>0</v>
      </c>
      <c r="NY4" s="111">
        <v>0</v>
      </c>
      <c r="NZ4" s="111">
        <v>0</v>
      </c>
      <c r="OA4" s="111">
        <v>0</v>
      </c>
      <c r="OB4" s="111">
        <v>0</v>
      </c>
      <c r="OC4" s="111">
        <v>0</v>
      </c>
      <c r="OD4" s="111">
        <v>0</v>
      </c>
      <c r="OE4" s="111">
        <v>0</v>
      </c>
      <c r="OF4" s="111">
        <v>0</v>
      </c>
      <c r="OG4" s="111"/>
      <c r="OH4" s="112"/>
      <c r="OI4" s="111"/>
      <c r="OJ4" s="111"/>
      <c r="OK4" s="111"/>
      <c r="OL4" s="111"/>
      <c r="OM4" s="111"/>
      <c r="ON4" s="111"/>
      <c r="OO4" s="111"/>
      <c r="OP4" s="111"/>
      <c r="OQ4" s="111"/>
      <c r="OR4" s="111"/>
      <c r="OS4" s="111"/>
      <c r="OT4" s="111"/>
      <c r="OU4" s="111"/>
      <c r="OV4" s="111"/>
      <c r="OW4" s="111"/>
      <c r="OX4" s="111"/>
      <c r="OY4" s="111"/>
      <c r="OZ4" s="111"/>
      <c r="PA4" s="111">
        <v>1</v>
      </c>
      <c r="PB4" s="112">
        <v>100</v>
      </c>
      <c r="PC4" s="111">
        <v>1</v>
      </c>
      <c r="PD4" s="111">
        <v>1</v>
      </c>
      <c r="PE4" s="111">
        <v>1</v>
      </c>
      <c r="PF4" s="112">
        <v>1500</v>
      </c>
      <c r="PG4" s="111"/>
      <c r="PH4" s="111">
        <v>1</v>
      </c>
      <c r="PI4" s="111"/>
      <c r="PJ4" s="111">
        <v>1</v>
      </c>
      <c r="PK4" s="111">
        <v>1</v>
      </c>
      <c r="PL4" s="111">
        <v>0.33333333333333298</v>
      </c>
      <c r="PM4" s="111">
        <v>0</v>
      </c>
      <c r="PN4" s="111">
        <v>0</v>
      </c>
      <c r="PO4" s="111">
        <v>0</v>
      </c>
      <c r="PP4" s="111">
        <v>0</v>
      </c>
      <c r="PQ4" s="111">
        <v>0</v>
      </c>
      <c r="PR4" s="111">
        <v>0</v>
      </c>
      <c r="PS4" s="111">
        <v>0</v>
      </c>
      <c r="PT4" s="111">
        <v>0</v>
      </c>
      <c r="PU4" s="111">
        <v>0</v>
      </c>
      <c r="PV4" s="111">
        <v>0</v>
      </c>
      <c r="PW4" s="111">
        <v>0</v>
      </c>
      <c r="PX4" s="111">
        <v>0</v>
      </c>
      <c r="PY4" s="111">
        <v>0</v>
      </c>
      <c r="PZ4" s="111"/>
      <c r="QA4" s="111">
        <v>1</v>
      </c>
      <c r="QB4" s="111"/>
      <c r="QC4" s="111">
        <v>1</v>
      </c>
      <c r="QD4" s="112"/>
      <c r="QE4" s="111">
        <v>0.4375</v>
      </c>
      <c r="QF4" s="111">
        <v>0.5625</v>
      </c>
      <c r="QG4" s="111">
        <v>5.5555555555555601E-2</v>
      </c>
      <c r="QH4" s="111">
        <v>0.77777777777777801</v>
      </c>
      <c r="QI4" s="111">
        <v>0.38888888888888901</v>
      </c>
      <c r="QJ4" s="111">
        <v>5.5555555555555601E-2</v>
      </c>
      <c r="QK4" s="111">
        <v>5.5555555555555601E-2</v>
      </c>
      <c r="QL4" s="111">
        <v>5.5555555555555601E-2</v>
      </c>
      <c r="QM4" s="111">
        <v>0.75</v>
      </c>
      <c r="QN4" s="111">
        <v>0.25</v>
      </c>
      <c r="QO4" s="111">
        <v>0</v>
      </c>
      <c r="QP4" s="111">
        <v>0.75</v>
      </c>
      <c r="QQ4" s="111">
        <v>0.5</v>
      </c>
      <c r="QR4" s="111">
        <v>0.125</v>
      </c>
      <c r="QS4" s="111">
        <v>0</v>
      </c>
      <c r="QT4" s="111">
        <v>0.125</v>
      </c>
      <c r="QU4" s="111">
        <v>0</v>
      </c>
      <c r="QV4" s="111">
        <v>0.34375</v>
      </c>
      <c r="QW4" s="111">
        <v>0.65625</v>
      </c>
      <c r="QX4" s="111">
        <v>0.85714285714285698</v>
      </c>
      <c r="QY4" s="111">
        <v>4.7619047619047603E-2</v>
      </c>
      <c r="QZ4" s="111">
        <v>4.7619047619047603E-2</v>
      </c>
      <c r="RA4" s="111">
        <v>4.7619047619047603E-2</v>
      </c>
      <c r="RB4" s="111">
        <v>0.238095238095238</v>
      </c>
      <c r="RC4" s="111">
        <v>0</v>
      </c>
      <c r="RD4" s="111">
        <v>0</v>
      </c>
      <c r="RE4" s="111">
        <v>4.7619047619047603E-2</v>
      </c>
      <c r="RF4" s="111">
        <v>0</v>
      </c>
      <c r="RG4" s="111">
        <v>0.46875</v>
      </c>
      <c r="RH4" s="111">
        <v>0.28125</v>
      </c>
      <c r="RI4" s="111">
        <v>0.25</v>
      </c>
      <c r="RJ4" s="111">
        <v>0.875</v>
      </c>
      <c r="RK4" s="111">
        <v>0.125</v>
      </c>
      <c r="RL4" s="111">
        <v>0.125</v>
      </c>
      <c r="RM4" s="111">
        <v>0</v>
      </c>
      <c r="RN4" s="111">
        <v>0.25</v>
      </c>
      <c r="RO4" s="111">
        <v>0</v>
      </c>
      <c r="RP4" s="111">
        <v>0</v>
      </c>
      <c r="RQ4" s="111">
        <v>0.125</v>
      </c>
      <c r="RR4" s="111">
        <v>0</v>
      </c>
      <c r="RS4" s="111">
        <v>1</v>
      </c>
      <c r="RT4" s="111">
        <v>0</v>
      </c>
      <c r="RU4" s="111">
        <v>0</v>
      </c>
      <c r="RV4" s="111">
        <v>0</v>
      </c>
      <c r="RW4" s="111">
        <v>0</v>
      </c>
      <c r="RX4" s="111">
        <v>0</v>
      </c>
      <c r="RY4" s="111">
        <v>0</v>
      </c>
      <c r="RZ4" s="111">
        <v>0</v>
      </c>
      <c r="SA4" s="111">
        <v>0</v>
      </c>
      <c r="SB4" s="111">
        <v>0</v>
      </c>
      <c r="SC4" s="111">
        <v>0</v>
      </c>
      <c r="SD4" s="111">
        <v>0</v>
      </c>
      <c r="SE4" s="111">
        <v>0</v>
      </c>
      <c r="SF4" s="111">
        <v>3.125E-2</v>
      </c>
      <c r="SG4" s="111">
        <v>0.96875</v>
      </c>
      <c r="SH4" s="111">
        <v>1</v>
      </c>
      <c r="SI4" s="111">
        <v>0</v>
      </c>
      <c r="SJ4" s="111">
        <v>0</v>
      </c>
      <c r="SK4" s="111">
        <v>0</v>
      </c>
      <c r="SL4" s="111">
        <v>0</v>
      </c>
      <c r="SM4" s="111">
        <v>0</v>
      </c>
      <c r="SN4" s="111">
        <v>0</v>
      </c>
      <c r="SO4" s="111">
        <v>0</v>
      </c>
      <c r="SP4" s="111">
        <v>0</v>
      </c>
      <c r="SQ4" s="111">
        <v>0</v>
      </c>
      <c r="SR4" s="111">
        <v>0</v>
      </c>
      <c r="SS4" s="111">
        <v>9.375E-2</v>
      </c>
      <c r="ST4" s="111">
        <v>0.5625</v>
      </c>
      <c r="SU4" s="111">
        <v>0.78125</v>
      </c>
      <c r="SV4" s="111">
        <v>0</v>
      </c>
      <c r="SW4" s="111">
        <v>3.125E-2</v>
      </c>
      <c r="SX4" s="111">
        <v>3.125E-2</v>
      </c>
      <c r="SY4" s="111">
        <v>3.125E-2</v>
      </c>
      <c r="SZ4" s="111">
        <v>0</v>
      </c>
      <c r="TA4" s="111">
        <v>0.21875</v>
      </c>
      <c r="TB4" s="111">
        <v>0</v>
      </c>
      <c r="TC4" s="111">
        <v>0</v>
      </c>
      <c r="TD4" s="111">
        <v>3.125E-2</v>
      </c>
      <c r="TE4" s="111">
        <v>0</v>
      </c>
      <c r="TF4" s="111">
        <v>6.25E-2</v>
      </c>
      <c r="TG4" s="111">
        <v>0.78125</v>
      </c>
      <c r="TH4" s="111">
        <v>0.15625</v>
      </c>
      <c r="TI4" s="111">
        <v>3.125E-2</v>
      </c>
      <c r="TJ4" s="111">
        <v>0</v>
      </c>
      <c r="TK4" s="111">
        <v>0</v>
      </c>
      <c r="TL4" s="111">
        <v>0</v>
      </c>
      <c r="TM4" s="111">
        <v>0</v>
      </c>
      <c r="TN4" s="111">
        <v>0</v>
      </c>
      <c r="TO4" s="111">
        <v>0</v>
      </c>
      <c r="TP4" s="111">
        <v>0</v>
      </c>
      <c r="TQ4" s="111">
        <v>0</v>
      </c>
      <c r="TR4" s="111">
        <v>0.90625</v>
      </c>
      <c r="TS4" s="111">
        <v>0</v>
      </c>
      <c r="TT4" s="111">
        <v>0</v>
      </c>
      <c r="TU4" s="111">
        <v>0</v>
      </c>
      <c r="TV4" s="111">
        <v>0</v>
      </c>
      <c r="TW4" s="111">
        <v>3.125E-2</v>
      </c>
      <c r="TX4" s="111">
        <v>9.375E-2</v>
      </c>
      <c r="TY4" s="111">
        <v>0</v>
      </c>
      <c r="TZ4" s="111">
        <v>0</v>
      </c>
      <c r="UA4" s="111">
        <v>9.375E-2</v>
      </c>
      <c r="UB4" s="111">
        <v>0.125</v>
      </c>
      <c r="UC4" s="111">
        <v>0.6875</v>
      </c>
      <c r="UD4" s="111">
        <v>9.375E-2</v>
      </c>
      <c r="UE4" s="111"/>
    </row>
    <row r="5" spans="2:551" ht="17.5" x14ac:dyDescent="0.45">
      <c r="B5" s="140"/>
      <c r="C5" s="54" t="s">
        <v>1812</v>
      </c>
      <c r="D5" s="51">
        <v>28</v>
      </c>
      <c r="E5" s="51">
        <v>4</v>
      </c>
      <c r="F5" s="51">
        <v>15</v>
      </c>
      <c r="G5" s="51">
        <v>17</v>
      </c>
      <c r="H5" s="51">
        <v>2</v>
      </c>
      <c r="I5" s="51">
        <v>2</v>
      </c>
      <c r="J5" s="51">
        <v>1</v>
      </c>
      <c r="K5" s="51">
        <v>6</v>
      </c>
      <c r="L5" s="51">
        <v>1</v>
      </c>
      <c r="M5" s="51">
        <v>20</v>
      </c>
      <c r="N5" s="51"/>
      <c r="O5" s="51">
        <v>5</v>
      </c>
      <c r="P5" s="124">
        <v>5</v>
      </c>
      <c r="Q5" s="51">
        <v>5</v>
      </c>
      <c r="R5" s="51"/>
      <c r="S5" s="51"/>
      <c r="T5" s="51">
        <v>5</v>
      </c>
      <c r="U5" s="51">
        <v>0</v>
      </c>
      <c r="V5" s="51">
        <v>0</v>
      </c>
      <c r="W5" s="51">
        <v>0</v>
      </c>
      <c r="X5" s="51">
        <v>0</v>
      </c>
      <c r="Y5" s="51">
        <v>0</v>
      </c>
      <c r="Z5" s="51">
        <v>0</v>
      </c>
      <c r="AA5" s="51">
        <v>0</v>
      </c>
      <c r="AB5" s="51">
        <v>0</v>
      </c>
      <c r="AC5" s="51">
        <v>0</v>
      </c>
      <c r="AD5" s="51">
        <v>0</v>
      </c>
      <c r="AE5" s="51">
        <v>0</v>
      </c>
      <c r="AF5" s="51">
        <v>0</v>
      </c>
      <c r="AG5" s="51">
        <v>0</v>
      </c>
      <c r="AH5" s="51">
        <v>5</v>
      </c>
      <c r="AI5" s="51">
        <v>0</v>
      </c>
      <c r="AJ5" s="51"/>
      <c r="AK5" s="51">
        <v>5</v>
      </c>
      <c r="AL5" s="124">
        <v>5</v>
      </c>
      <c r="AM5" s="51">
        <v>5</v>
      </c>
      <c r="AN5" s="51"/>
      <c r="AO5" s="51">
        <v>5</v>
      </c>
      <c r="AP5" s="51">
        <v>0</v>
      </c>
      <c r="AQ5" s="51">
        <v>4</v>
      </c>
      <c r="AR5" s="51">
        <v>0</v>
      </c>
      <c r="AS5" s="51">
        <v>0</v>
      </c>
      <c r="AT5" s="51">
        <v>0</v>
      </c>
      <c r="AU5" s="51">
        <v>0</v>
      </c>
      <c r="AV5" s="51">
        <v>0</v>
      </c>
      <c r="AW5" s="51">
        <v>0</v>
      </c>
      <c r="AX5" s="51">
        <v>0</v>
      </c>
      <c r="AY5" s="51">
        <v>0</v>
      </c>
      <c r="AZ5" s="51">
        <v>0</v>
      </c>
      <c r="BA5" s="51">
        <v>0</v>
      </c>
      <c r="BB5" s="51">
        <v>0</v>
      </c>
      <c r="BC5" s="51">
        <v>1</v>
      </c>
      <c r="BD5" s="51">
        <v>0</v>
      </c>
      <c r="BE5" s="51">
        <v>4</v>
      </c>
      <c r="BF5" s="124">
        <v>4</v>
      </c>
      <c r="BG5" s="51">
        <v>5</v>
      </c>
      <c r="BH5" s="51"/>
      <c r="BI5" s="51"/>
      <c r="BJ5" s="51">
        <v>5</v>
      </c>
      <c r="BK5" s="51">
        <v>0</v>
      </c>
      <c r="BL5" s="51">
        <v>4</v>
      </c>
      <c r="BM5" s="51">
        <v>0</v>
      </c>
      <c r="BN5" s="51">
        <v>1</v>
      </c>
      <c r="BO5" s="51">
        <v>0</v>
      </c>
      <c r="BP5" s="51">
        <v>0</v>
      </c>
      <c r="BQ5" s="51">
        <v>0</v>
      </c>
      <c r="BR5" s="51">
        <v>0</v>
      </c>
      <c r="BS5" s="51">
        <v>0</v>
      </c>
      <c r="BT5" s="51">
        <v>0</v>
      </c>
      <c r="BU5" s="51">
        <v>0</v>
      </c>
      <c r="BV5" s="51">
        <v>0</v>
      </c>
      <c r="BW5" s="51">
        <v>0</v>
      </c>
      <c r="BX5" s="51">
        <v>0</v>
      </c>
      <c r="BY5" s="51">
        <v>0</v>
      </c>
      <c r="BZ5" s="51">
        <v>4</v>
      </c>
      <c r="CA5" s="124">
        <v>4</v>
      </c>
      <c r="CB5" s="51">
        <v>4</v>
      </c>
      <c r="CC5" s="51"/>
      <c r="CD5" s="51"/>
      <c r="CE5" s="51">
        <v>4</v>
      </c>
      <c r="CF5" s="51">
        <v>0</v>
      </c>
      <c r="CG5" s="51">
        <v>3</v>
      </c>
      <c r="CH5" s="51">
        <v>0</v>
      </c>
      <c r="CI5" s="51">
        <v>0</v>
      </c>
      <c r="CJ5" s="51">
        <v>0</v>
      </c>
      <c r="CK5" s="51">
        <v>0</v>
      </c>
      <c r="CL5" s="51">
        <v>0</v>
      </c>
      <c r="CM5" s="51">
        <v>0</v>
      </c>
      <c r="CN5" s="51">
        <v>0</v>
      </c>
      <c r="CO5" s="51">
        <v>0</v>
      </c>
      <c r="CP5" s="51">
        <v>0</v>
      </c>
      <c r="CQ5" s="51">
        <v>0</v>
      </c>
      <c r="CR5" s="51">
        <v>0</v>
      </c>
      <c r="CS5" s="51">
        <v>1</v>
      </c>
      <c r="CT5" s="51">
        <v>0</v>
      </c>
      <c r="CU5" s="51">
        <v>4</v>
      </c>
      <c r="CV5" s="124">
        <v>4</v>
      </c>
      <c r="CW5" s="51">
        <v>4</v>
      </c>
      <c r="CX5" s="51"/>
      <c r="CY5" s="51"/>
      <c r="CZ5" s="51">
        <v>4</v>
      </c>
      <c r="DA5" s="51">
        <v>0</v>
      </c>
      <c r="DB5" s="51">
        <v>2</v>
      </c>
      <c r="DC5" s="51">
        <v>0</v>
      </c>
      <c r="DD5" s="51">
        <v>0</v>
      </c>
      <c r="DE5" s="51">
        <v>0</v>
      </c>
      <c r="DF5" s="51">
        <v>0</v>
      </c>
      <c r="DG5" s="51">
        <v>0</v>
      </c>
      <c r="DH5" s="51">
        <v>0</v>
      </c>
      <c r="DI5" s="51">
        <v>0</v>
      </c>
      <c r="DJ5" s="51">
        <v>0</v>
      </c>
      <c r="DK5" s="51">
        <v>0</v>
      </c>
      <c r="DL5" s="51">
        <v>0</v>
      </c>
      <c r="DM5" s="51">
        <v>0</v>
      </c>
      <c r="DN5" s="51">
        <v>2</v>
      </c>
      <c r="DO5" s="51">
        <v>0</v>
      </c>
      <c r="DP5" s="51">
        <v>3</v>
      </c>
      <c r="DQ5" s="124">
        <v>3</v>
      </c>
      <c r="DR5" s="51">
        <v>1</v>
      </c>
      <c r="DS5" s="51">
        <v>2</v>
      </c>
      <c r="DT5" s="51"/>
      <c r="DU5" s="51">
        <v>3</v>
      </c>
      <c r="DV5" s="51">
        <v>0</v>
      </c>
      <c r="DW5" s="51">
        <v>0</v>
      </c>
      <c r="DX5" s="51">
        <v>0</v>
      </c>
      <c r="DY5" s="51">
        <v>0</v>
      </c>
      <c r="DZ5" s="51">
        <v>0</v>
      </c>
      <c r="EA5" s="51">
        <v>0</v>
      </c>
      <c r="EB5" s="51">
        <v>0</v>
      </c>
      <c r="EC5" s="51">
        <v>0</v>
      </c>
      <c r="ED5" s="51">
        <v>0</v>
      </c>
      <c r="EE5" s="51">
        <v>0</v>
      </c>
      <c r="EF5" s="51">
        <v>0</v>
      </c>
      <c r="EG5" s="51">
        <v>0</v>
      </c>
      <c r="EH5" s="51">
        <v>0</v>
      </c>
      <c r="EI5" s="51">
        <v>3</v>
      </c>
      <c r="EJ5" s="51">
        <v>0</v>
      </c>
      <c r="EK5" s="51">
        <v>3</v>
      </c>
      <c r="EL5" s="124">
        <v>3</v>
      </c>
      <c r="EM5" s="51">
        <v>3</v>
      </c>
      <c r="EN5" s="51"/>
      <c r="EO5" s="51">
        <v>3</v>
      </c>
      <c r="EP5" s="51">
        <v>0</v>
      </c>
      <c r="EQ5" s="51">
        <v>3</v>
      </c>
      <c r="ER5" s="51">
        <v>0</v>
      </c>
      <c r="ES5" s="51">
        <v>0</v>
      </c>
      <c r="ET5" s="51">
        <v>0</v>
      </c>
      <c r="EU5" s="51">
        <v>0</v>
      </c>
      <c r="EV5" s="51">
        <v>0</v>
      </c>
      <c r="EW5" s="51">
        <v>0</v>
      </c>
      <c r="EX5" s="51">
        <v>0</v>
      </c>
      <c r="EY5" s="51">
        <v>0</v>
      </c>
      <c r="EZ5" s="51">
        <v>0</v>
      </c>
      <c r="FA5" s="51">
        <v>0</v>
      </c>
      <c r="FB5" s="51">
        <v>0</v>
      </c>
      <c r="FC5" s="51">
        <v>0</v>
      </c>
      <c r="FD5" s="51">
        <v>0</v>
      </c>
      <c r="FE5" s="51">
        <v>5</v>
      </c>
      <c r="FF5" s="51"/>
      <c r="FG5" s="124">
        <v>5</v>
      </c>
      <c r="FH5" s="51">
        <v>5</v>
      </c>
      <c r="FI5" s="51"/>
      <c r="FJ5" s="51">
        <v>0</v>
      </c>
      <c r="FK5" s="51">
        <v>0</v>
      </c>
      <c r="FL5" s="51">
        <v>0</v>
      </c>
      <c r="FM5" s="51">
        <v>0</v>
      </c>
      <c r="FN5" s="51">
        <v>0</v>
      </c>
      <c r="FO5" s="51">
        <v>0</v>
      </c>
      <c r="FP5" s="51">
        <v>0</v>
      </c>
      <c r="FQ5" s="51">
        <v>0</v>
      </c>
      <c r="FR5" s="51">
        <v>0</v>
      </c>
      <c r="FS5" s="51">
        <v>0</v>
      </c>
      <c r="FT5" s="51">
        <v>0</v>
      </c>
      <c r="FU5" s="51">
        <v>0</v>
      </c>
      <c r="FV5" s="51">
        <v>0</v>
      </c>
      <c r="FW5" s="51">
        <v>0</v>
      </c>
      <c r="FX5" s="51">
        <v>0</v>
      </c>
      <c r="FY5" s="51">
        <v>5</v>
      </c>
      <c r="FZ5" s="51"/>
      <c r="GA5" s="124">
        <v>5</v>
      </c>
      <c r="GB5" s="51">
        <v>5</v>
      </c>
      <c r="GC5" s="51">
        <v>5</v>
      </c>
      <c r="GD5" s="51"/>
      <c r="GE5" s="51">
        <v>0</v>
      </c>
      <c r="GF5" s="51">
        <v>0</v>
      </c>
      <c r="GG5" s="51">
        <v>0</v>
      </c>
      <c r="GH5" s="51">
        <v>0</v>
      </c>
      <c r="GI5" s="51">
        <v>0</v>
      </c>
      <c r="GJ5" s="51">
        <v>0</v>
      </c>
      <c r="GK5" s="51">
        <v>0</v>
      </c>
      <c r="GL5" s="51">
        <v>0</v>
      </c>
      <c r="GM5" s="51">
        <v>0</v>
      </c>
      <c r="GN5" s="51">
        <v>0</v>
      </c>
      <c r="GO5" s="51">
        <v>0</v>
      </c>
      <c r="GP5" s="51">
        <v>0</v>
      </c>
      <c r="GQ5" s="51">
        <v>0</v>
      </c>
      <c r="GR5" s="51">
        <v>0</v>
      </c>
      <c r="GS5" s="51">
        <v>0</v>
      </c>
      <c r="GT5" s="51">
        <v>3</v>
      </c>
      <c r="GU5" s="51"/>
      <c r="GV5" s="124">
        <v>3</v>
      </c>
      <c r="GW5" s="51">
        <v>1</v>
      </c>
      <c r="GX5" s="51">
        <v>2</v>
      </c>
      <c r="GY5" s="51"/>
      <c r="GZ5" s="51">
        <v>3</v>
      </c>
      <c r="HA5" s="51">
        <v>0</v>
      </c>
      <c r="HB5" s="51">
        <v>0</v>
      </c>
      <c r="HC5" s="51">
        <v>0</v>
      </c>
      <c r="HD5" s="51">
        <v>0</v>
      </c>
      <c r="HE5" s="51">
        <v>0</v>
      </c>
      <c r="HF5" s="51">
        <v>0</v>
      </c>
      <c r="HG5" s="51">
        <v>0</v>
      </c>
      <c r="HH5" s="51">
        <v>1</v>
      </c>
      <c r="HI5" s="51">
        <v>1</v>
      </c>
      <c r="HJ5" s="51">
        <v>2</v>
      </c>
      <c r="HK5" s="51">
        <v>3</v>
      </c>
      <c r="HL5" s="51">
        <v>0</v>
      </c>
      <c r="HM5" s="51">
        <v>0</v>
      </c>
      <c r="HN5" s="51">
        <v>0</v>
      </c>
      <c r="HO5" s="51">
        <v>0</v>
      </c>
      <c r="HP5" s="51">
        <v>5</v>
      </c>
      <c r="HQ5" s="51"/>
      <c r="HR5" s="124">
        <v>5</v>
      </c>
      <c r="HS5" s="51">
        <v>5</v>
      </c>
      <c r="HT5" s="51">
        <v>5</v>
      </c>
      <c r="HU5" s="51"/>
      <c r="HV5" s="51">
        <v>0</v>
      </c>
      <c r="HW5" s="51">
        <v>0</v>
      </c>
      <c r="HX5" s="51">
        <v>0</v>
      </c>
      <c r="HY5" s="51">
        <v>0</v>
      </c>
      <c r="HZ5" s="51">
        <v>0</v>
      </c>
      <c r="IA5" s="51">
        <v>0</v>
      </c>
      <c r="IB5" s="51">
        <v>0</v>
      </c>
      <c r="IC5" s="51">
        <v>0</v>
      </c>
      <c r="ID5" s="51">
        <v>0</v>
      </c>
      <c r="IE5" s="51">
        <v>0</v>
      </c>
      <c r="IF5" s="51">
        <v>0</v>
      </c>
      <c r="IG5" s="51">
        <v>0</v>
      </c>
      <c r="IH5" s="51">
        <v>0</v>
      </c>
      <c r="II5" s="51">
        <v>0</v>
      </c>
      <c r="IJ5" s="51">
        <v>0</v>
      </c>
      <c r="IK5" s="51">
        <v>6</v>
      </c>
      <c r="IL5" s="51"/>
      <c r="IM5" s="124">
        <v>6</v>
      </c>
      <c r="IN5" s="51">
        <v>6</v>
      </c>
      <c r="IO5" s="51">
        <v>6</v>
      </c>
      <c r="IP5" s="51"/>
      <c r="IQ5" s="51">
        <v>0</v>
      </c>
      <c r="IR5" s="51">
        <v>0</v>
      </c>
      <c r="IS5" s="51">
        <v>0</v>
      </c>
      <c r="IT5" s="51">
        <v>0</v>
      </c>
      <c r="IU5" s="51">
        <v>0</v>
      </c>
      <c r="IV5" s="51">
        <v>0</v>
      </c>
      <c r="IW5" s="51">
        <v>0</v>
      </c>
      <c r="IX5" s="51">
        <v>0</v>
      </c>
      <c r="IY5" s="51">
        <v>0</v>
      </c>
      <c r="IZ5" s="51">
        <v>0</v>
      </c>
      <c r="JA5" s="51">
        <v>0</v>
      </c>
      <c r="JB5" s="51">
        <v>0</v>
      </c>
      <c r="JC5" s="51">
        <v>0</v>
      </c>
      <c r="JD5" s="51">
        <v>0</v>
      </c>
      <c r="JE5" s="51">
        <v>0</v>
      </c>
      <c r="JF5" s="51"/>
      <c r="JG5" s="51">
        <v>5</v>
      </c>
      <c r="JH5" s="124">
        <v>5</v>
      </c>
      <c r="JI5" s="51">
        <v>4</v>
      </c>
      <c r="JJ5" s="51">
        <v>1</v>
      </c>
      <c r="JK5" s="51">
        <v>2</v>
      </c>
      <c r="JL5" s="51">
        <v>3</v>
      </c>
      <c r="JM5" s="51">
        <v>0</v>
      </c>
      <c r="JN5" s="51">
        <v>0</v>
      </c>
      <c r="JO5" s="51">
        <v>0</v>
      </c>
      <c r="JP5" s="51">
        <v>0</v>
      </c>
      <c r="JQ5" s="51">
        <v>0</v>
      </c>
      <c r="JR5" s="51">
        <v>0</v>
      </c>
      <c r="JS5" s="51">
        <v>0</v>
      </c>
      <c r="JT5" s="51">
        <v>3</v>
      </c>
      <c r="JU5" s="51">
        <v>0</v>
      </c>
      <c r="JV5" s="51">
        <v>1</v>
      </c>
      <c r="JW5" s="51">
        <v>1</v>
      </c>
      <c r="JX5" s="51">
        <v>0</v>
      </c>
      <c r="JY5" s="51">
        <v>0</v>
      </c>
      <c r="JZ5" s="51">
        <v>0</v>
      </c>
      <c r="KA5" s="51">
        <v>0</v>
      </c>
      <c r="KB5" s="51">
        <v>5</v>
      </c>
      <c r="KC5" s="124">
        <v>5</v>
      </c>
      <c r="KD5" s="51">
        <v>5</v>
      </c>
      <c r="KE5" s="51">
        <v>5</v>
      </c>
      <c r="KF5" s="51"/>
      <c r="KG5" s="51">
        <v>0</v>
      </c>
      <c r="KH5" s="51">
        <v>0</v>
      </c>
      <c r="KI5" s="51">
        <v>0</v>
      </c>
      <c r="KJ5" s="51">
        <v>0</v>
      </c>
      <c r="KK5" s="51">
        <v>0</v>
      </c>
      <c r="KL5" s="51">
        <v>0</v>
      </c>
      <c r="KM5" s="51">
        <v>0</v>
      </c>
      <c r="KN5" s="51">
        <v>0</v>
      </c>
      <c r="KO5" s="51">
        <v>0</v>
      </c>
      <c r="KP5" s="51">
        <v>0</v>
      </c>
      <c r="KQ5" s="51">
        <v>0</v>
      </c>
      <c r="KR5" s="51">
        <v>0</v>
      </c>
      <c r="KS5" s="51">
        <v>0</v>
      </c>
      <c r="KT5" s="51">
        <v>0</v>
      </c>
      <c r="KU5" s="51">
        <v>0</v>
      </c>
      <c r="KV5" s="51"/>
      <c r="KW5" s="51">
        <v>5</v>
      </c>
      <c r="KX5" s="124">
        <v>5</v>
      </c>
      <c r="KY5" s="51">
        <v>5</v>
      </c>
      <c r="KZ5" s="51"/>
      <c r="LA5" s="51">
        <v>2</v>
      </c>
      <c r="LB5" s="51">
        <v>3</v>
      </c>
      <c r="LC5" s="51">
        <v>0</v>
      </c>
      <c r="LD5" s="51">
        <v>3</v>
      </c>
      <c r="LE5" s="51">
        <v>0</v>
      </c>
      <c r="LF5" s="51">
        <v>0</v>
      </c>
      <c r="LG5" s="51">
        <v>0</v>
      </c>
      <c r="LH5" s="51">
        <v>0</v>
      </c>
      <c r="LI5" s="51">
        <v>0</v>
      </c>
      <c r="LJ5" s="51">
        <v>0</v>
      </c>
      <c r="LK5" s="51">
        <v>0</v>
      </c>
      <c r="LL5" s="51">
        <v>0</v>
      </c>
      <c r="LM5" s="51">
        <v>0</v>
      </c>
      <c r="LN5" s="51">
        <v>0</v>
      </c>
      <c r="LO5" s="51">
        <v>0</v>
      </c>
      <c r="LP5" s="51">
        <v>0</v>
      </c>
      <c r="LQ5" s="51">
        <v>0</v>
      </c>
      <c r="LR5" s="51">
        <v>6</v>
      </c>
      <c r="LS5" s="51"/>
      <c r="LT5" s="51"/>
      <c r="LU5" s="51"/>
      <c r="LV5" s="51"/>
      <c r="LW5" s="51"/>
      <c r="LX5" s="51"/>
      <c r="LY5" s="124">
        <v>6</v>
      </c>
      <c r="LZ5" s="51">
        <v>6</v>
      </c>
      <c r="MA5" s="51">
        <v>5</v>
      </c>
      <c r="MB5" s="51">
        <v>1</v>
      </c>
      <c r="MC5" s="51">
        <v>0</v>
      </c>
      <c r="MD5" s="51">
        <v>1</v>
      </c>
      <c r="ME5" s="51">
        <v>0</v>
      </c>
      <c r="MF5" s="51">
        <v>0</v>
      </c>
      <c r="MG5" s="51">
        <v>0</v>
      </c>
      <c r="MH5" s="51">
        <v>0</v>
      </c>
      <c r="MI5" s="51">
        <v>0</v>
      </c>
      <c r="MJ5" s="51">
        <v>0</v>
      </c>
      <c r="MK5" s="51">
        <v>0</v>
      </c>
      <c r="ML5" s="51">
        <v>0</v>
      </c>
      <c r="MM5" s="51">
        <v>0</v>
      </c>
      <c r="MN5" s="51">
        <v>0</v>
      </c>
      <c r="MO5" s="51">
        <v>0</v>
      </c>
      <c r="MP5" s="51">
        <v>0</v>
      </c>
      <c r="MQ5" s="51">
        <v>0</v>
      </c>
      <c r="MR5" s="51">
        <v>5</v>
      </c>
      <c r="MS5" s="51">
        <v>5</v>
      </c>
      <c r="MT5" s="51">
        <v>5</v>
      </c>
      <c r="MU5" s="51">
        <v>2</v>
      </c>
      <c r="MV5" s="51">
        <v>3</v>
      </c>
      <c r="MW5" s="51">
        <v>0</v>
      </c>
      <c r="MX5" s="51">
        <v>3</v>
      </c>
      <c r="MY5" s="51">
        <v>0</v>
      </c>
      <c r="MZ5" s="51">
        <v>0</v>
      </c>
      <c r="NA5" s="51">
        <v>0</v>
      </c>
      <c r="NB5" s="51">
        <v>0</v>
      </c>
      <c r="NC5" s="51">
        <v>0</v>
      </c>
      <c r="ND5" s="51">
        <v>0</v>
      </c>
      <c r="NE5" s="51">
        <v>0</v>
      </c>
      <c r="NF5" s="51">
        <v>0</v>
      </c>
      <c r="NG5" s="51">
        <v>0</v>
      </c>
      <c r="NH5" s="51">
        <v>0</v>
      </c>
      <c r="NI5" s="51">
        <v>0</v>
      </c>
      <c r="NJ5" s="51">
        <v>0</v>
      </c>
      <c r="NK5" s="51">
        <v>0</v>
      </c>
      <c r="NL5" s="51">
        <v>4</v>
      </c>
      <c r="NM5" s="51">
        <v>4</v>
      </c>
      <c r="NN5" s="51">
        <v>4</v>
      </c>
      <c r="NO5" s="51"/>
      <c r="NP5" s="51"/>
      <c r="NQ5" s="51">
        <v>4</v>
      </c>
      <c r="NR5" s="51">
        <v>0</v>
      </c>
      <c r="NS5" s="51">
        <v>4</v>
      </c>
      <c r="NT5" s="51">
        <v>0</v>
      </c>
      <c r="NU5" s="51">
        <v>0</v>
      </c>
      <c r="NV5" s="51">
        <v>0</v>
      </c>
      <c r="NW5" s="51">
        <v>0</v>
      </c>
      <c r="NX5" s="51">
        <v>0</v>
      </c>
      <c r="NY5" s="51">
        <v>0</v>
      </c>
      <c r="NZ5" s="51">
        <v>0</v>
      </c>
      <c r="OA5" s="51">
        <v>0</v>
      </c>
      <c r="OB5" s="51">
        <v>0</v>
      </c>
      <c r="OC5" s="51">
        <v>0</v>
      </c>
      <c r="OD5" s="51">
        <v>0</v>
      </c>
      <c r="OE5" s="51">
        <v>0</v>
      </c>
      <c r="OF5" s="51">
        <v>0</v>
      </c>
      <c r="OG5" s="51"/>
      <c r="OH5" s="51">
        <v>0</v>
      </c>
      <c r="OI5" s="51"/>
      <c r="OJ5" s="51"/>
      <c r="OK5" s="51"/>
      <c r="OL5" s="51">
        <v>0</v>
      </c>
      <c r="OM5" s="51">
        <v>0</v>
      </c>
      <c r="ON5" s="51">
        <v>0</v>
      </c>
      <c r="OO5" s="51">
        <v>0</v>
      </c>
      <c r="OP5" s="51">
        <v>0</v>
      </c>
      <c r="OQ5" s="51">
        <v>0</v>
      </c>
      <c r="OR5" s="51">
        <v>0</v>
      </c>
      <c r="OS5" s="51">
        <v>0</v>
      </c>
      <c r="OT5" s="51">
        <v>0</v>
      </c>
      <c r="OU5" s="51">
        <v>0</v>
      </c>
      <c r="OV5" s="51">
        <v>0</v>
      </c>
      <c r="OW5" s="51">
        <v>0</v>
      </c>
      <c r="OX5" s="51">
        <v>0</v>
      </c>
      <c r="OY5" s="51">
        <v>0</v>
      </c>
      <c r="OZ5" s="51">
        <v>0</v>
      </c>
      <c r="PA5" s="51">
        <v>5</v>
      </c>
      <c r="PB5" s="51">
        <v>5</v>
      </c>
      <c r="PC5" s="51">
        <v>5</v>
      </c>
      <c r="PD5" s="51">
        <v>5</v>
      </c>
      <c r="PE5" s="51">
        <v>3</v>
      </c>
      <c r="PF5" s="51">
        <v>3</v>
      </c>
      <c r="PG5" s="51"/>
      <c r="PH5" s="51">
        <v>3</v>
      </c>
      <c r="PI5" s="51"/>
      <c r="PJ5" s="51">
        <v>3</v>
      </c>
      <c r="PK5" s="51">
        <v>3</v>
      </c>
      <c r="PL5" s="51">
        <v>1</v>
      </c>
      <c r="PM5" s="51">
        <v>0</v>
      </c>
      <c r="PN5" s="51">
        <v>0</v>
      </c>
      <c r="PO5" s="51">
        <v>0</v>
      </c>
      <c r="PP5" s="51">
        <v>0</v>
      </c>
      <c r="PQ5" s="51">
        <v>0</v>
      </c>
      <c r="PR5" s="51">
        <v>0</v>
      </c>
      <c r="PS5" s="51">
        <v>0</v>
      </c>
      <c r="PT5" s="51">
        <v>0</v>
      </c>
      <c r="PU5" s="51">
        <v>0</v>
      </c>
      <c r="PV5" s="51">
        <v>0</v>
      </c>
      <c r="PW5" s="51">
        <v>0</v>
      </c>
      <c r="PX5" s="51">
        <v>0</v>
      </c>
      <c r="PY5" s="51">
        <v>0</v>
      </c>
      <c r="PZ5" s="51"/>
      <c r="QA5" s="51">
        <v>3</v>
      </c>
      <c r="QB5" s="51"/>
      <c r="QC5" s="51">
        <v>3</v>
      </c>
      <c r="QD5" s="51">
        <v>0</v>
      </c>
      <c r="QE5" s="51">
        <v>14</v>
      </c>
      <c r="QF5" s="51">
        <v>18</v>
      </c>
      <c r="QG5" s="51">
        <v>1</v>
      </c>
      <c r="QH5" s="51">
        <v>14</v>
      </c>
      <c r="QI5" s="51">
        <v>7</v>
      </c>
      <c r="QJ5" s="51">
        <v>1</v>
      </c>
      <c r="QK5" s="51">
        <v>1</v>
      </c>
      <c r="QL5" s="51">
        <v>1</v>
      </c>
      <c r="QM5" s="51">
        <v>24</v>
      </c>
      <c r="QN5" s="51">
        <v>8</v>
      </c>
      <c r="QO5" s="51">
        <v>0</v>
      </c>
      <c r="QP5" s="51">
        <v>6</v>
      </c>
      <c r="QQ5" s="51">
        <v>4</v>
      </c>
      <c r="QR5" s="51">
        <v>1</v>
      </c>
      <c r="QS5" s="51">
        <v>0</v>
      </c>
      <c r="QT5" s="51">
        <v>1</v>
      </c>
      <c r="QU5" s="51">
        <v>0</v>
      </c>
      <c r="QV5" s="51">
        <v>11</v>
      </c>
      <c r="QW5" s="51">
        <v>21</v>
      </c>
      <c r="QX5" s="51">
        <v>18</v>
      </c>
      <c r="QY5" s="51">
        <v>1</v>
      </c>
      <c r="QZ5" s="51">
        <v>1</v>
      </c>
      <c r="RA5" s="51">
        <v>1</v>
      </c>
      <c r="RB5" s="51">
        <v>5</v>
      </c>
      <c r="RC5" s="51">
        <v>0</v>
      </c>
      <c r="RD5" s="51">
        <v>0</v>
      </c>
      <c r="RE5" s="51">
        <v>1</v>
      </c>
      <c r="RF5" s="51">
        <v>0</v>
      </c>
      <c r="RG5" s="51">
        <v>15</v>
      </c>
      <c r="RH5" s="51">
        <v>9</v>
      </c>
      <c r="RI5" s="51">
        <v>8</v>
      </c>
      <c r="RJ5" s="51">
        <v>7</v>
      </c>
      <c r="RK5" s="51">
        <v>1</v>
      </c>
      <c r="RL5" s="51">
        <v>1</v>
      </c>
      <c r="RM5" s="51">
        <v>0</v>
      </c>
      <c r="RN5" s="51">
        <v>2</v>
      </c>
      <c r="RO5" s="51">
        <v>0</v>
      </c>
      <c r="RP5" s="51">
        <v>0</v>
      </c>
      <c r="RQ5" s="51">
        <v>1</v>
      </c>
      <c r="RR5" s="51">
        <v>0</v>
      </c>
      <c r="RS5" s="51">
        <v>32</v>
      </c>
      <c r="RT5" s="51">
        <v>0</v>
      </c>
      <c r="RU5" s="51">
        <v>0</v>
      </c>
      <c r="RV5" s="51">
        <v>0</v>
      </c>
      <c r="RW5" s="51">
        <v>0</v>
      </c>
      <c r="RX5" s="51">
        <v>0</v>
      </c>
      <c r="RY5" s="51">
        <v>0</v>
      </c>
      <c r="RZ5" s="51">
        <v>0</v>
      </c>
      <c r="SA5" s="51">
        <v>0</v>
      </c>
      <c r="SB5" s="51">
        <v>0</v>
      </c>
      <c r="SC5" s="51">
        <v>0</v>
      </c>
      <c r="SD5" s="51">
        <v>0</v>
      </c>
      <c r="SE5" s="51">
        <v>0</v>
      </c>
      <c r="SF5" s="51">
        <v>1</v>
      </c>
      <c r="SG5" s="51">
        <v>31</v>
      </c>
      <c r="SH5" s="51">
        <v>32</v>
      </c>
      <c r="SI5" s="51">
        <v>0</v>
      </c>
      <c r="SJ5" s="51">
        <v>0</v>
      </c>
      <c r="SK5" s="51">
        <v>0</v>
      </c>
      <c r="SL5" s="51">
        <v>0</v>
      </c>
      <c r="SM5" s="51">
        <v>0</v>
      </c>
      <c r="SN5" s="51">
        <v>0</v>
      </c>
      <c r="SO5" s="51">
        <v>0</v>
      </c>
      <c r="SP5" s="51">
        <v>0</v>
      </c>
      <c r="SQ5" s="51">
        <v>0</v>
      </c>
      <c r="SR5" s="51">
        <v>0</v>
      </c>
      <c r="SS5" s="51">
        <v>3</v>
      </c>
      <c r="ST5" s="51">
        <v>18</v>
      </c>
      <c r="SU5" s="51">
        <v>25</v>
      </c>
      <c r="SV5" s="51">
        <v>0</v>
      </c>
      <c r="SW5" s="51">
        <v>1</v>
      </c>
      <c r="SX5" s="51">
        <v>1</v>
      </c>
      <c r="SY5" s="51">
        <v>1</v>
      </c>
      <c r="SZ5" s="51">
        <v>0</v>
      </c>
      <c r="TA5" s="51">
        <v>7</v>
      </c>
      <c r="TB5" s="51">
        <v>0</v>
      </c>
      <c r="TC5" s="51">
        <v>0</v>
      </c>
      <c r="TD5" s="51">
        <v>1</v>
      </c>
      <c r="TE5" s="51">
        <v>0</v>
      </c>
      <c r="TF5" s="51">
        <v>2</v>
      </c>
      <c r="TG5" s="51">
        <v>25</v>
      </c>
      <c r="TH5" s="51">
        <v>5</v>
      </c>
      <c r="TI5" s="51">
        <v>1</v>
      </c>
      <c r="TJ5" s="51">
        <v>0</v>
      </c>
      <c r="TK5" s="51">
        <v>0</v>
      </c>
      <c r="TL5" s="51">
        <v>0</v>
      </c>
      <c r="TM5" s="51">
        <v>0</v>
      </c>
      <c r="TN5" s="51">
        <v>0</v>
      </c>
      <c r="TO5" s="51">
        <v>0</v>
      </c>
      <c r="TP5" s="51">
        <v>0</v>
      </c>
      <c r="TQ5" s="51">
        <v>0</v>
      </c>
      <c r="TR5" s="51">
        <v>29</v>
      </c>
      <c r="TS5" s="51">
        <v>0</v>
      </c>
      <c r="TT5" s="51">
        <v>0</v>
      </c>
      <c r="TU5" s="51">
        <v>0</v>
      </c>
      <c r="TV5" s="51">
        <v>0</v>
      </c>
      <c r="TW5" s="51">
        <v>1</v>
      </c>
      <c r="TX5" s="51">
        <v>3</v>
      </c>
      <c r="TY5" s="51">
        <v>0</v>
      </c>
      <c r="TZ5" s="51">
        <v>0</v>
      </c>
      <c r="UA5" s="51">
        <v>3</v>
      </c>
      <c r="UB5" s="51">
        <v>4</v>
      </c>
      <c r="UC5" s="51">
        <v>22</v>
      </c>
      <c r="UD5" s="51">
        <v>3</v>
      </c>
      <c r="UE5" s="51"/>
    </row>
    <row r="6" spans="2:551" ht="18" thickBot="1" x14ac:dyDescent="0.5">
      <c r="B6" s="140"/>
      <c r="C6" s="119" t="s">
        <v>1813</v>
      </c>
      <c r="D6" s="113">
        <v>32</v>
      </c>
      <c r="E6" s="113">
        <v>32</v>
      </c>
      <c r="F6" s="113">
        <v>32</v>
      </c>
      <c r="G6" s="113">
        <v>32</v>
      </c>
      <c r="H6" s="113">
        <v>32</v>
      </c>
      <c r="I6" s="113">
        <v>32</v>
      </c>
      <c r="J6" s="113">
        <v>32</v>
      </c>
      <c r="K6" s="113">
        <v>32</v>
      </c>
      <c r="L6" s="113">
        <v>32</v>
      </c>
      <c r="M6" s="113">
        <v>32</v>
      </c>
      <c r="N6" s="113"/>
      <c r="O6" s="113">
        <v>5</v>
      </c>
      <c r="P6" s="125">
        <v>5</v>
      </c>
      <c r="Q6" s="113">
        <v>5</v>
      </c>
      <c r="R6" s="113"/>
      <c r="S6" s="113"/>
      <c r="T6" s="113">
        <v>5</v>
      </c>
      <c r="U6" s="113">
        <v>5</v>
      </c>
      <c r="V6" s="113">
        <v>5</v>
      </c>
      <c r="W6" s="113">
        <v>5</v>
      </c>
      <c r="X6" s="113">
        <v>5</v>
      </c>
      <c r="Y6" s="113">
        <v>5</v>
      </c>
      <c r="Z6" s="113">
        <v>5</v>
      </c>
      <c r="AA6" s="113">
        <v>5</v>
      </c>
      <c r="AB6" s="113">
        <v>5</v>
      </c>
      <c r="AC6" s="113">
        <v>5</v>
      </c>
      <c r="AD6" s="113">
        <v>5</v>
      </c>
      <c r="AE6" s="113">
        <v>5</v>
      </c>
      <c r="AF6" s="113">
        <v>5</v>
      </c>
      <c r="AG6" s="113">
        <v>5</v>
      </c>
      <c r="AH6" s="113">
        <v>5</v>
      </c>
      <c r="AI6" s="113">
        <v>5</v>
      </c>
      <c r="AJ6" s="113"/>
      <c r="AK6" s="113">
        <v>5</v>
      </c>
      <c r="AL6" s="125">
        <v>5</v>
      </c>
      <c r="AM6" s="113">
        <v>5</v>
      </c>
      <c r="AN6" s="113"/>
      <c r="AO6" s="113">
        <v>5</v>
      </c>
      <c r="AP6" s="113">
        <v>5</v>
      </c>
      <c r="AQ6" s="113">
        <v>5</v>
      </c>
      <c r="AR6" s="113">
        <v>5</v>
      </c>
      <c r="AS6" s="113">
        <v>5</v>
      </c>
      <c r="AT6" s="113">
        <v>5</v>
      </c>
      <c r="AU6" s="113">
        <v>5</v>
      </c>
      <c r="AV6" s="113">
        <v>5</v>
      </c>
      <c r="AW6" s="113">
        <v>5</v>
      </c>
      <c r="AX6" s="113">
        <v>5</v>
      </c>
      <c r="AY6" s="113">
        <v>5</v>
      </c>
      <c r="AZ6" s="113">
        <v>5</v>
      </c>
      <c r="BA6" s="113">
        <v>5</v>
      </c>
      <c r="BB6" s="113">
        <v>5</v>
      </c>
      <c r="BC6" s="113">
        <v>5</v>
      </c>
      <c r="BD6" s="113">
        <v>5</v>
      </c>
      <c r="BE6" s="113">
        <v>4</v>
      </c>
      <c r="BF6" s="125">
        <v>4</v>
      </c>
      <c r="BG6" s="113">
        <v>5</v>
      </c>
      <c r="BH6" s="113"/>
      <c r="BI6" s="113"/>
      <c r="BJ6" s="113">
        <v>5</v>
      </c>
      <c r="BK6" s="113">
        <v>5</v>
      </c>
      <c r="BL6" s="113">
        <v>5</v>
      </c>
      <c r="BM6" s="113">
        <v>5</v>
      </c>
      <c r="BN6" s="113">
        <v>5</v>
      </c>
      <c r="BO6" s="113">
        <v>5</v>
      </c>
      <c r="BP6" s="113">
        <v>5</v>
      </c>
      <c r="BQ6" s="113">
        <v>5</v>
      </c>
      <c r="BR6" s="113">
        <v>5</v>
      </c>
      <c r="BS6" s="113">
        <v>5</v>
      </c>
      <c r="BT6" s="113">
        <v>5</v>
      </c>
      <c r="BU6" s="113">
        <v>5</v>
      </c>
      <c r="BV6" s="113">
        <v>5</v>
      </c>
      <c r="BW6" s="113">
        <v>5</v>
      </c>
      <c r="BX6" s="113">
        <v>5</v>
      </c>
      <c r="BY6" s="113">
        <v>5</v>
      </c>
      <c r="BZ6" s="113">
        <v>4</v>
      </c>
      <c r="CA6" s="125">
        <v>4</v>
      </c>
      <c r="CB6" s="113">
        <v>4</v>
      </c>
      <c r="CC6" s="113"/>
      <c r="CD6" s="113"/>
      <c r="CE6" s="113">
        <v>4</v>
      </c>
      <c r="CF6" s="113">
        <v>4</v>
      </c>
      <c r="CG6" s="113">
        <v>4</v>
      </c>
      <c r="CH6" s="113">
        <v>4</v>
      </c>
      <c r="CI6" s="113">
        <v>4</v>
      </c>
      <c r="CJ6" s="113">
        <v>4</v>
      </c>
      <c r="CK6" s="113">
        <v>4</v>
      </c>
      <c r="CL6" s="113">
        <v>4</v>
      </c>
      <c r="CM6" s="113">
        <v>4</v>
      </c>
      <c r="CN6" s="113">
        <v>4</v>
      </c>
      <c r="CO6" s="113">
        <v>4</v>
      </c>
      <c r="CP6" s="113">
        <v>4</v>
      </c>
      <c r="CQ6" s="113">
        <v>4</v>
      </c>
      <c r="CR6" s="113">
        <v>4</v>
      </c>
      <c r="CS6" s="113">
        <v>4</v>
      </c>
      <c r="CT6" s="113">
        <v>4</v>
      </c>
      <c r="CU6" s="113">
        <v>4</v>
      </c>
      <c r="CV6" s="125">
        <v>4</v>
      </c>
      <c r="CW6" s="113">
        <v>4</v>
      </c>
      <c r="CX6" s="113"/>
      <c r="CY6" s="113"/>
      <c r="CZ6" s="113">
        <v>4</v>
      </c>
      <c r="DA6" s="113">
        <v>4</v>
      </c>
      <c r="DB6" s="113">
        <v>4</v>
      </c>
      <c r="DC6" s="113">
        <v>4</v>
      </c>
      <c r="DD6" s="113">
        <v>4</v>
      </c>
      <c r="DE6" s="113">
        <v>4</v>
      </c>
      <c r="DF6" s="113">
        <v>4</v>
      </c>
      <c r="DG6" s="113">
        <v>4</v>
      </c>
      <c r="DH6" s="113">
        <v>4</v>
      </c>
      <c r="DI6" s="113">
        <v>4</v>
      </c>
      <c r="DJ6" s="113">
        <v>4</v>
      </c>
      <c r="DK6" s="113">
        <v>4</v>
      </c>
      <c r="DL6" s="113">
        <v>4</v>
      </c>
      <c r="DM6" s="113">
        <v>4</v>
      </c>
      <c r="DN6" s="113">
        <v>4</v>
      </c>
      <c r="DO6" s="113">
        <v>4</v>
      </c>
      <c r="DP6" s="113">
        <v>3</v>
      </c>
      <c r="DQ6" s="125">
        <v>3</v>
      </c>
      <c r="DR6" s="113">
        <v>3</v>
      </c>
      <c r="DS6" s="113">
        <v>3</v>
      </c>
      <c r="DT6" s="113"/>
      <c r="DU6" s="113">
        <v>3</v>
      </c>
      <c r="DV6" s="113">
        <v>3</v>
      </c>
      <c r="DW6" s="113">
        <v>3</v>
      </c>
      <c r="DX6" s="113">
        <v>3</v>
      </c>
      <c r="DY6" s="113">
        <v>3</v>
      </c>
      <c r="DZ6" s="113">
        <v>3</v>
      </c>
      <c r="EA6" s="113">
        <v>3</v>
      </c>
      <c r="EB6" s="113">
        <v>3</v>
      </c>
      <c r="EC6" s="113">
        <v>3</v>
      </c>
      <c r="ED6" s="113">
        <v>3</v>
      </c>
      <c r="EE6" s="113">
        <v>3</v>
      </c>
      <c r="EF6" s="113">
        <v>3</v>
      </c>
      <c r="EG6" s="113">
        <v>3</v>
      </c>
      <c r="EH6" s="113">
        <v>3</v>
      </c>
      <c r="EI6" s="113">
        <v>3</v>
      </c>
      <c r="EJ6" s="113">
        <v>3</v>
      </c>
      <c r="EK6" s="113">
        <v>3</v>
      </c>
      <c r="EL6" s="125">
        <v>3</v>
      </c>
      <c r="EM6" s="113">
        <v>3</v>
      </c>
      <c r="EN6" s="113"/>
      <c r="EO6" s="113">
        <v>3</v>
      </c>
      <c r="EP6" s="113">
        <v>3</v>
      </c>
      <c r="EQ6" s="113">
        <v>3</v>
      </c>
      <c r="ER6" s="113">
        <v>3</v>
      </c>
      <c r="ES6" s="113">
        <v>3</v>
      </c>
      <c r="ET6" s="113">
        <v>3</v>
      </c>
      <c r="EU6" s="113">
        <v>3</v>
      </c>
      <c r="EV6" s="113">
        <v>3</v>
      </c>
      <c r="EW6" s="113">
        <v>3</v>
      </c>
      <c r="EX6" s="113">
        <v>3</v>
      </c>
      <c r="EY6" s="113">
        <v>3</v>
      </c>
      <c r="EZ6" s="113">
        <v>3</v>
      </c>
      <c r="FA6" s="113">
        <v>3</v>
      </c>
      <c r="FB6" s="113">
        <v>3</v>
      </c>
      <c r="FC6" s="113">
        <v>3</v>
      </c>
      <c r="FD6" s="113">
        <v>3</v>
      </c>
      <c r="FE6" s="113">
        <v>5</v>
      </c>
      <c r="FF6" s="113"/>
      <c r="FG6" s="125">
        <v>5</v>
      </c>
      <c r="FH6" s="113">
        <v>5</v>
      </c>
      <c r="FI6" s="113"/>
      <c r="FJ6" s="113"/>
      <c r="FK6" s="113"/>
      <c r="FL6" s="113"/>
      <c r="FM6" s="113"/>
      <c r="FN6" s="113"/>
      <c r="FO6" s="113"/>
      <c r="FP6" s="113"/>
      <c r="FQ6" s="113"/>
      <c r="FR6" s="113"/>
      <c r="FS6" s="113"/>
      <c r="FT6" s="113"/>
      <c r="FU6" s="113"/>
      <c r="FV6" s="113"/>
      <c r="FW6" s="113"/>
      <c r="FX6" s="113"/>
      <c r="FY6" s="113">
        <v>5</v>
      </c>
      <c r="FZ6" s="113"/>
      <c r="GA6" s="125">
        <v>5</v>
      </c>
      <c r="GB6" s="113">
        <v>5</v>
      </c>
      <c r="GC6" s="113">
        <v>5</v>
      </c>
      <c r="GD6" s="113"/>
      <c r="GE6" s="113"/>
      <c r="GF6" s="113"/>
      <c r="GG6" s="113"/>
      <c r="GH6" s="113"/>
      <c r="GI6" s="113"/>
      <c r="GJ6" s="113"/>
      <c r="GK6" s="113"/>
      <c r="GL6" s="113"/>
      <c r="GM6" s="113"/>
      <c r="GN6" s="113"/>
      <c r="GO6" s="113"/>
      <c r="GP6" s="113"/>
      <c r="GQ6" s="113"/>
      <c r="GR6" s="113"/>
      <c r="GS6" s="113"/>
      <c r="GT6" s="113">
        <v>3</v>
      </c>
      <c r="GU6" s="113"/>
      <c r="GV6" s="125">
        <v>3</v>
      </c>
      <c r="GW6" s="113">
        <v>3</v>
      </c>
      <c r="GX6" s="113">
        <v>3</v>
      </c>
      <c r="GY6" s="113"/>
      <c r="GZ6" s="113">
        <v>3</v>
      </c>
      <c r="HA6" s="113">
        <v>3</v>
      </c>
      <c r="HB6" s="113">
        <v>3</v>
      </c>
      <c r="HC6" s="113">
        <v>3</v>
      </c>
      <c r="HD6" s="113">
        <v>3</v>
      </c>
      <c r="HE6" s="113">
        <v>3</v>
      </c>
      <c r="HF6" s="113">
        <v>3</v>
      </c>
      <c r="HG6" s="113">
        <v>3</v>
      </c>
      <c r="HH6" s="113">
        <v>3</v>
      </c>
      <c r="HI6" s="113">
        <v>3</v>
      </c>
      <c r="HJ6" s="113">
        <v>3</v>
      </c>
      <c r="HK6" s="113">
        <v>3</v>
      </c>
      <c r="HL6" s="113">
        <v>3</v>
      </c>
      <c r="HM6" s="113">
        <v>3</v>
      </c>
      <c r="HN6" s="113">
        <v>3</v>
      </c>
      <c r="HO6" s="113">
        <v>3</v>
      </c>
      <c r="HP6" s="113">
        <v>5</v>
      </c>
      <c r="HQ6" s="113"/>
      <c r="HR6" s="125">
        <v>5</v>
      </c>
      <c r="HS6" s="113">
        <v>5</v>
      </c>
      <c r="HT6" s="113">
        <v>5</v>
      </c>
      <c r="HU6" s="113"/>
      <c r="HV6" s="113"/>
      <c r="HW6" s="113"/>
      <c r="HX6" s="113"/>
      <c r="HY6" s="113"/>
      <c r="HZ6" s="113"/>
      <c r="IA6" s="113"/>
      <c r="IB6" s="113"/>
      <c r="IC6" s="113"/>
      <c r="ID6" s="113"/>
      <c r="IE6" s="113"/>
      <c r="IF6" s="113"/>
      <c r="IG6" s="113"/>
      <c r="IH6" s="113"/>
      <c r="II6" s="113"/>
      <c r="IJ6" s="113"/>
      <c r="IK6" s="113">
        <v>6</v>
      </c>
      <c r="IL6" s="113"/>
      <c r="IM6" s="125">
        <v>6</v>
      </c>
      <c r="IN6" s="113">
        <v>6</v>
      </c>
      <c r="IO6" s="113">
        <v>6</v>
      </c>
      <c r="IP6" s="113"/>
      <c r="IQ6" s="113"/>
      <c r="IR6" s="113"/>
      <c r="IS6" s="113"/>
      <c r="IT6" s="113"/>
      <c r="IU6" s="113"/>
      <c r="IV6" s="113"/>
      <c r="IW6" s="113"/>
      <c r="IX6" s="113"/>
      <c r="IY6" s="113"/>
      <c r="IZ6" s="113"/>
      <c r="JA6" s="113"/>
      <c r="JB6" s="113"/>
      <c r="JC6" s="113"/>
      <c r="JD6" s="113"/>
      <c r="JE6" s="113"/>
      <c r="JF6" s="113"/>
      <c r="JG6" s="113">
        <v>5</v>
      </c>
      <c r="JH6" s="125">
        <v>5</v>
      </c>
      <c r="JI6" s="113">
        <v>5</v>
      </c>
      <c r="JJ6" s="113">
        <v>5</v>
      </c>
      <c r="JK6" s="113">
        <v>5</v>
      </c>
      <c r="JL6" s="113">
        <v>5</v>
      </c>
      <c r="JM6" s="113">
        <v>3</v>
      </c>
      <c r="JN6" s="113">
        <v>3</v>
      </c>
      <c r="JO6" s="113">
        <v>3</v>
      </c>
      <c r="JP6" s="113">
        <v>3</v>
      </c>
      <c r="JQ6" s="113">
        <v>3</v>
      </c>
      <c r="JR6" s="113">
        <v>3</v>
      </c>
      <c r="JS6" s="113">
        <v>3</v>
      </c>
      <c r="JT6" s="113">
        <v>3</v>
      </c>
      <c r="JU6" s="113">
        <v>3</v>
      </c>
      <c r="JV6" s="113">
        <v>3</v>
      </c>
      <c r="JW6" s="113">
        <v>3</v>
      </c>
      <c r="JX6" s="113">
        <v>3</v>
      </c>
      <c r="JY6" s="113">
        <v>3</v>
      </c>
      <c r="JZ6" s="113">
        <v>3</v>
      </c>
      <c r="KA6" s="113">
        <v>3</v>
      </c>
      <c r="KB6" s="113">
        <v>5</v>
      </c>
      <c r="KC6" s="125">
        <v>5</v>
      </c>
      <c r="KD6" s="113">
        <v>5</v>
      </c>
      <c r="KE6" s="113">
        <v>5</v>
      </c>
      <c r="KF6" s="113"/>
      <c r="KG6" s="113"/>
      <c r="KH6" s="113"/>
      <c r="KI6" s="113"/>
      <c r="KJ6" s="113"/>
      <c r="KK6" s="113"/>
      <c r="KL6" s="113"/>
      <c r="KM6" s="113"/>
      <c r="KN6" s="113"/>
      <c r="KO6" s="113"/>
      <c r="KP6" s="113"/>
      <c r="KQ6" s="113"/>
      <c r="KR6" s="113"/>
      <c r="KS6" s="113"/>
      <c r="KT6" s="113"/>
      <c r="KU6" s="113"/>
      <c r="KV6" s="113"/>
      <c r="KW6" s="113">
        <v>5</v>
      </c>
      <c r="KX6" s="125">
        <v>5</v>
      </c>
      <c r="KY6" s="113">
        <v>5</v>
      </c>
      <c r="KZ6" s="113"/>
      <c r="LA6" s="113">
        <v>5</v>
      </c>
      <c r="LB6" s="113">
        <v>5</v>
      </c>
      <c r="LC6" s="113">
        <v>3</v>
      </c>
      <c r="LD6" s="113">
        <v>3</v>
      </c>
      <c r="LE6" s="113">
        <v>3</v>
      </c>
      <c r="LF6" s="113">
        <v>3</v>
      </c>
      <c r="LG6" s="113">
        <v>3</v>
      </c>
      <c r="LH6" s="113">
        <v>3</v>
      </c>
      <c r="LI6" s="113">
        <v>3</v>
      </c>
      <c r="LJ6" s="113">
        <v>3</v>
      </c>
      <c r="LK6" s="113">
        <v>3</v>
      </c>
      <c r="LL6" s="113">
        <v>3</v>
      </c>
      <c r="LM6" s="113">
        <v>3</v>
      </c>
      <c r="LN6" s="113">
        <v>3</v>
      </c>
      <c r="LO6" s="113">
        <v>3</v>
      </c>
      <c r="LP6" s="113">
        <v>3</v>
      </c>
      <c r="LQ6" s="113">
        <v>3</v>
      </c>
      <c r="LR6" s="113">
        <v>6</v>
      </c>
      <c r="LS6" s="113"/>
      <c r="LT6" s="113"/>
      <c r="LU6" s="113"/>
      <c r="LV6" s="113"/>
      <c r="LW6" s="113"/>
      <c r="LX6" s="113"/>
      <c r="LY6" s="125">
        <v>6</v>
      </c>
      <c r="LZ6" s="113">
        <v>6</v>
      </c>
      <c r="MA6" s="113">
        <v>6</v>
      </c>
      <c r="MB6" s="113">
        <v>6</v>
      </c>
      <c r="MC6" s="113">
        <v>1</v>
      </c>
      <c r="MD6" s="113">
        <v>1</v>
      </c>
      <c r="ME6" s="113">
        <v>1</v>
      </c>
      <c r="MF6" s="113">
        <v>1</v>
      </c>
      <c r="MG6" s="113">
        <v>1</v>
      </c>
      <c r="MH6" s="113">
        <v>1</v>
      </c>
      <c r="MI6" s="113">
        <v>1</v>
      </c>
      <c r="MJ6" s="113">
        <v>1</v>
      </c>
      <c r="MK6" s="113">
        <v>1</v>
      </c>
      <c r="ML6" s="113">
        <v>1</v>
      </c>
      <c r="MM6" s="113">
        <v>1</v>
      </c>
      <c r="MN6" s="113">
        <v>1</v>
      </c>
      <c r="MO6" s="113">
        <v>1</v>
      </c>
      <c r="MP6" s="113">
        <v>1</v>
      </c>
      <c r="MQ6" s="113">
        <v>1</v>
      </c>
      <c r="MR6" s="113">
        <v>5</v>
      </c>
      <c r="MS6" s="113">
        <v>5</v>
      </c>
      <c r="MT6" s="113">
        <v>5</v>
      </c>
      <c r="MU6" s="113">
        <v>5</v>
      </c>
      <c r="MV6" s="113">
        <v>5</v>
      </c>
      <c r="MW6" s="113">
        <v>3</v>
      </c>
      <c r="MX6" s="113">
        <v>3</v>
      </c>
      <c r="MY6" s="113">
        <v>3</v>
      </c>
      <c r="MZ6" s="113">
        <v>3</v>
      </c>
      <c r="NA6" s="113">
        <v>3</v>
      </c>
      <c r="NB6" s="113">
        <v>3</v>
      </c>
      <c r="NC6" s="113">
        <v>3</v>
      </c>
      <c r="ND6" s="113">
        <v>3</v>
      </c>
      <c r="NE6" s="113">
        <v>3</v>
      </c>
      <c r="NF6" s="113">
        <v>3</v>
      </c>
      <c r="NG6" s="113">
        <v>3</v>
      </c>
      <c r="NH6" s="113">
        <v>3</v>
      </c>
      <c r="NI6" s="113">
        <v>3</v>
      </c>
      <c r="NJ6" s="113">
        <v>3</v>
      </c>
      <c r="NK6" s="113">
        <v>3</v>
      </c>
      <c r="NL6" s="113">
        <v>4</v>
      </c>
      <c r="NM6" s="113">
        <v>4</v>
      </c>
      <c r="NN6" s="113">
        <v>4</v>
      </c>
      <c r="NO6" s="113"/>
      <c r="NP6" s="113"/>
      <c r="NQ6" s="113">
        <v>4</v>
      </c>
      <c r="NR6" s="113">
        <v>4</v>
      </c>
      <c r="NS6" s="113">
        <v>4</v>
      </c>
      <c r="NT6" s="113">
        <v>4</v>
      </c>
      <c r="NU6" s="113">
        <v>4</v>
      </c>
      <c r="NV6" s="113">
        <v>4</v>
      </c>
      <c r="NW6" s="113">
        <v>4</v>
      </c>
      <c r="NX6" s="113">
        <v>4</v>
      </c>
      <c r="NY6" s="113">
        <v>4</v>
      </c>
      <c r="NZ6" s="113">
        <v>4</v>
      </c>
      <c r="OA6" s="113">
        <v>4</v>
      </c>
      <c r="OB6" s="113">
        <v>4</v>
      </c>
      <c r="OC6" s="113">
        <v>4</v>
      </c>
      <c r="OD6" s="113">
        <v>4</v>
      </c>
      <c r="OE6" s="113">
        <v>4</v>
      </c>
      <c r="OF6" s="113">
        <v>4</v>
      </c>
      <c r="OG6" s="113"/>
      <c r="OH6" s="113"/>
      <c r="OI6" s="113"/>
      <c r="OJ6" s="113"/>
      <c r="OK6" s="113"/>
      <c r="OL6" s="113"/>
      <c r="OM6" s="113"/>
      <c r="ON6" s="113"/>
      <c r="OO6" s="113"/>
      <c r="OP6" s="113"/>
      <c r="OQ6" s="113"/>
      <c r="OR6" s="113"/>
      <c r="OS6" s="113"/>
      <c r="OT6" s="113"/>
      <c r="OU6" s="113"/>
      <c r="OV6" s="113"/>
      <c r="OW6" s="113"/>
      <c r="OX6" s="113"/>
      <c r="OY6" s="113"/>
      <c r="OZ6" s="113"/>
      <c r="PA6" s="113">
        <v>5</v>
      </c>
      <c r="PB6" s="113">
        <v>5</v>
      </c>
      <c r="PC6" s="113">
        <v>5</v>
      </c>
      <c r="PD6" s="113">
        <v>5</v>
      </c>
      <c r="PE6" s="113">
        <v>3</v>
      </c>
      <c r="PF6" s="113">
        <v>3</v>
      </c>
      <c r="PG6" s="113"/>
      <c r="PH6" s="113">
        <v>3</v>
      </c>
      <c r="PI6" s="113"/>
      <c r="PJ6" s="113">
        <v>3</v>
      </c>
      <c r="PK6" s="113">
        <v>3</v>
      </c>
      <c r="PL6" s="113">
        <v>3</v>
      </c>
      <c r="PM6" s="113">
        <v>3</v>
      </c>
      <c r="PN6" s="113">
        <v>3</v>
      </c>
      <c r="PO6" s="113">
        <v>3</v>
      </c>
      <c r="PP6" s="113">
        <v>3</v>
      </c>
      <c r="PQ6" s="113">
        <v>3</v>
      </c>
      <c r="PR6" s="113">
        <v>3</v>
      </c>
      <c r="PS6" s="113">
        <v>3</v>
      </c>
      <c r="PT6" s="113">
        <v>3</v>
      </c>
      <c r="PU6" s="113">
        <v>3</v>
      </c>
      <c r="PV6" s="113">
        <v>3</v>
      </c>
      <c r="PW6" s="113">
        <v>3</v>
      </c>
      <c r="PX6" s="113">
        <v>3</v>
      </c>
      <c r="PY6" s="113">
        <v>3</v>
      </c>
      <c r="PZ6" s="113"/>
      <c r="QA6" s="113">
        <v>3</v>
      </c>
      <c r="QB6" s="113"/>
      <c r="QC6" s="113">
        <v>3</v>
      </c>
      <c r="QD6" s="113"/>
      <c r="QE6" s="113">
        <v>32</v>
      </c>
      <c r="QF6" s="113">
        <v>32</v>
      </c>
      <c r="QG6" s="113">
        <v>18</v>
      </c>
      <c r="QH6" s="113">
        <v>18</v>
      </c>
      <c r="QI6" s="113">
        <v>18</v>
      </c>
      <c r="QJ6" s="113">
        <v>18</v>
      </c>
      <c r="QK6" s="113">
        <v>18</v>
      </c>
      <c r="QL6" s="113">
        <v>18</v>
      </c>
      <c r="QM6" s="113">
        <v>32</v>
      </c>
      <c r="QN6" s="113">
        <v>32</v>
      </c>
      <c r="QO6" s="113">
        <v>8</v>
      </c>
      <c r="QP6" s="113">
        <v>8</v>
      </c>
      <c r="QQ6" s="113">
        <v>8</v>
      </c>
      <c r="QR6" s="113">
        <v>8</v>
      </c>
      <c r="QS6" s="113">
        <v>8</v>
      </c>
      <c r="QT6" s="113">
        <v>8</v>
      </c>
      <c r="QU6" s="113">
        <v>8</v>
      </c>
      <c r="QV6" s="113">
        <v>32</v>
      </c>
      <c r="QW6" s="113">
        <v>32</v>
      </c>
      <c r="QX6" s="113">
        <v>21</v>
      </c>
      <c r="QY6" s="113">
        <v>21</v>
      </c>
      <c r="QZ6" s="113">
        <v>21</v>
      </c>
      <c r="RA6" s="113">
        <v>21</v>
      </c>
      <c r="RB6" s="113">
        <v>21</v>
      </c>
      <c r="RC6" s="113">
        <v>21</v>
      </c>
      <c r="RD6" s="113">
        <v>21</v>
      </c>
      <c r="RE6" s="113">
        <v>21</v>
      </c>
      <c r="RF6" s="113">
        <v>21</v>
      </c>
      <c r="RG6" s="113">
        <v>32</v>
      </c>
      <c r="RH6" s="113">
        <v>32</v>
      </c>
      <c r="RI6" s="113">
        <v>32</v>
      </c>
      <c r="RJ6" s="113">
        <v>8</v>
      </c>
      <c r="RK6" s="113">
        <v>8</v>
      </c>
      <c r="RL6" s="113">
        <v>8</v>
      </c>
      <c r="RM6" s="113">
        <v>8</v>
      </c>
      <c r="RN6" s="113">
        <v>8</v>
      </c>
      <c r="RO6" s="113">
        <v>8</v>
      </c>
      <c r="RP6" s="113">
        <v>8</v>
      </c>
      <c r="RQ6" s="113">
        <v>8</v>
      </c>
      <c r="RR6" s="113">
        <v>8</v>
      </c>
      <c r="RS6" s="113">
        <v>32</v>
      </c>
      <c r="RT6" s="113">
        <v>32</v>
      </c>
      <c r="RU6" s="113">
        <v>32</v>
      </c>
      <c r="RV6" s="113">
        <v>32</v>
      </c>
      <c r="RW6" s="113">
        <v>32</v>
      </c>
      <c r="RX6" s="113">
        <v>32</v>
      </c>
      <c r="RY6" s="113">
        <v>32</v>
      </c>
      <c r="RZ6" s="113">
        <v>32</v>
      </c>
      <c r="SA6" s="113">
        <v>32</v>
      </c>
      <c r="SB6" s="113">
        <v>32</v>
      </c>
      <c r="SC6" s="113">
        <v>32</v>
      </c>
      <c r="SD6" s="113">
        <v>32</v>
      </c>
      <c r="SE6" s="113">
        <v>32</v>
      </c>
      <c r="SF6" s="113">
        <v>32</v>
      </c>
      <c r="SG6" s="113">
        <v>32</v>
      </c>
      <c r="SH6" s="113">
        <v>32</v>
      </c>
      <c r="SI6" s="113">
        <v>32</v>
      </c>
      <c r="SJ6" s="113">
        <v>32</v>
      </c>
      <c r="SK6" s="113">
        <v>32</v>
      </c>
      <c r="SL6" s="113">
        <v>32</v>
      </c>
      <c r="SM6" s="113">
        <v>32</v>
      </c>
      <c r="SN6" s="113">
        <v>32</v>
      </c>
      <c r="SO6" s="113">
        <v>32</v>
      </c>
      <c r="SP6" s="113">
        <v>32</v>
      </c>
      <c r="SQ6" s="113">
        <v>32</v>
      </c>
      <c r="SR6" s="113">
        <v>32</v>
      </c>
      <c r="SS6" s="113">
        <v>32</v>
      </c>
      <c r="ST6" s="113">
        <v>32</v>
      </c>
      <c r="SU6" s="113">
        <v>32</v>
      </c>
      <c r="SV6" s="113">
        <v>32</v>
      </c>
      <c r="SW6" s="113">
        <v>32</v>
      </c>
      <c r="SX6" s="113">
        <v>32</v>
      </c>
      <c r="SY6" s="113">
        <v>32</v>
      </c>
      <c r="SZ6" s="113">
        <v>32</v>
      </c>
      <c r="TA6" s="113">
        <v>32</v>
      </c>
      <c r="TB6" s="113">
        <v>32</v>
      </c>
      <c r="TC6" s="113">
        <v>32</v>
      </c>
      <c r="TD6" s="113">
        <v>32</v>
      </c>
      <c r="TE6" s="113">
        <v>32</v>
      </c>
      <c r="TF6" s="113">
        <v>32</v>
      </c>
      <c r="TG6" s="113">
        <v>32</v>
      </c>
      <c r="TH6" s="113">
        <v>32</v>
      </c>
      <c r="TI6" s="113">
        <v>32</v>
      </c>
      <c r="TJ6" s="113">
        <v>32</v>
      </c>
      <c r="TK6" s="113">
        <v>32</v>
      </c>
      <c r="TL6" s="113">
        <v>32</v>
      </c>
      <c r="TM6" s="113">
        <v>32</v>
      </c>
      <c r="TN6" s="113">
        <v>32</v>
      </c>
      <c r="TO6" s="113">
        <v>32</v>
      </c>
      <c r="TP6" s="113">
        <v>32</v>
      </c>
      <c r="TQ6" s="113">
        <v>32</v>
      </c>
      <c r="TR6" s="113">
        <v>32</v>
      </c>
      <c r="TS6" s="113">
        <v>32</v>
      </c>
      <c r="TT6" s="113">
        <v>32</v>
      </c>
      <c r="TU6" s="113">
        <v>32</v>
      </c>
      <c r="TV6" s="113">
        <v>32</v>
      </c>
      <c r="TW6" s="113">
        <v>32</v>
      </c>
      <c r="TX6" s="113">
        <v>32</v>
      </c>
      <c r="TY6" s="113">
        <v>32</v>
      </c>
      <c r="TZ6" s="113">
        <v>32</v>
      </c>
      <c r="UA6" s="113">
        <v>32</v>
      </c>
      <c r="UB6" s="113">
        <v>32</v>
      </c>
      <c r="UC6" s="113">
        <v>32</v>
      </c>
      <c r="UD6" s="113">
        <v>32</v>
      </c>
      <c r="UE6" s="113"/>
    </row>
    <row r="7" spans="2:551" ht="17.5" x14ac:dyDescent="0.45">
      <c r="B7" s="107" t="s">
        <v>1228</v>
      </c>
      <c r="C7" s="120" t="s">
        <v>1811</v>
      </c>
      <c r="D7" s="114">
        <v>1</v>
      </c>
      <c r="E7" s="114"/>
      <c r="F7" s="114">
        <v>0.19298245614035101</v>
      </c>
      <c r="G7" s="114">
        <v>0.80701754385964897</v>
      </c>
      <c r="H7" s="114"/>
      <c r="I7" s="114">
        <v>9.0909090909090898E-2</v>
      </c>
      <c r="J7" s="114">
        <v>0.27272727272727298</v>
      </c>
      <c r="K7" s="114">
        <v>0.54545454545454497</v>
      </c>
      <c r="L7" s="114">
        <v>3.6363636363636397E-2</v>
      </c>
      <c r="M7" s="114">
        <v>5.4545454545454501E-2</v>
      </c>
      <c r="N7" s="114"/>
      <c r="O7" s="114">
        <v>1</v>
      </c>
      <c r="P7" s="126">
        <v>1000</v>
      </c>
      <c r="Q7" s="114">
        <v>1</v>
      </c>
      <c r="R7" s="114"/>
      <c r="S7" s="114">
        <v>1</v>
      </c>
      <c r="T7" s="114"/>
      <c r="U7" s="114"/>
      <c r="V7" s="114"/>
      <c r="W7" s="114"/>
      <c r="X7" s="114"/>
      <c r="Y7" s="114"/>
      <c r="Z7" s="114"/>
      <c r="AA7" s="114"/>
      <c r="AB7" s="114"/>
      <c r="AC7" s="114"/>
      <c r="AD7" s="114"/>
      <c r="AE7" s="114"/>
      <c r="AF7" s="114"/>
      <c r="AG7" s="114"/>
      <c r="AH7" s="114"/>
      <c r="AI7" s="114"/>
      <c r="AJ7" s="114"/>
      <c r="AK7" s="114">
        <v>1</v>
      </c>
      <c r="AL7" s="126">
        <v>2000</v>
      </c>
      <c r="AM7" s="114">
        <v>1</v>
      </c>
      <c r="AN7" s="114">
        <v>1</v>
      </c>
      <c r="AO7" s="114"/>
      <c r="AP7" s="114"/>
      <c r="AQ7" s="114"/>
      <c r="AR7" s="114"/>
      <c r="AS7" s="114"/>
      <c r="AT7" s="114"/>
      <c r="AU7" s="114"/>
      <c r="AV7" s="114"/>
      <c r="AW7" s="114"/>
      <c r="AX7" s="114"/>
      <c r="AY7" s="114"/>
      <c r="AZ7" s="114"/>
      <c r="BA7" s="114"/>
      <c r="BB7" s="114"/>
      <c r="BC7" s="114"/>
      <c r="BD7" s="114"/>
      <c r="BE7" s="114">
        <v>1</v>
      </c>
      <c r="BF7" s="126">
        <v>3500</v>
      </c>
      <c r="BG7" s="114">
        <v>1</v>
      </c>
      <c r="BH7" s="114"/>
      <c r="BI7" s="114">
        <v>1</v>
      </c>
      <c r="BJ7" s="114"/>
      <c r="BK7" s="114"/>
      <c r="BL7" s="114"/>
      <c r="BM7" s="114"/>
      <c r="BN7" s="114"/>
      <c r="BO7" s="114"/>
      <c r="BP7" s="114"/>
      <c r="BQ7" s="114"/>
      <c r="BR7" s="114"/>
      <c r="BS7" s="114"/>
      <c r="BT7" s="114"/>
      <c r="BU7" s="114"/>
      <c r="BV7" s="114"/>
      <c r="BW7" s="114"/>
      <c r="BX7" s="114"/>
      <c r="BY7" s="114"/>
      <c r="BZ7" s="114">
        <v>1</v>
      </c>
      <c r="CA7" s="126">
        <v>3000</v>
      </c>
      <c r="CB7" s="114">
        <v>1</v>
      </c>
      <c r="CC7" s="114"/>
      <c r="CD7" s="114">
        <v>0.5</v>
      </c>
      <c r="CE7" s="114">
        <v>0.5</v>
      </c>
      <c r="CF7" s="114">
        <v>0</v>
      </c>
      <c r="CG7" s="114">
        <v>1</v>
      </c>
      <c r="CH7" s="114">
        <v>0</v>
      </c>
      <c r="CI7" s="114">
        <v>0</v>
      </c>
      <c r="CJ7" s="114">
        <v>0</v>
      </c>
      <c r="CK7" s="114">
        <v>0</v>
      </c>
      <c r="CL7" s="114">
        <v>0</v>
      </c>
      <c r="CM7" s="114">
        <v>0</v>
      </c>
      <c r="CN7" s="114">
        <v>0</v>
      </c>
      <c r="CO7" s="114">
        <v>0</v>
      </c>
      <c r="CP7" s="114">
        <v>0</v>
      </c>
      <c r="CQ7" s="114">
        <v>0</v>
      </c>
      <c r="CR7" s="114">
        <v>0</v>
      </c>
      <c r="CS7" s="114">
        <v>0</v>
      </c>
      <c r="CT7" s="114">
        <v>0</v>
      </c>
      <c r="CU7" s="114">
        <v>1</v>
      </c>
      <c r="CV7" s="126">
        <v>15000</v>
      </c>
      <c r="CW7" s="114">
        <v>1</v>
      </c>
      <c r="CX7" s="114"/>
      <c r="CY7" s="114">
        <v>1</v>
      </c>
      <c r="CZ7" s="114"/>
      <c r="DA7" s="114"/>
      <c r="DB7" s="114"/>
      <c r="DC7" s="114"/>
      <c r="DD7" s="114"/>
      <c r="DE7" s="114"/>
      <c r="DF7" s="114"/>
      <c r="DG7" s="114"/>
      <c r="DH7" s="114"/>
      <c r="DI7" s="114"/>
      <c r="DJ7" s="114"/>
      <c r="DK7" s="114"/>
      <c r="DL7" s="114"/>
      <c r="DM7" s="114"/>
      <c r="DN7" s="114"/>
      <c r="DO7" s="114"/>
      <c r="DP7" s="114">
        <v>1</v>
      </c>
      <c r="DQ7" s="126">
        <v>4500</v>
      </c>
      <c r="DR7" s="114">
        <v>1</v>
      </c>
      <c r="DS7" s="114"/>
      <c r="DT7" s="114">
        <v>1</v>
      </c>
      <c r="DU7" s="114"/>
      <c r="DV7" s="114"/>
      <c r="DW7" s="114"/>
      <c r="DX7" s="114"/>
      <c r="DY7" s="114"/>
      <c r="DZ7" s="114"/>
      <c r="EA7" s="114"/>
      <c r="EB7" s="114"/>
      <c r="EC7" s="114"/>
      <c r="ED7" s="114"/>
      <c r="EE7" s="114"/>
      <c r="EF7" s="114"/>
      <c r="EG7" s="114"/>
      <c r="EH7" s="114"/>
      <c r="EI7" s="114"/>
      <c r="EJ7" s="114"/>
      <c r="EK7" s="114">
        <v>1</v>
      </c>
      <c r="EL7" s="126">
        <v>6000</v>
      </c>
      <c r="EM7" s="114">
        <v>1</v>
      </c>
      <c r="EN7" s="114">
        <v>1</v>
      </c>
      <c r="EO7" s="114"/>
      <c r="EP7" s="114"/>
      <c r="EQ7" s="114"/>
      <c r="ER7" s="114"/>
      <c r="ES7" s="114"/>
      <c r="ET7" s="114"/>
      <c r="EU7" s="114"/>
      <c r="EV7" s="114"/>
      <c r="EW7" s="114"/>
      <c r="EX7" s="114"/>
      <c r="EY7" s="114"/>
      <c r="EZ7" s="114"/>
      <c r="FA7" s="114"/>
      <c r="FB7" s="114"/>
      <c r="FC7" s="114"/>
      <c r="FD7" s="114"/>
      <c r="FE7" s="114"/>
      <c r="FF7" s="114">
        <v>1</v>
      </c>
      <c r="FG7" s="126">
        <v>120</v>
      </c>
      <c r="FH7" s="114">
        <v>0.5</v>
      </c>
      <c r="FI7" s="114">
        <v>0.5</v>
      </c>
      <c r="FJ7" s="114">
        <v>0</v>
      </c>
      <c r="FK7" s="114">
        <v>0</v>
      </c>
      <c r="FL7" s="114">
        <v>0</v>
      </c>
      <c r="FM7" s="114">
        <v>0</v>
      </c>
      <c r="FN7" s="114">
        <v>1</v>
      </c>
      <c r="FO7" s="114">
        <v>0</v>
      </c>
      <c r="FP7" s="114">
        <v>0</v>
      </c>
      <c r="FQ7" s="114">
        <v>0</v>
      </c>
      <c r="FR7" s="114">
        <v>0</v>
      </c>
      <c r="FS7" s="114">
        <v>0</v>
      </c>
      <c r="FT7" s="114">
        <v>0</v>
      </c>
      <c r="FU7" s="114">
        <v>0</v>
      </c>
      <c r="FV7" s="114">
        <v>0</v>
      </c>
      <c r="FW7" s="114">
        <v>0</v>
      </c>
      <c r="FX7" s="114">
        <v>0</v>
      </c>
      <c r="FY7" s="114"/>
      <c r="FZ7" s="114">
        <v>1</v>
      </c>
      <c r="GA7" s="126">
        <v>135</v>
      </c>
      <c r="GB7" s="114">
        <v>1</v>
      </c>
      <c r="GC7" s="114">
        <v>1</v>
      </c>
      <c r="GD7" s="114"/>
      <c r="GE7" s="114"/>
      <c r="GF7" s="114"/>
      <c r="GG7" s="114"/>
      <c r="GH7" s="114"/>
      <c r="GI7" s="114"/>
      <c r="GJ7" s="114"/>
      <c r="GK7" s="114"/>
      <c r="GL7" s="114"/>
      <c r="GM7" s="114"/>
      <c r="GN7" s="114"/>
      <c r="GO7" s="114"/>
      <c r="GP7" s="114"/>
      <c r="GQ7" s="114"/>
      <c r="GR7" s="114"/>
      <c r="GS7" s="114"/>
      <c r="GT7" s="114"/>
      <c r="GU7" s="114">
        <v>1</v>
      </c>
      <c r="GV7" s="126">
        <v>800</v>
      </c>
      <c r="GW7" s="114">
        <v>0.5</v>
      </c>
      <c r="GX7" s="114">
        <v>0.5</v>
      </c>
      <c r="GY7" s="114">
        <v>0.25</v>
      </c>
      <c r="GZ7" s="114">
        <v>0.75</v>
      </c>
      <c r="HA7" s="114">
        <v>0</v>
      </c>
      <c r="HB7" s="114">
        <v>0.33333333333333298</v>
      </c>
      <c r="HC7" s="114">
        <v>0</v>
      </c>
      <c r="HD7" s="114">
        <v>0</v>
      </c>
      <c r="HE7" s="114">
        <v>0</v>
      </c>
      <c r="HF7" s="114">
        <v>0</v>
      </c>
      <c r="HG7" s="114">
        <v>0</v>
      </c>
      <c r="HH7" s="114">
        <v>0</v>
      </c>
      <c r="HI7" s="114">
        <v>0.33333333333333298</v>
      </c>
      <c r="HJ7" s="114">
        <v>0.33333333333333298</v>
      </c>
      <c r="HK7" s="114">
        <v>0.33333333333333298</v>
      </c>
      <c r="HL7" s="114">
        <v>0</v>
      </c>
      <c r="HM7" s="114">
        <v>0.33333333333333298</v>
      </c>
      <c r="HN7" s="114">
        <v>0</v>
      </c>
      <c r="HO7" s="114">
        <v>0</v>
      </c>
      <c r="HP7" s="114"/>
      <c r="HQ7" s="114"/>
      <c r="HR7" s="126"/>
      <c r="HS7" s="114"/>
      <c r="HT7" s="114"/>
      <c r="HU7" s="114"/>
      <c r="HV7" s="114"/>
      <c r="HW7" s="114"/>
      <c r="HX7" s="114"/>
      <c r="HY7" s="114"/>
      <c r="HZ7" s="114"/>
      <c r="IA7" s="114"/>
      <c r="IB7" s="114"/>
      <c r="IC7" s="114"/>
      <c r="ID7" s="114"/>
      <c r="IE7" s="114"/>
      <c r="IF7" s="114"/>
      <c r="IG7" s="114"/>
      <c r="IH7" s="114"/>
      <c r="II7" s="114"/>
      <c r="IJ7" s="114"/>
      <c r="IK7" s="114"/>
      <c r="IL7" s="114">
        <v>1</v>
      </c>
      <c r="IM7" s="126">
        <v>515</v>
      </c>
      <c r="IN7" s="114">
        <v>1</v>
      </c>
      <c r="IO7" s="114"/>
      <c r="IP7" s="114">
        <v>1</v>
      </c>
      <c r="IQ7" s="114">
        <v>0</v>
      </c>
      <c r="IR7" s="114">
        <v>0</v>
      </c>
      <c r="IS7" s="114">
        <v>0</v>
      </c>
      <c r="IT7" s="114">
        <v>0</v>
      </c>
      <c r="IU7" s="114">
        <v>1</v>
      </c>
      <c r="IV7" s="114">
        <v>0</v>
      </c>
      <c r="IW7" s="114">
        <v>0</v>
      </c>
      <c r="IX7" s="114">
        <v>0</v>
      </c>
      <c r="IY7" s="114">
        <v>0</v>
      </c>
      <c r="IZ7" s="114">
        <v>0</v>
      </c>
      <c r="JA7" s="114">
        <v>0</v>
      </c>
      <c r="JB7" s="114">
        <v>0</v>
      </c>
      <c r="JC7" s="114">
        <v>0</v>
      </c>
      <c r="JD7" s="114">
        <v>0</v>
      </c>
      <c r="JE7" s="114">
        <v>0</v>
      </c>
      <c r="JF7" s="114"/>
      <c r="JG7" s="114">
        <v>1</v>
      </c>
      <c r="JH7" s="126">
        <v>3000</v>
      </c>
      <c r="JI7" s="114">
        <v>1</v>
      </c>
      <c r="JJ7" s="114"/>
      <c r="JK7" s="114"/>
      <c r="JL7" s="114">
        <v>1</v>
      </c>
      <c r="JM7" s="114">
        <v>0</v>
      </c>
      <c r="JN7" s="114">
        <v>0</v>
      </c>
      <c r="JO7" s="114">
        <v>0</v>
      </c>
      <c r="JP7" s="114">
        <v>0</v>
      </c>
      <c r="JQ7" s="114">
        <v>0</v>
      </c>
      <c r="JR7" s="114">
        <v>0</v>
      </c>
      <c r="JS7" s="114">
        <v>0</v>
      </c>
      <c r="JT7" s="114">
        <v>0.33333333333333298</v>
      </c>
      <c r="JU7" s="114">
        <v>0</v>
      </c>
      <c r="JV7" s="114">
        <v>0</v>
      </c>
      <c r="JW7" s="114">
        <v>0</v>
      </c>
      <c r="JX7" s="114">
        <v>0</v>
      </c>
      <c r="JY7" s="114">
        <v>0</v>
      </c>
      <c r="JZ7" s="114">
        <v>0.66666666666666696</v>
      </c>
      <c r="KA7" s="114">
        <v>0</v>
      </c>
      <c r="KB7" s="114">
        <v>1</v>
      </c>
      <c r="KC7" s="126">
        <v>1500</v>
      </c>
      <c r="KD7" s="114">
        <v>1</v>
      </c>
      <c r="KE7" s="114"/>
      <c r="KF7" s="114">
        <v>1</v>
      </c>
      <c r="KG7" s="114">
        <v>0</v>
      </c>
      <c r="KH7" s="114">
        <v>0</v>
      </c>
      <c r="KI7" s="114">
        <v>0</v>
      </c>
      <c r="KJ7" s="114">
        <v>0</v>
      </c>
      <c r="KK7" s="114">
        <v>0</v>
      </c>
      <c r="KL7" s="114">
        <v>0</v>
      </c>
      <c r="KM7" s="114">
        <v>0</v>
      </c>
      <c r="KN7" s="114">
        <v>0</v>
      </c>
      <c r="KO7" s="114">
        <v>0</v>
      </c>
      <c r="KP7" s="114">
        <v>0.33333333333333298</v>
      </c>
      <c r="KQ7" s="114">
        <v>0.66666666666666696</v>
      </c>
      <c r="KR7" s="114">
        <v>0</v>
      </c>
      <c r="KS7" s="114">
        <v>0</v>
      </c>
      <c r="KT7" s="114">
        <v>0</v>
      </c>
      <c r="KU7" s="114">
        <v>0</v>
      </c>
      <c r="KV7" s="114"/>
      <c r="KW7" s="114">
        <v>1</v>
      </c>
      <c r="KX7" s="126">
        <v>1250</v>
      </c>
      <c r="KY7" s="114">
        <v>1</v>
      </c>
      <c r="KZ7" s="114"/>
      <c r="LA7" s="114">
        <v>0.75</v>
      </c>
      <c r="LB7" s="114">
        <v>0.25</v>
      </c>
      <c r="LC7" s="114">
        <v>0</v>
      </c>
      <c r="LD7" s="114">
        <v>1</v>
      </c>
      <c r="LE7" s="114">
        <v>0</v>
      </c>
      <c r="LF7" s="114">
        <v>0</v>
      </c>
      <c r="LG7" s="114">
        <v>0</v>
      </c>
      <c r="LH7" s="114">
        <v>0</v>
      </c>
      <c r="LI7" s="114">
        <v>0</v>
      </c>
      <c r="LJ7" s="114">
        <v>0</v>
      </c>
      <c r="LK7" s="114">
        <v>0</v>
      </c>
      <c r="LL7" s="114">
        <v>0</v>
      </c>
      <c r="LM7" s="114">
        <v>1</v>
      </c>
      <c r="LN7" s="114">
        <v>0</v>
      </c>
      <c r="LO7" s="114">
        <v>0</v>
      </c>
      <c r="LP7" s="114">
        <v>0</v>
      </c>
      <c r="LQ7" s="114">
        <v>0</v>
      </c>
      <c r="LR7" s="114"/>
      <c r="LS7" s="114">
        <v>1</v>
      </c>
      <c r="LT7" s="114"/>
      <c r="LU7" s="114"/>
      <c r="LV7" s="114"/>
      <c r="LW7" s="114"/>
      <c r="LX7" s="114">
        <v>1</v>
      </c>
      <c r="LY7" s="126">
        <v>375</v>
      </c>
      <c r="LZ7" s="114">
        <v>1</v>
      </c>
      <c r="MA7" s="114">
        <v>0.5</v>
      </c>
      <c r="MB7" s="114">
        <v>0.5</v>
      </c>
      <c r="MC7" s="114">
        <v>0</v>
      </c>
      <c r="MD7" s="114">
        <v>0.5</v>
      </c>
      <c r="ME7" s="114">
        <v>0</v>
      </c>
      <c r="MF7" s="114">
        <v>0</v>
      </c>
      <c r="MG7" s="114">
        <v>0</v>
      </c>
      <c r="MH7" s="114">
        <v>0</v>
      </c>
      <c r="MI7" s="114">
        <v>0</v>
      </c>
      <c r="MJ7" s="114">
        <v>0.5</v>
      </c>
      <c r="MK7" s="114">
        <v>0</v>
      </c>
      <c r="ML7" s="114">
        <v>0</v>
      </c>
      <c r="MM7" s="114">
        <v>0.5</v>
      </c>
      <c r="MN7" s="114">
        <v>0</v>
      </c>
      <c r="MO7" s="114">
        <v>0.5</v>
      </c>
      <c r="MP7" s="114">
        <v>0</v>
      </c>
      <c r="MQ7" s="114">
        <v>0</v>
      </c>
      <c r="MR7" s="114">
        <v>1</v>
      </c>
      <c r="MS7" s="115">
        <v>250</v>
      </c>
      <c r="MT7" s="114">
        <v>1</v>
      </c>
      <c r="MU7" s="114">
        <v>1</v>
      </c>
      <c r="MV7" s="114"/>
      <c r="MW7" s="114"/>
      <c r="MX7" s="114"/>
      <c r="MY7" s="114"/>
      <c r="MZ7" s="114"/>
      <c r="NA7" s="114"/>
      <c r="NB7" s="114"/>
      <c r="NC7" s="114"/>
      <c r="ND7" s="114"/>
      <c r="NE7" s="114"/>
      <c r="NF7" s="114"/>
      <c r="NG7" s="114"/>
      <c r="NH7" s="114"/>
      <c r="NI7" s="114"/>
      <c r="NJ7" s="114"/>
      <c r="NK7" s="114"/>
      <c r="NL7" s="114">
        <v>1</v>
      </c>
      <c r="NM7" s="115">
        <v>1000</v>
      </c>
      <c r="NN7" s="114">
        <v>1</v>
      </c>
      <c r="NO7" s="114"/>
      <c r="NP7" s="114">
        <v>1</v>
      </c>
      <c r="NQ7" s="114"/>
      <c r="NR7" s="114"/>
      <c r="NS7" s="114"/>
      <c r="NT7" s="114"/>
      <c r="NU7" s="114"/>
      <c r="NV7" s="114"/>
      <c r="NW7" s="114"/>
      <c r="NX7" s="114"/>
      <c r="NY7" s="114"/>
      <c r="NZ7" s="114"/>
      <c r="OA7" s="114"/>
      <c r="OB7" s="114"/>
      <c r="OC7" s="114"/>
      <c r="OD7" s="114"/>
      <c r="OE7" s="114"/>
      <c r="OF7" s="114"/>
      <c r="OG7" s="114">
        <v>1</v>
      </c>
      <c r="OH7" s="115">
        <v>2500</v>
      </c>
      <c r="OI7" s="114">
        <v>1</v>
      </c>
      <c r="OJ7" s="114">
        <v>1</v>
      </c>
      <c r="OK7" s="114"/>
      <c r="OL7" s="114"/>
      <c r="OM7" s="114"/>
      <c r="ON7" s="114"/>
      <c r="OO7" s="114"/>
      <c r="OP7" s="114"/>
      <c r="OQ7" s="114"/>
      <c r="OR7" s="114"/>
      <c r="OS7" s="114"/>
      <c r="OT7" s="114"/>
      <c r="OU7" s="114"/>
      <c r="OV7" s="114"/>
      <c r="OW7" s="114"/>
      <c r="OX7" s="114"/>
      <c r="OY7" s="114"/>
      <c r="OZ7" s="114"/>
      <c r="PA7" s="114">
        <v>1</v>
      </c>
      <c r="PB7" s="115">
        <v>100</v>
      </c>
      <c r="PC7" s="114">
        <v>1</v>
      </c>
      <c r="PD7" s="114">
        <v>1</v>
      </c>
      <c r="PE7" s="114">
        <v>1</v>
      </c>
      <c r="PF7" s="115">
        <v>1100</v>
      </c>
      <c r="PG7" s="114">
        <v>1</v>
      </c>
      <c r="PH7" s="114"/>
      <c r="PI7" s="114">
        <v>1</v>
      </c>
      <c r="PJ7" s="114"/>
      <c r="PK7" s="114"/>
      <c r="PL7" s="114"/>
      <c r="PM7" s="114"/>
      <c r="PN7" s="114"/>
      <c r="PO7" s="114"/>
      <c r="PP7" s="114"/>
      <c r="PQ7" s="114"/>
      <c r="PR7" s="114"/>
      <c r="PS7" s="114"/>
      <c r="PT7" s="114"/>
      <c r="PU7" s="114"/>
      <c r="PV7" s="114"/>
      <c r="PW7" s="114"/>
      <c r="PX7" s="114"/>
      <c r="PY7" s="114"/>
      <c r="PZ7" s="114"/>
      <c r="QA7" s="114">
        <v>1</v>
      </c>
      <c r="QB7" s="114">
        <v>1</v>
      </c>
      <c r="QC7" s="114"/>
      <c r="QD7" s="115">
        <v>100</v>
      </c>
      <c r="QE7" s="114">
        <v>0.84210526315789502</v>
      </c>
      <c r="QF7" s="114">
        <v>0.157894736842105</v>
      </c>
      <c r="QG7" s="114">
        <v>0.11111111111111099</v>
      </c>
      <c r="QH7" s="114">
        <v>0.33333333333333298</v>
      </c>
      <c r="QI7" s="114">
        <v>0.66666666666666696</v>
      </c>
      <c r="QJ7" s="114">
        <v>0</v>
      </c>
      <c r="QK7" s="114">
        <v>0</v>
      </c>
      <c r="QL7" s="114">
        <v>0</v>
      </c>
      <c r="QM7" s="114">
        <v>0.96491228070175405</v>
      </c>
      <c r="QN7" s="114">
        <v>3.5087719298245598E-2</v>
      </c>
      <c r="QO7" s="114">
        <v>0</v>
      </c>
      <c r="QP7" s="114">
        <v>1</v>
      </c>
      <c r="QQ7" s="114">
        <v>0</v>
      </c>
      <c r="QR7" s="114">
        <v>0</v>
      </c>
      <c r="QS7" s="114">
        <v>0</v>
      </c>
      <c r="QT7" s="114">
        <v>0</v>
      </c>
      <c r="QU7" s="114">
        <v>0</v>
      </c>
      <c r="QV7" s="114">
        <v>0.80701754385964897</v>
      </c>
      <c r="QW7" s="114">
        <v>0.19298245614035101</v>
      </c>
      <c r="QX7" s="114">
        <v>0.81818181818181801</v>
      </c>
      <c r="QY7" s="114">
        <v>0</v>
      </c>
      <c r="QZ7" s="114">
        <v>0.18181818181818199</v>
      </c>
      <c r="RA7" s="114">
        <v>0.18181818181818199</v>
      </c>
      <c r="RB7" s="114">
        <v>0.36363636363636398</v>
      </c>
      <c r="RC7" s="114">
        <v>0</v>
      </c>
      <c r="RD7" s="114">
        <v>0.18181818181818199</v>
      </c>
      <c r="RE7" s="114">
        <v>9.0909090909090898E-2</v>
      </c>
      <c r="RF7" s="114">
        <v>0</v>
      </c>
      <c r="RG7" s="114"/>
      <c r="RH7" s="114">
        <v>0.80701754385964897</v>
      </c>
      <c r="RI7" s="114">
        <v>0.19298245614035101</v>
      </c>
      <c r="RJ7" s="114">
        <v>0.90909090909090895</v>
      </c>
      <c r="RK7" s="114">
        <v>0</v>
      </c>
      <c r="RL7" s="114">
        <v>9.0909090909090898E-2</v>
      </c>
      <c r="RM7" s="114">
        <v>0.45454545454545497</v>
      </c>
      <c r="RN7" s="114">
        <v>0.36363636363636398</v>
      </c>
      <c r="RO7" s="114">
        <v>0</v>
      </c>
      <c r="RP7" s="114">
        <v>0.18181818181818199</v>
      </c>
      <c r="RQ7" s="114">
        <v>9.0909090909090898E-2</v>
      </c>
      <c r="RR7" s="114">
        <v>0</v>
      </c>
      <c r="RS7" s="114">
        <v>0.98214285714285698</v>
      </c>
      <c r="RT7" s="114">
        <v>0</v>
      </c>
      <c r="RU7" s="114">
        <v>0</v>
      </c>
      <c r="RV7" s="114">
        <v>0</v>
      </c>
      <c r="RW7" s="114">
        <v>0</v>
      </c>
      <c r="RX7" s="114">
        <v>0</v>
      </c>
      <c r="RY7" s="114">
        <v>0</v>
      </c>
      <c r="RZ7" s="114">
        <v>0</v>
      </c>
      <c r="SA7" s="114">
        <v>0</v>
      </c>
      <c r="SB7" s="114">
        <v>0</v>
      </c>
      <c r="SC7" s="114">
        <v>0</v>
      </c>
      <c r="SD7" s="114">
        <v>1.7857142857142901E-2</v>
      </c>
      <c r="SE7" s="114">
        <v>0</v>
      </c>
      <c r="SF7" s="114">
        <v>5.3571428571428603E-2</v>
      </c>
      <c r="SG7" s="114">
        <v>0.94642857142857095</v>
      </c>
      <c r="SH7" s="114">
        <v>0.92857142857142805</v>
      </c>
      <c r="SI7" s="114">
        <v>0</v>
      </c>
      <c r="SJ7" s="114">
        <v>3.5714285714285698E-2</v>
      </c>
      <c r="SK7" s="114">
        <v>0</v>
      </c>
      <c r="SL7" s="114">
        <v>0</v>
      </c>
      <c r="SM7" s="114">
        <v>0</v>
      </c>
      <c r="SN7" s="114">
        <v>1.7857142857142901E-2</v>
      </c>
      <c r="SO7" s="114">
        <v>0</v>
      </c>
      <c r="SP7" s="114">
        <v>1.7857142857142901E-2</v>
      </c>
      <c r="SQ7" s="114">
        <v>0</v>
      </c>
      <c r="SR7" s="114">
        <v>0</v>
      </c>
      <c r="SS7" s="114">
        <v>0.80701754385964897</v>
      </c>
      <c r="ST7" s="114">
        <v>0</v>
      </c>
      <c r="SU7" s="114">
        <v>1.7543859649122799E-2</v>
      </c>
      <c r="SV7" s="114">
        <v>7.0175438596491196E-2</v>
      </c>
      <c r="SW7" s="114">
        <v>0</v>
      </c>
      <c r="SX7" s="114">
        <v>0</v>
      </c>
      <c r="SY7" s="114">
        <v>0.105263157894737</v>
      </c>
      <c r="SZ7" s="114">
        <v>0</v>
      </c>
      <c r="TA7" s="114">
        <v>0.78571428571428603</v>
      </c>
      <c r="TB7" s="114">
        <v>7.1428571428571397E-2</v>
      </c>
      <c r="TC7" s="114">
        <v>7.1428571428571397E-2</v>
      </c>
      <c r="TD7" s="114">
        <v>1.7857142857142901E-2</v>
      </c>
      <c r="TE7" s="114">
        <v>0</v>
      </c>
      <c r="TF7" s="114">
        <v>5.3571428571428603E-2</v>
      </c>
      <c r="TG7" s="114">
        <v>1.7857142857142901E-2</v>
      </c>
      <c r="TH7" s="114">
        <v>0</v>
      </c>
      <c r="TI7" s="114">
        <v>1.7857142857142901E-2</v>
      </c>
      <c r="TJ7" s="114">
        <v>0</v>
      </c>
      <c r="TK7" s="114">
        <v>1.7857142857142901E-2</v>
      </c>
      <c r="TL7" s="114">
        <v>3.5714285714285698E-2</v>
      </c>
      <c r="TM7" s="114">
        <v>0</v>
      </c>
      <c r="TN7" s="114">
        <v>0</v>
      </c>
      <c r="TO7" s="114">
        <v>0</v>
      </c>
      <c r="TP7" s="114">
        <v>0</v>
      </c>
      <c r="TQ7" s="114">
        <v>0</v>
      </c>
      <c r="TR7" s="114">
        <v>1</v>
      </c>
      <c r="TS7" s="114">
        <v>7.0175438596491196E-2</v>
      </c>
      <c r="TT7" s="114">
        <v>0</v>
      </c>
      <c r="TU7" s="114">
        <v>0</v>
      </c>
      <c r="TV7" s="114">
        <v>0</v>
      </c>
      <c r="TW7" s="114">
        <v>0</v>
      </c>
      <c r="TX7" s="114">
        <v>0</v>
      </c>
      <c r="TY7" s="114">
        <v>0</v>
      </c>
      <c r="TZ7" s="114">
        <v>0</v>
      </c>
      <c r="UA7" s="114"/>
      <c r="UB7" s="114">
        <v>1.7543859649122799E-2</v>
      </c>
      <c r="UC7" s="114">
        <v>0.157894736842105</v>
      </c>
      <c r="UD7" s="114"/>
      <c r="UE7" s="114">
        <v>0.82456140350877205</v>
      </c>
    </row>
    <row r="8" spans="2:551" ht="17.5" x14ac:dyDescent="0.45">
      <c r="B8" s="108"/>
      <c r="C8" s="121" t="s">
        <v>1812</v>
      </c>
      <c r="D8" s="116">
        <v>57</v>
      </c>
      <c r="E8" s="116"/>
      <c r="F8" s="116">
        <v>11</v>
      </c>
      <c r="G8" s="116">
        <v>46</v>
      </c>
      <c r="H8" s="116"/>
      <c r="I8" s="116">
        <v>5</v>
      </c>
      <c r="J8" s="116">
        <v>15</v>
      </c>
      <c r="K8" s="116">
        <v>30</v>
      </c>
      <c r="L8" s="116">
        <v>2</v>
      </c>
      <c r="M8" s="116">
        <v>3</v>
      </c>
      <c r="N8" s="116"/>
      <c r="O8" s="116">
        <v>3</v>
      </c>
      <c r="P8" s="127">
        <v>3</v>
      </c>
      <c r="Q8" s="116">
        <v>3</v>
      </c>
      <c r="R8" s="116"/>
      <c r="S8" s="116">
        <v>3</v>
      </c>
      <c r="T8" s="116"/>
      <c r="U8" s="116">
        <v>0</v>
      </c>
      <c r="V8" s="116">
        <v>0</v>
      </c>
      <c r="W8" s="116">
        <v>0</v>
      </c>
      <c r="X8" s="116">
        <v>0</v>
      </c>
      <c r="Y8" s="116">
        <v>0</v>
      </c>
      <c r="Z8" s="116">
        <v>0</v>
      </c>
      <c r="AA8" s="116">
        <v>0</v>
      </c>
      <c r="AB8" s="116">
        <v>0</v>
      </c>
      <c r="AC8" s="116">
        <v>0</v>
      </c>
      <c r="AD8" s="116">
        <v>0</v>
      </c>
      <c r="AE8" s="116">
        <v>0</v>
      </c>
      <c r="AF8" s="116">
        <v>0</v>
      </c>
      <c r="AG8" s="116">
        <v>0</v>
      </c>
      <c r="AH8" s="116">
        <v>0</v>
      </c>
      <c r="AI8" s="116">
        <v>0</v>
      </c>
      <c r="AJ8" s="116"/>
      <c r="AK8" s="116">
        <v>3</v>
      </c>
      <c r="AL8" s="127">
        <v>3</v>
      </c>
      <c r="AM8" s="116">
        <v>3</v>
      </c>
      <c r="AN8" s="116">
        <v>3</v>
      </c>
      <c r="AO8" s="116"/>
      <c r="AP8" s="116">
        <v>0</v>
      </c>
      <c r="AQ8" s="116">
        <v>0</v>
      </c>
      <c r="AR8" s="116">
        <v>0</v>
      </c>
      <c r="AS8" s="116">
        <v>0</v>
      </c>
      <c r="AT8" s="116">
        <v>0</v>
      </c>
      <c r="AU8" s="116">
        <v>0</v>
      </c>
      <c r="AV8" s="116">
        <v>0</v>
      </c>
      <c r="AW8" s="116">
        <v>0</v>
      </c>
      <c r="AX8" s="116">
        <v>0</v>
      </c>
      <c r="AY8" s="116">
        <v>0</v>
      </c>
      <c r="AZ8" s="116">
        <v>0</v>
      </c>
      <c r="BA8" s="116">
        <v>0</v>
      </c>
      <c r="BB8" s="116">
        <v>0</v>
      </c>
      <c r="BC8" s="116">
        <v>0</v>
      </c>
      <c r="BD8" s="116">
        <v>0</v>
      </c>
      <c r="BE8" s="116">
        <v>4</v>
      </c>
      <c r="BF8" s="127">
        <v>4</v>
      </c>
      <c r="BG8" s="116">
        <v>4</v>
      </c>
      <c r="BH8" s="116"/>
      <c r="BI8" s="116">
        <v>4</v>
      </c>
      <c r="BJ8" s="116"/>
      <c r="BK8" s="116">
        <v>0</v>
      </c>
      <c r="BL8" s="116">
        <v>0</v>
      </c>
      <c r="BM8" s="116">
        <v>0</v>
      </c>
      <c r="BN8" s="116">
        <v>0</v>
      </c>
      <c r="BO8" s="116">
        <v>0</v>
      </c>
      <c r="BP8" s="116">
        <v>0</v>
      </c>
      <c r="BQ8" s="116">
        <v>0</v>
      </c>
      <c r="BR8" s="116">
        <v>0</v>
      </c>
      <c r="BS8" s="116">
        <v>0</v>
      </c>
      <c r="BT8" s="116">
        <v>0</v>
      </c>
      <c r="BU8" s="116">
        <v>0</v>
      </c>
      <c r="BV8" s="116">
        <v>0</v>
      </c>
      <c r="BW8" s="116">
        <v>0</v>
      </c>
      <c r="BX8" s="116">
        <v>0</v>
      </c>
      <c r="BY8" s="116">
        <v>0</v>
      </c>
      <c r="BZ8" s="116">
        <v>2</v>
      </c>
      <c r="CA8" s="127">
        <v>2</v>
      </c>
      <c r="CB8" s="116">
        <v>2</v>
      </c>
      <c r="CC8" s="116"/>
      <c r="CD8" s="116">
        <v>1</v>
      </c>
      <c r="CE8" s="116">
        <v>1</v>
      </c>
      <c r="CF8" s="116">
        <v>0</v>
      </c>
      <c r="CG8" s="116">
        <v>1</v>
      </c>
      <c r="CH8" s="116">
        <v>0</v>
      </c>
      <c r="CI8" s="116">
        <v>0</v>
      </c>
      <c r="CJ8" s="116">
        <v>0</v>
      </c>
      <c r="CK8" s="116">
        <v>0</v>
      </c>
      <c r="CL8" s="116">
        <v>0</v>
      </c>
      <c r="CM8" s="116">
        <v>0</v>
      </c>
      <c r="CN8" s="116">
        <v>0</v>
      </c>
      <c r="CO8" s="116">
        <v>0</v>
      </c>
      <c r="CP8" s="116">
        <v>0</v>
      </c>
      <c r="CQ8" s="116">
        <v>0</v>
      </c>
      <c r="CR8" s="116">
        <v>0</v>
      </c>
      <c r="CS8" s="116">
        <v>0</v>
      </c>
      <c r="CT8" s="116">
        <v>0</v>
      </c>
      <c r="CU8" s="116">
        <v>4</v>
      </c>
      <c r="CV8" s="127">
        <v>4</v>
      </c>
      <c r="CW8" s="116">
        <v>4</v>
      </c>
      <c r="CX8" s="116"/>
      <c r="CY8" s="116">
        <v>4</v>
      </c>
      <c r="CZ8" s="116"/>
      <c r="DA8" s="116">
        <v>0</v>
      </c>
      <c r="DB8" s="116">
        <v>0</v>
      </c>
      <c r="DC8" s="116">
        <v>0</v>
      </c>
      <c r="DD8" s="116">
        <v>0</v>
      </c>
      <c r="DE8" s="116">
        <v>0</v>
      </c>
      <c r="DF8" s="116">
        <v>0</v>
      </c>
      <c r="DG8" s="116">
        <v>0</v>
      </c>
      <c r="DH8" s="116">
        <v>0</v>
      </c>
      <c r="DI8" s="116">
        <v>0</v>
      </c>
      <c r="DJ8" s="116">
        <v>0</v>
      </c>
      <c r="DK8" s="116">
        <v>0</v>
      </c>
      <c r="DL8" s="116">
        <v>0</v>
      </c>
      <c r="DM8" s="116">
        <v>0</v>
      </c>
      <c r="DN8" s="116">
        <v>0</v>
      </c>
      <c r="DO8" s="116">
        <v>0</v>
      </c>
      <c r="DP8" s="116">
        <v>3</v>
      </c>
      <c r="DQ8" s="127">
        <v>3</v>
      </c>
      <c r="DR8" s="116">
        <v>3</v>
      </c>
      <c r="DS8" s="116"/>
      <c r="DT8" s="116">
        <v>3</v>
      </c>
      <c r="DU8" s="116"/>
      <c r="DV8" s="116">
        <v>0</v>
      </c>
      <c r="DW8" s="116">
        <v>0</v>
      </c>
      <c r="DX8" s="116">
        <v>0</v>
      </c>
      <c r="DY8" s="116">
        <v>0</v>
      </c>
      <c r="DZ8" s="116">
        <v>0</v>
      </c>
      <c r="EA8" s="116">
        <v>0</v>
      </c>
      <c r="EB8" s="116">
        <v>0</v>
      </c>
      <c r="EC8" s="116">
        <v>0</v>
      </c>
      <c r="ED8" s="116">
        <v>0</v>
      </c>
      <c r="EE8" s="116">
        <v>0</v>
      </c>
      <c r="EF8" s="116">
        <v>0</v>
      </c>
      <c r="EG8" s="116">
        <v>0</v>
      </c>
      <c r="EH8" s="116">
        <v>0</v>
      </c>
      <c r="EI8" s="116">
        <v>0</v>
      </c>
      <c r="EJ8" s="116">
        <v>0</v>
      </c>
      <c r="EK8" s="116">
        <v>2</v>
      </c>
      <c r="EL8" s="127">
        <v>2</v>
      </c>
      <c r="EM8" s="116">
        <v>2</v>
      </c>
      <c r="EN8" s="116">
        <v>2</v>
      </c>
      <c r="EO8" s="116"/>
      <c r="EP8" s="116">
        <v>0</v>
      </c>
      <c r="EQ8" s="116">
        <v>0</v>
      </c>
      <c r="ER8" s="116">
        <v>0</v>
      </c>
      <c r="ES8" s="116">
        <v>0</v>
      </c>
      <c r="ET8" s="116">
        <v>0</v>
      </c>
      <c r="EU8" s="116">
        <v>0</v>
      </c>
      <c r="EV8" s="116">
        <v>0</v>
      </c>
      <c r="EW8" s="116">
        <v>0</v>
      </c>
      <c r="EX8" s="116">
        <v>0</v>
      </c>
      <c r="EY8" s="116">
        <v>0</v>
      </c>
      <c r="EZ8" s="116">
        <v>0</v>
      </c>
      <c r="FA8" s="116">
        <v>0</v>
      </c>
      <c r="FB8" s="116">
        <v>0</v>
      </c>
      <c r="FC8" s="116">
        <v>0</v>
      </c>
      <c r="FD8" s="116">
        <v>0</v>
      </c>
      <c r="FE8" s="116"/>
      <c r="FF8" s="116">
        <v>2</v>
      </c>
      <c r="FG8" s="127">
        <v>2</v>
      </c>
      <c r="FH8" s="116">
        <v>1</v>
      </c>
      <c r="FI8" s="116">
        <v>1</v>
      </c>
      <c r="FJ8" s="116">
        <v>0</v>
      </c>
      <c r="FK8" s="116">
        <v>0</v>
      </c>
      <c r="FL8" s="116">
        <v>0</v>
      </c>
      <c r="FM8" s="116">
        <v>0</v>
      </c>
      <c r="FN8" s="116">
        <v>1</v>
      </c>
      <c r="FO8" s="116">
        <v>0</v>
      </c>
      <c r="FP8" s="116">
        <v>0</v>
      </c>
      <c r="FQ8" s="116">
        <v>0</v>
      </c>
      <c r="FR8" s="116">
        <v>0</v>
      </c>
      <c r="FS8" s="116">
        <v>0</v>
      </c>
      <c r="FT8" s="116">
        <v>0</v>
      </c>
      <c r="FU8" s="116">
        <v>0</v>
      </c>
      <c r="FV8" s="116">
        <v>0</v>
      </c>
      <c r="FW8" s="116">
        <v>0</v>
      </c>
      <c r="FX8" s="116">
        <v>0</v>
      </c>
      <c r="FY8" s="116"/>
      <c r="FZ8" s="116">
        <v>1</v>
      </c>
      <c r="GA8" s="127">
        <v>1</v>
      </c>
      <c r="GB8" s="116">
        <v>1</v>
      </c>
      <c r="GC8" s="116">
        <v>1</v>
      </c>
      <c r="GD8" s="116"/>
      <c r="GE8" s="116">
        <v>0</v>
      </c>
      <c r="GF8" s="116">
        <v>0</v>
      </c>
      <c r="GG8" s="116">
        <v>0</v>
      </c>
      <c r="GH8" s="116">
        <v>0</v>
      </c>
      <c r="GI8" s="116">
        <v>0</v>
      </c>
      <c r="GJ8" s="116">
        <v>0</v>
      </c>
      <c r="GK8" s="116">
        <v>0</v>
      </c>
      <c r="GL8" s="116">
        <v>0</v>
      </c>
      <c r="GM8" s="116">
        <v>0</v>
      </c>
      <c r="GN8" s="116">
        <v>0</v>
      </c>
      <c r="GO8" s="116">
        <v>0</v>
      </c>
      <c r="GP8" s="116">
        <v>0</v>
      </c>
      <c r="GQ8" s="116">
        <v>0</v>
      </c>
      <c r="GR8" s="116">
        <v>0</v>
      </c>
      <c r="GS8" s="116">
        <v>0</v>
      </c>
      <c r="GT8" s="116"/>
      <c r="GU8" s="116">
        <v>4</v>
      </c>
      <c r="GV8" s="127">
        <v>4</v>
      </c>
      <c r="GW8" s="116">
        <v>2</v>
      </c>
      <c r="GX8" s="116">
        <v>2</v>
      </c>
      <c r="GY8" s="116">
        <v>1</v>
      </c>
      <c r="GZ8" s="116">
        <v>3</v>
      </c>
      <c r="HA8" s="116">
        <v>0</v>
      </c>
      <c r="HB8" s="116">
        <v>1</v>
      </c>
      <c r="HC8" s="116">
        <v>0</v>
      </c>
      <c r="HD8" s="116">
        <v>0</v>
      </c>
      <c r="HE8" s="116">
        <v>0</v>
      </c>
      <c r="HF8" s="116">
        <v>0</v>
      </c>
      <c r="HG8" s="116">
        <v>0</v>
      </c>
      <c r="HH8" s="116">
        <v>0</v>
      </c>
      <c r="HI8" s="116">
        <v>1</v>
      </c>
      <c r="HJ8" s="116">
        <v>1</v>
      </c>
      <c r="HK8" s="116">
        <v>1</v>
      </c>
      <c r="HL8" s="116">
        <v>0</v>
      </c>
      <c r="HM8" s="116">
        <v>1</v>
      </c>
      <c r="HN8" s="116">
        <v>0</v>
      </c>
      <c r="HO8" s="116">
        <v>0</v>
      </c>
      <c r="HP8" s="116"/>
      <c r="HQ8" s="116"/>
      <c r="HR8" s="127">
        <v>0</v>
      </c>
      <c r="HS8" s="116"/>
      <c r="HT8" s="116"/>
      <c r="HU8" s="116"/>
      <c r="HV8" s="116">
        <v>0</v>
      </c>
      <c r="HW8" s="116">
        <v>0</v>
      </c>
      <c r="HX8" s="116">
        <v>0</v>
      </c>
      <c r="HY8" s="116">
        <v>0</v>
      </c>
      <c r="HZ8" s="116">
        <v>0</v>
      </c>
      <c r="IA8" s="116">
        <v>0</v>
      </c>
      <c r="IB8" s="116">
        <v>0</v>
      </c>
      <c r="IC8" s="116">
        <v>0</v>
      </c>
      <c r="ID8" s="116">
        <v>0</v>
      </c>
      <c r="IE8" s="116">
        <v>0</v>
      </c>
      <c r="IF8" s="116">
        <v>0</v>
      </c>
      <c r="IG8" s="116">
        <v>0</v>
      </c>
      <c r="IH8" s="116">
        <v>0</v>
      </c>
      <c r="II8" s="116">
        <v>0</v>
      </c>
      <c r="IJ8" s="116">
        <v>0</v>
      </c>
      <c r="IK8" s="116"/>
      <c r="IL8" s="116">
        <v>2</v>
      </c>
      <c r="IM8" s="127">
        <v>2</v>
      </c>
      <c r="IN8" s="116">
        <v>2</v>
      </c>
      <c r="IO8" s="116"/>
      <c r="IP8" s="116">
        <v>2</v>
      </c>
      <c r="IQ8" s="116">
        <v>0</v>
      </c>
      <c r="IR8" s="116">
        <v>0</v>
      </c>
      <c r="IS8" s="116">
        <v>0</v>
      </c>
      <c r="IT8" s="116">
        <v>0</v>
      </c>
      <c r="IU8" s="116">
        <v>2</v>
      </c>
      <c r="IV8" s="116">
        <v>0</v>
      </c>
      <c r="IW8" s="116">
        <v>0</v>
      </c>
      <c r="IX8" s="116">
        <v>0</v>
      </c>
      <c r="IY8" s="116">
        <v>0</v>
      </c>
      <c r="IZ8" s="116">
        <v>0</v>
      </c>
      <c r="JA8" s="116">
        <v>0</v>
      </c>
      <c r="JB8" s="116">
        <v>0</v>
      </c>
      <c r="JC8" s="116">
        <v>0</v>
      </c>
      <c r="JD8" s="116">
        <v>0</v>
      </c>
      <c r="JE8" s="116">
        <v>0</v>
      </c>
      <c r="JF8" s="116"/>
      <c r="JG8" s="116">
        <v>3</v>
      </c>
      <c r="JH8" s="127">
        <v>3</v>
      </c>
      <c r="JI8" s="116">
        <v>3</v>
      </c>
      <c r="JJ8" s="116"/>
      <c r="JK8" s="116"/>
      <c r="JL8" s="116">
        <v>3</v>
      </c>
      <c r="JM8" s="116">
        <v>0</v>
      </c>
      <c r="JN8" s="116">
        <v>0</v>
      </c>
      <c r="JO8" s="116">
        <v>0</v>
      </c>
      <c r="JP8" s="116">
        <v>0</v>
      </c>
      <c r="JQ8" s="116">
        <v>0</v>
      </c>
      <c r="JR8" s="116">
        <v>0</v>
      </c>
      <c r="JS8" s="116">
        <v>0</v>
      </c>
      <c r="JT8" s="116">
        <v>1</v>
      </c>
      <c r="JU8" s="116">
        <v>0</v>
      </c>
      <c r="JV8" s="116">
        <v>0</v>
      </c>
      <c r="JW8" s="116">
        <v>0</v>
      </c>
      <c r="JX8" s="116">
        <v>0</v>
      </c>
      <c r="JY8" s="116">
        <v>0</v>
      </c>
      <c r="JZ8" s="116">
        <v>2</v>
      </c>
      <c r="KA8" s="116">
        <v>0</v>
      </c>
      <c r="KB8" s="116">
        <v>3</v>
      </c>
      <c r="KC8" s="127">
        <v>3</v>
      </c>
      <c r="KD8" s="116">
        <v>3</v>
      </c>
      <c r="KE8" s="116"/>
      <c r="KF8" s="116">
        <v>3</v>
      </c>
      <c r="KG8" s="116">
        <v>0</v>
      </c>
      <c r="KH8" s="116">
        <v>0</v>
      </c>
      <c r="KI8" s="116">
        <v>0</v>
      </c>
      <c r="KJ8" s="116">
        <v>0</v>
      </c>
      <c r="KK8" s="116">
        <v>0</v>
      </c>
      <c r="KL8" s="116">
        <v>0</v>
      </c>
      <c r="KM8" s="116">
        <v>0</v>
      </c>
      <c r="KN8" s="116">
        <v>0</v>
      </c>
      <c r="KO8" s="116">
        <v>0</v>
      </c>
      <c r="KP8" s="116">
        <v>1</v>
      </c>
      <c r="KQ8" s="116">
        <v>2</v>
      </c>
      <c r="KR8" s="116">
        <v>0</v>
      </c>
      <c r="KS8" s="116">
        <v>0</v>
      </c>
      <c r="KT8" s="116">
        <v>0</v>
      </c>
      <c r="KU8" s="116">
        <v>0</v>
      </c>
      <c r="KV8" s="116"/>
      <c r="KW8" s="116">
        <v>4</v>
      </c>
      <c r="KX8" s="127">
        <v>4</v>
      </c>
      <c r="KY8" s="116">
        <v>4</v>
      </c>
      <c r="KZ8" s="116"/>
      <c r="LA8" s="116">
        <v>3</v>
      </c>
      <c r="LB8" s="116">
        <v>1</v>
      </c>
      <c r="LC8" s="116">
        <v>0</v>
      </c>
      <c r="LD8" s="116">
        <v>1</v>
      </c>
      <c r="LE8" s="116">
        <v>0</v>
      </c>
      <c r="LF8" s="116">
        <v>0</v>
      </c>
      <c r="LG8" s="116">
        <v>0</v>
      </c>
      <c r="LH8" s="116">
        <v>0</v>
      </c>
      <c r="LI8" s="116">
        <v>0</v>
      </c>
      <c r="LJ8" s="116">
        <v>0</v>
      </c>
      <c r="LK8" s="116">
        <v>0</v>
      </c>
      <c r="LL8" s="116">
        <v>0</v>
      </c>
      <c r="LM8" s="116">
        <v>1</v>
      </c>
      <c r="LN8" s="116">
        <v>0</v>
      </c>
      <c r="LO8" s="116">
        <v>0</v>
      </c>
      <c r="LP8" s="116">
        <v>0</v>
      </c>
      <c r="LQ8" s="116">
        <v>0</v>
      </c>
      <c r="LR8" s="116"/>
      <c r="LS8" s="116">
        <v>4</v>
      </c>
      <c r="LT8" s="116"/>
      <c r="LU8" s="116"/>
      <c r="LV8" s="116"/>
      <c r="LW8" s="116"/>
      <c r="LX8" s="116">
        <v>4</v>
      </c>
      <c r="LY8" s="127">
        <v>4</v>
      </c>
      <c r="LZ8" s="116">
        <v>4</v>
      </c>
      <c r="MA8" s="116">
        <v>2</v>
      </c>
      <c r="MB8" s="116">
        <v>2</v>
      </c>
      <c r="MC8" s="116">
        <v>0</v>
      </c>
      <c r="MD8" s="116">
        <v>1</v>
      </c>
      <c r="ME8" s="116">
        <v>0</v>
      </c>
      <c r="MF8" s="116">
        <v>0</v>
      </c>
      <c r="MG8" s="116">
        <v>0</v>
      </c>
      <c r="MH8" s="116">
        <v>0</v>
      </c>
      <c r="MI8" s="116">
        <v>0</v>
      </c>
      <c r="MJ8" s="116">
        <v>1</v>
      </c>
      <c r="MK8" s="116">
        <v>0</v>
      </c>
      <c r="ML8" s="116">
        <v>0</v>
      </c>
      <c r="MM8" s="116">
        <v>1</v>
      </c>
      <c r="MN8" s="116">
        <v>0</v>
      </c>
      <c r="MO8" s="116">
        <v>1</v>
      </c>
      <c r="MP8" s="116">
        <v>0</v>
      </c>
      <c r="MQ8" s="116">
        <v>0</v>
      </c>
      <c r="MR8" s="116">
        <v>4</v>
      </c>
      <c r="MS8" s="116">
        <v>4</v>
      </c>
      <c r="MT8" s="116">
        <v>4</v>
      </c>
      <c r="MU8" s="116">
        <v>4</v>
      </c>
      <c r="MV8" s="116"/>
      <c r="MW8" s="116">
        <v>0</v>
      </c>
      <c r="MX8" s="116">
        <v>0</v>
      </c>
      <c r="MY8" s="116">
        <v>0</v>
      </c>
      <c r="MZ8" s="116">
        <v>0</v>
      </c>
      <c r="NA8" s="116">
        <v>0</v>
      </c>
      <c r="NB8" s="116">
        <v>0</v>
      </c>
      <c r="NC8" s="116">
        <v>0</v>
      </c>
      <c r="ND8" s="116">
        <v>0</v>
      </c>
      <c r="NE8" s="116">
        <v>0</v>
      </c>
      <c r="NF8" s="116">
        <v>0</v>
      </c>
      <c r="NG8" s="116">
        <v>0</v>
      </c>
      <c r="NH8" s="116">
        <v>0</v>
      </c>
      <c r="NI8" s="116">
        <v>0</v>
      </c>
      <c r="NJ8" s="116">
        <v>0</v>
      </c>
      <c r="NK8" s="116">
        <v>0</v>
      </c>
      <c r="NL8" s="116">
        <v>4</v>
      </c>
      <c r="NM8" s="116">
        <v>4</v>
      </c>
      <c r="NN8" s="116">
        <v>4</v>
      </c>
      <c r="NO8" s="116"/>
      <c r="NP8" s="116">
        <v>4</v>
      </c>
      <c r="NQ8" s="116"/>
      <c r="NR8" s="116">
        <v>0</v>
      </c>
      <c r="NS8" s="116">
        <v>0</v>
      </c>
      <c r="NT8" s="116">
        <v>0</v>
      </c>
      <c r="NU8" s="116">
        <v>0</v>
      </c>
      <c r="NV8" s="116">
        <v>0</v>
      </c>
      <c r="NW8" s="116">
        <v>0</v>
      </c>
      <c r="NX8" s="116">
        <v>0</v>
      </c>
      <c r="NY8" s="116">
        <v>0</v>
      </c>
      <c r="NZ8" s="116">
        <v>0</v>
      </c>
      <c r="OA8" s="116">
        <v>0</v>
      </c>
      <c r="OB8" s="116">
        <v>0</v>
      </c>
      <c r="OC8" s="116">
        <v>0</v>
      </c>
      <c r="OD8" s="116">
        <v>0</v>
      </c>
      <c r="OE8" s="116">
        <v>0</v>
      </c>
      <c r="OF8" s="116">
        <v>0</v>
      </c>
      <c r="OG8" s="116">
        <v>6</v>
      </c>
      <c r="OH8" s="116">
        <v>6</v>
      </c>
      <c r="OI8" s="116">
        <v>6</v>
      </c>
      <c r="OJ8" s="116">
        <v>6</v>
      </c>
      <c r="OK8" s="116"/>
      <c r="OL8" s="116">
        <v>0</v>
      </c>
      <c r="OM8" s="116">
        <v>0</v>
      </c>
      <c r="ON8" s="116">
        <v>0</v>
      </c>
      <c r="OO8" s="116">
        <v>0</v>
      </c>
      <c r="OP8" s="116">
        <v>0</v>
      </c>
      <c r="OQ8" s="116">
        <v>0</v>
      </c>
      <c r="OR8" s="116">
        <v>0</v>
      </c>
      <c r="OS8" s="116">
        <v>0</v>
      </c>
      <c r="OT8" s="116">
        <v>0</v>
      </c>
      <c r="OU8" s="116">
        <v>0</v>
      </c>
      <c r="OV8" s="116">
        <v>0</v>
      </c>
      <c r="OW8" s="116">
        <v>0</v>
      </c>
      <c r="OX8" s="116">
        <v>0</v>
      </c>
      <c r="OY8" s="116">
        <v>0</v>
      </c>
      <c r="OZ8" s="116">
        <v>0</v>
      </c>
      <c r="PA8" s="116">
        <v>2</v>
      </c>
      <c r="PB8" s="116">
        <v>2</v>
      </c>
      <c r="PC8" s="116">
        <v>2</v>
      </c>
      <c r="PD8" s="116">
        <v>2</v>
      </c>
      <c r="PE8" s="116">
        <v>5</v>
      </c>
      <c r="PF8" s="116">
        <v>5</v>
      </c>
      <c r="PG8" s="116">
        <v>5</v>
      </c>
      <c r="PH8" s="116"/>
      <c r="PI8" s="116">
        <v>5</v>
      </c>
      <c r="PJ8" s="116"/>
      <c r="PK8" s="116">
        <v>0</v>
      </c>
      <c r="PL8" s="116">
        <v>0</v>
      </c>
      <c r="PM8" s="116">
        <v>0</v>
      </c>
      <c r="PN8" s="116">
        <v>0</v>
      </c>
      <c r="PO8" s="116">
        <v>0</v>
      </c>
      <c r="PP8" s="116">
        <v>0</v>
      </c>
      <c r="PQ8" s="116">
        <v>0</v>
      </c>
      <c r="PR8" s="116">
        <v>0</v>
      </c>
      <c r="PS8" s="116">
        <v>0</v>
      </c>
      <c r="PT8" s="116">
        <v>0</v>
      </c>
      <c r="PU8" s="116">
        <v>0</v>
      </c>
      <c r="PV8" s="116">
        <v>0</v>
      </c>
      <c r="PW8" s="116">
        <v>0</v>
      </c>
      <c r="PX8" s="116">
        <v>0</v>
      </c>
      <c r="PY8" s="116">
        <v>0</v>
      </c>
      <c r="PZ8" s="116"/>
      <c r="QA8" s="116">
        <v>3</v>
      </c>
      <c r="QB8" s="116">
        <v>3</v>
      </c>
      <c r="QC8" s="116"/>
      <c r="QD8" s="116">
        <v>3</v>
      </c>
      <c r="QE8" s="116">
        <v>48</v>
      </c>
      <c r="QF8" s="116">
        <v>9</v>
      </c>
      <c r="QG8" s="116">
        <v>1</v>
      </c>
      <c r="QH8" s="116">
        <v>3</v>
      </c>
      <c r="QI8" s="116">
        <v>6</v>
      </c>
      <c r="QJ8" s="116">
        <v>0</v>
      </c>
      <c r="QK8" s="116">
        <v>0</v>
      </c>
      <c r="QL8" s="116">
        <v>0</v>
      </c>
      <c r="QM8" s="116">
        <v>55</v>
      </c>
      <c r="QN8" s="116">
        <v>2</v>
      </c>
      <c r="QO8" s="116">
        <v>0</v>
      </c>
      <c r="QP8" s="116">
        <v>2</v>
      </c>
      <c r="QQ8" s="116">
        <v>0</v>
      </c>
      <c r="QR8" s="116">
        <v>0</v>
      </c>
      <c r="QS8" s="116">
        <v>0</v>
      </c>
      <c r="QT8" s="116">
        <v>0</v>
      </c>
      <c r="QU8" s="116">
        <v>0</v>
      </c>
      <c r="QV8" s="116">
        <v>46</v>
      </c>
      <c r="QW8" s="116">
        <v>11</v>
      </c>
      <c r="QX8" s="116">
        <v>9</v>
      </c>
      <c r="QY8" s="116">
        <v>0</v>
      </c>
      <c r="QZ8" s="116">
        <v>2</v>
      </c>
      <c r="RA8" s="116">
        <v>2</v>
      </c>
      <c r="RB8" s="116">
        <v>4</v>
      </c>
      <c r="RC8" s="116">
        <v>0</v>
      </c>
      <c r="RD8" s="116">
        <v>2</v>
      </c>
      <c r="RE8" s="116">
        <v>1</v>
      </c>
      <c r="RF8" s="116">
        <v>0</v>
      </c>
      <c r="RG8" s="116"/>
      <c r="RH8" s="116">
        <v>46</v>
      </c>
      <c r="RI8" s="116">
        <v>11</v>
      </c>
      <c r="RJ8" s="116">
        <v>10</v>
      </c>
      <c r="RK8" s="116">
        <v>0</v>
      </c>
      <c r="RL8" s="116">
        <v>1</v>
      </c>
      <c r="RM8" s="116">
        <v>5</v>
      </c>
      <c r="RN8" s="116">
        <v>4</v>
      </c>
      <c r="RO8" s="116">
        <v>0</v>
      </c>
      <c r="RP8" s="116">
        <v>2</v>
      </c>
      <c r="RQ8" s="116">
        <v>1</v>
      </c>
      <c r="RR8" s="116">
        <v>0</v>
      </c>
      <c r="RS8" s="116">
        <v>55</v>
      </c>
      <c r="RT8" s="116">
        <v>0</v>
      </c>
      <c r="RU8" s="116">
        <v>0</v>
      </c>
      <c r="RV8" s="116">
        <v>0</v>
      </c>
      <c r="RW8" s="116">
        <v>0</v>
      </c>
      <c r="RX8" s="116">
        <v>0</v>
      </c>
      <c r="RY8" s="116">
        <v>0</v>
      </c>
      <c r="RZ8" s="116">
        <v>0</v>
      </c>
      <c r="SA8" s="116">
        <v>0</v>
      </c>
      <c r="SB8" s="116">
        <v>0</v>
      </c>
      <c r="SC8" s="116">
        <v>0</v>
      </c>
      <c r="SD8" s="116">
        <v>1</v>
      </c>
      <c r="SE8" s="116">
        <v>0</v>
      </c>
      <c r="SF8" s="116">
        <v>3</v>
      </c>
      <c r="SG8" s="116">
        <v>53</v>
      </c>
      <c r="SH8" s="116">
        <v>52</v>
      </c>
      <c r="SI8" s="116">
        <v>0</v>
      </c>
      <c r="SJ8" s="116">
        <v>2</v>
      </c>
      <c r="SK8" s="116">
        <v>0</v>
      </c>
      <c r="SL8" s="116">
        <v>0</v>
      </c>
      <c r="SM8" s="116">
        <v>0</v>
      </c>
      <c r="SN8" s="116">
        <v>1</v>
      </c>
      <c r="SO8" s="116">
        <v>0</v>
      </c>
      <c r="SP8" s="116">
        <v>1</v>
      </c>
      <c r="SQ8" s="116">
        <v>0</v>
      </c>
      <c r="SR8" s="116">
        <v>0</v>
      </c>
      <c r="SS8" s="116">
        <v>46</v>
      </c>
      <c r="ST8" s="116">
        <v>0</v>
      </c>
      <c r="SU8" s="116">
        <v>1</v>
      </c>
      <c r="SV8" s="116">
        <v>4</v>
      </c>
      <c r="SW8" s="116">
        <v>0</v>
      </c>
      <c r="SX8" s="116">
        <v>0</v>
      </c>
      <c r="SY8" s="116">
        <v>6</v>
      </c>
      <c r="SZ8" s="116">
        <v>0</v>
      </c>
      <c r="TA8" s="116">
        <v>44</v>
      </c>
      <c r="TB8" s="116">
        <v>4</v>
      </c>
      <c r="TC8" s="116">
        <v>4</v>
      </c>
      <c r="TD8" s="116">
        <v>1</v>
      </c>
      <c r="TE8" s="116">
        <v>0</v>
      </c>
      <c r="TF8" s="116">
        <v>3</v>
      </c>
      <c r="TG8" s="116">
        <v>1</v>
      </c>
      <c r="TH8" s="116">
        <v>0</v>
      </c>
      <c r="TI8" s="116">
        <v>1</v>
      </c>
      <c r="TJ8" s="116">
        <v>0</v>
      </c>
      <c r="TK8" s="116">
        <v>1</v>
      </c>
      <c r="TL8" s="116">
        <v>2</v>
      </c>
      <c r="TM8" s="116">
        <v>0</v>
      </c>
      <c r="TN8" s="116">
        <v>0</v>
      </c>
      <c r="TO8" s="116">
        <v>0</v>
      </c>
      <c r="TP8" s="116">
        <v>0</v>
      </c>
      <c r="TQ8" s="116">
        <v>0</v>
      </c>
      <c r="TR8" s="116">
        <v>57</v>
      </c>
      <c r="TS8" s="116">
        <v>4</v>
      </c>
      <c r="TT8" s="116">
        <v>0</v>
      </c>
      <c r="TU8" s="116">
        <v>0</v>
      </c>
      <c r="TV8" s="116">
        <v>0</v>
      </c>
      <c r="TW8" s="116">
        <v>0</v>
      </c>
      <c r="TX8" s="116">
        <v>0</v>
      </c>
      <c r="TY8" s="116">
        <v>0</v>
      </c>
      <c r="TZ8" s="116">
        <v>0</v>
      </c>
      <c r="UA8" s="116"/>
      <c r="UB8" s="116">
        <v>1</v>
      </c>
      <c r="UC8" s="116">
        <v>9</v>
      </c>
      <c r="UD8" s="116"/>
      <c r="UE8" s="116">
        <v>47</v>
      </c>
    </row>
    <row r="9" spans="2:551" ht="18" thickBot="1" x14ac:dyDescent="0.5">
      <c r="B9" s="108"/>
      <c r="C9" s="122" t="s">
        <v>1813</v>
      </c>
      <c r="D9" s="117">
        <v>57</v>
      </c>
      <c r="E9" s="117"/>
      <c r="F9" s="117">
        <v>57</v>
      </c>
      <c r="G9" s="117">
        <v>57</v>
      </c>
      <c r="H9" s="117"/>
      <c r="I9" s="117">
        <v>55</v>
      </c>
      <c r="J9" s="117">
        <v>55</v>
      </c>
      <c r="K9" s="117">
        <v>55</v>
      </c>
      <c r="L9" s="117">
        <v>55</v>
      </c>
      <c r="M9" s="117">
        <v>55</v>
      </c>
      <c r="N9" s="117"/>
      <c r="O9" s="117">
        <v>3</v>
      </c>
      <c r="P9" s="128">
        <v>3</v>
      </c>
      <c r="Q9" s="117">
        <v>3</v>
      </c>
      <c r="R9" s="117"/>
      <c r="S9" s="117">
        <v>3</v>
      </c>
      <c r="T9" s="117"/>
      <c r="U9" s="117"/>
      <c r="V9" s="117"/>
      <c r="W9" s="117"/>
      <c r="X9" s="117"/>
      <c r="Y9" s="117"/>
      <c r="Z9" s="117"/>
      <c r="AA9" s="117"/>
      <c r="AB9" s="117"/>
      <c r="AC9" s="117"/>
      <c r="AD9" s="117"/>
      <c r="AE9" s="117"/>
      <c r="AF9" s="117"/>
      <c r="AG9" s="117"/>
      <c r="AH9" s="117"/>
      <c r="AI9" s="117"/>
      <c r="AJ9" s="117"/>
      <c r="AK9" s="117">
        <v>3</v>
      </c>
      <c r="AL9" s="128">
        <v>3</v>
      </c>
      <c r="AM9" s="117">
        <v>3</v>
      </c>
      <c r="AN9" s="117">
        <v>3</v>
      </c>
      <c r="AO9" s="117"/>
      <c r="AP9" s="117"/>
      <c r="AQ9" s="117"/>
      <c r="AR9" s="117"/>
      <c r="AS9" s="117"/>
      <c r="AT9" s="117"/>
      <c r="AU9" s="117"/>
      <c r="AV9" s="117"/>
      <c r="AW9" s="117"/>
      <c r="AX9" s="117"/>
      <c r="AY9" s="117"/>
      <c r="AZ9" s="117"/>
      <c r="BA9" s="117"/>
      <c r="BB9" s="117"/>
      <c r="BC9" s="117"/>
      <c r="BD9" s="117"/>
      <c r="BE9" s="117">
        <v>4</v>
      </c>
      <c r="BF9" s="128">
        <v>4</v>
      </c>
      <c r="BG9" s="117">
        <v>4</v>
      </c>
      <c r="BH9" s="117"/>
      <c r="BI9" s="117">
        <v>4</v>
      </c>
      <c r="BJ9" s="117"/>
      <c r="BK9" s="117"/>
      <c r="BL9" s="117"/>
      <c r="BM9" s="117"/>
      <c r="BN9" s="117"/>
      <c r="BO9" s="117"/>
      <c r="BP9" s="117"/>
      <c r="BQ9" s="117"/>
      <c r="BR9" s="117"/>
      <c r="BS9" s="117"/>
      <c r="BT9" s="117"/>
      <c r="BU9" s="117"/>
      <c r="BV9" s="117"/>
      <c r="BW9" s="117"/>
      <c r="BX9" s="117"/>
      <c r="BY9" s="117"/>
      <c r="BZ9" s="117">
        <v>2</v>
      </c>
      <c r="CA9" s="128">
        <v>2</v>
      </c>
      <c r="CB9" s="117">
        <v>2</v>
      </c>
      <c r="CC9" s="117"/>
      <c r="CD9" s="117">
        <v>2</v>
      </c>
      <c r="CE9" s="117">
        <v>2</v>
      </c>
      <c r="CF9" s="117">
        <v>1</v>
      </c>
      <c r="CG9" s="117">
        <v>1</v>
      </c>
      <c r="CH9" s="117">
        <v>1</v>
      </c>
      <c r="CI9" s="117">
        <v>1</v>
      </c>
      <c r="CJ9" s="117">
        <v>1</v>
      </c>
      <c r="CK9" s="117">
        <v>1</v>
      </c>
      <c r="CL9" s="117">
        <v>1</v>
      </c>
      <c r="CM9" s="117">
        <v>1</v>
      </c>
      <c r="CN9" s="117">
        <v>1</v>
      </c>
      <c r="CO9" s="117">
        <v>1</v>
      </c>
      <c r="CP9" s="117">
        <v>1</v>
      </c>
      <c r="CQ9" s="117">
        <v>1</v>
      </c>
      <c r="CR9" s="117">
        <v>1</v>
      </c>
      <c r="CS9" s="117">
        <v>1</v>
      </c>
      <c r="CT9" s="117">
        <v>1</v>
      </c>
      <c r="CU9" s="117">
        <v>4</v>
      </c>
      <c r="CV9" s="128">
        <v>4</v>
      </c>
      <c r="CW9" s="117">
        <v>4</v>
      </c>
      <c r="CX9" s="117"/>
      <c r="CY9" s="117">
        <v>4</v>
      </c>
      <c r="CZ9" s="117"/>
      <c r="DA9" s="117"/>
      <c r="DB9" s="117"/>
      <c r="DC9" s="117"/>
      <c r="DD9" s="117"/>
      <c r="DE9" s="117"/>
      <c r="DF9" s="117"/>
      <c r="DG9" s="117"/>
      <c r="DH9" s="117"/>
      <c r="DI9" s="117"/>
      <c r="DJ9" s="117"/>
      <c r="DK9" s="117"/>
      <c r="DL9" s="117"/>
      <c r="DM9" s="117"/>
      <c r="DN9" s="117"/>
      <c r="DO9" s="117"/>
      <c r="DP9" s="117">
        <v>3</v>
      </c>
      <c r="DQ9" s="128">
        <v>3</v>
      </c>
      <c r="DR9" s="117">
        <v>3</v>
      </c>
      <c r="DS9" s="117"/>
      <c r="DT9" s="117">
        <v>3</v>
      </c>
      <c r="DU9" s="117"/>
      <c r="DV9" s="117"/>
      <c r="DW9" s="117"/>
      <c r="DX9" s="117"/>
      <c r="DY9" s="117"/>
      <c r="DZ9" s="117"/>
      <c r="EA9" s="117"/>
      <c r="EB9" s="117"/>
      <c r="EC9" s="117"/>
      <c r="ED9" s="117"/>
      <c r="EE9" s="117"/>
      <c r="EF9" s="117"/>
      <c r="EG9" s="117"/>
      <c r="EH9" s="117"/>
      <c r="EI9" s="117"/>
      <c r="EJ9" s="117"/>
      <c r="EK9" s="117">
        <v>2</v>
      </c>
      <c r="EL9" s="128">
        <v>2</v>
      </c>
      <c r="EM9" s="117">
        <v>2</v>
      </c>
      <c r="EN9" s="117">
        <v>2</v>
      </c>
      <c r="EO9" s="117"/>
      <c r="EP9" s="117"/>
      <c r="EQ9" s="117"/>
      <c r="ER9" s="117"/>
      <c r="ES9" s="117"/>
      <c r="ET9" s="117"/>
      <c r="EU9" s="117"/>
      <c r="EV9" s="117"/>
      <c r="EW9" s="117"/>
      <c r="EX9" s="117"/>
      <c r="EY9" s="117"/>
      <c r="EZ9" s="117"/>
      <c r="FA9" s="117"/>
      <c r="FB9" s="117"/>
      <c r="FC9" s="117"/>
      <c r="FD9" s="117"/>
      <c r="FE9" s="117"/>
      <c r="FF9" s="117">
        <v>2</v>
      </c>
      <c r="FG9" s="128">
        <v>2</v>
      </c>
      <c r="FH9" s="117">
        <v>2</v>
      </c>
      <c r="FI9" s="117">
        <v>2</v>
      </c>
      <c r="FJ9" s="117">
        <v>1</v>
      </c>
      <c r="FK9" s="117">
        <v>1</v>
      </c>
      <c r="FL9" s="117">
        <v>1</v>
      </c>
      <c r="FM9" s="117">
        <v>1</v>
      </c>
      <c r="FN9" s="117">
        <v>1</v>
      </c>
      <c r="FO9" s="117">
        <v>1</v>
      </c>
      <c r="FP9" s="117">
        <v>1</v>
      </c>
      <c r="FQ9" s="117">
        <v>1</v>
      </c>
      <c r="FR9" s="117">
        <v>1</v>
      </c>
      <c r="FS9" s="117">
        <v>1</v>
      </c>
      <c r="FT9" s="117">
        <v>1</v>
      </c>
      <c r="FU9" s="117">
        <v>1</v>
      </c>
      <c r="FV9" s="117">
        <v>1</v>
      </c>
      <c r="FW9" s="117">
        <v>1</v>
      </c>
      <c r="FX9" s="117">
        <v>1</v>
      </c>
      <c r="FY9" s="117"/>
      <c r="FZ9" s="117">
        <v>1</v>
      </c>
      <c r="GA9" s="128">
        <v>1</v>
      </c>
      <c r="GB9" s="117">
        <v>1</v>
      </c>
      <c r="GC9" s="117">
        <v>1</v>
      </c>
      <c r="GD9" s="117"/>
      <c r="GE9" s="117"/>
      <c r="GF9" s="117"/>
      <c r="GG9" s="117"/>
      <c r="GH9" s="117"/>
      <c r="GI9" s="117"/>
      <c r="GJ9" s="117"/>
      <c r="GK9" s="117"/>
      <c r="GL9" s="117"/>
      <c r="GM9" s="117"/>
      <c r="GN9" s="117"/>
      <c r="GO9" s="117"/>
      <c r="GP9" s="117"/>
      <c r="GQ9" s="117"/>
      <c r="GR9" s="117"/>
      <c r="GS9" s="117"/>
      <c r="GT9" s="117"/>
      <c r="GU9" s="117">
        <v>4</v>
      </c>
      <c r="GV9" s="128">
        <v>4</v>
      </c>
      <c r="GW9" s="117">
        <v>4</v>
      </c>
      <c r="GX9" s="117">
        <v>4</v>
      </c>
      <c r="GY9" s="117">
        <v>4</v>
      </c>
      <c r="GZ9" s="117">
        <v>4</v>
      </c>
      <c r="HA9" s="117">
        <v>3</v>
      </c>
      <c r="HB9" s="117">
        <v>3</v>
      </c>
      <c r="HC9" s="117">
        <v>3</v>
      </c>
      <c r="HD9" s="117">
        <v>3</v>
      </c>
      <c r="HE9" s="117">
        <v>3</v>
      </c>
      <c r="HF9" s="117">
        <v>3</v>
      </c>
      <c r="HG9" s="117">
        <v>3</v>
      </c>
      <c r="HH9" s="117">
        <v>3</v>
      </c>
      <c r="HI9" s="117">
        <v>3</v>
      </c>
      <c r="HJ9" s="117">
        <v>3</v>
      </c>
      <c r="HK9" s="117">
        <v>3</v>
      </c>
      <c r="HL9" s="117">
        <v>3</v>
      </c>
      <c r="HM9" s="117">
        <v>3</v>
      </c>
      <c r="HN9" s="117">
        <v>3</v>
      </c>
      <c r="HO9" s="117">
        <v>3</v>
      </c>
      <c r="HP9" s="117"/>
      <c r="HQ9" s="117"/>
      <c r="HR9" s="128"/>
      <c r="HS9" s="117"/>
      <c r="HT9" s="117"/>
      <c r="HU9" s="117"/>
      <c r="HV9" s="117"/>
      <c r="HW9" s="117"/>
      <c r="HX9" s="117"/>
      <c r="HY9" s="117"/>
      <c r="HZ9" s="117"/>
      <c r="IA9" s="117"/>
      <c r="IB9" s="117"/>
      <c r="IC9" s="117"/>
      <c r="ID9" s="117"/>
      <c r="IE9" s="117"/>
      <c r="IF9" s="117"/>
      <c r="IG9" s="117"/>
      <c r="IH9" s="117"/>
      <c r="II9" s="117"/>
      <c r="IJ9" s="117"/>
      <c r="IK9" s="117"/>
      <c r="IL9" s="117">
        <v>2</v>
      </c>
      <c r="IM9" s="128">
        <v>2</v>
      </c>
      <c r="IN9" s="117">
        <v>2</v>
      </c>
      <c r="IO9" s="117"/>
      <c r="IP9" s="117">
        <v>2</v>
      </c>
      <c r="IQ9" s="117">
        <v>2</v>
      </c>
      <c r="IR9" s="117">
        <v>2</v>
      </c>
      <c r="IS9" s="117">
        <v>2</v>
      </c>
      <c r="IT9" s="117">
        <v>2</v>
      </c>
      <c r="IU9" s="117">
        <v>2</v>
      </c>
      <c r="IV9" s="117">
        <v>2</v>
      </c>
      <c r="IW9" s="117">
        <v>2</v>
      </c>
      <c r="IX9" s="117">
        <v>2</v>
      </c>
      <c r="IY9" s="117">
        <v>2</v>
      </c>
      <c r="IZ9" s="117">
        <v>2</v>
      </c>
      <c r="JA9" s="117">
        <v>2</v>
      </c>
      <c r="JB9" s="117">
        <v>2</v>
      </c>
      <c r="JC9" s="117">
        <v>2</v>
      </c>
      <c r="JD9" s="117">
        <v>2</v>
      </c>
      <c r="JE9" s="117">
        <v>2</v>
      </c>
      <c r="JF9" s="117"/>
      <c r="JG9" s="117">
        <v>3</v>
      </c>
      <c r="JH9" s="128">
        <v>3</v>
      </c>
      <c r="JI9" s="117">
        <v>3</v>
      </c>
      <c r="JJ9" s="117"/>
      <c r="JK9" s="117"/>
      <c r="JL9" s="117">
        <v>3</v>
      </c>
      <c r="JM9" s="117">
        <v>3</v>
      </c>
      <c r="JN9" s="117">
        <v>3</v>
      </c>
      <c r="JO9" s="117">
        <v>3</v>
      </c>
      <c r="JP9" s="117">
        <v>3</v>
      </c>
      <c r="JQ9" s="117">
        <v>3</v>
      </c>
      <c r="JR9" s="117">
        <v>3</v>
      </c>
      <c r="JS9" s="117">
        <v>3</v>
      </c>
      <c r="JT9" s="117">
        <v>3</v>
      </c>
      <c r="JU9" s="117">
        <v>3</v>
      </c>
      <c r="JV9" s="117">
        <v>3</v>
      </c>
      <c r="JW9" s="117">
        <v>3</v>
      </c>
      <c r="JX9" s="117">
        <v>3</v>
      </c>
      <c r="JY9" s="117">
        <v>3</v>
      </c>
      <c r="JZ9" s="117">
        <v>3</v>
      </c>
      <c r="KA9" s="117">
        <v>3</v>
      </c>
      <c r="KB9" s="117">
        <v>3</v>
      </c>
      <c r="KC9" s="128">
        <v>3</v>
      </c>
      <c r="KD9" s="117">
        <v>3</v>
      </c>
      <c r="KE9" s="117"/>
      <c r="KF9" s="117">
        <v>3</v>
      </c>
      <c r="KG9" s="117">
        <v>3</v>
      </c>
      <c r="KH9" s="117">
        <v>3</v>
      </c>
      <c r="KI9" s="117">
        <v>3</v>
      </c>
      <c r="KJ9" s="117">
        <v>3</v>
      </c>
      <c r="KK9" s="117">
        <v>3</v>
      </c>
      <c r="KL9" s="117">
        <v>3</v>
      </c>
      <c r="KM9" s="117">
        <v>3</v>
      </c>
      <c r="KN9" s="117">
        <v>3</v>
      </c>
      <c r="KO9" s="117">
        <v>3</v>
      </c>
      <c r="KP9" s="117">
        <v>3</v>
      </c>
      <c r="KQ9" s="117">
        <v>3</v>
      </c>
      <c r="KR9" s="117">
        <v>3</v>
      </c>
      <c r="KS9" s="117">
        <v>3</v>
      </c>
      <c r="KT9" s="117">
        <v>3</v>
      </c>
      <c r="KU9" s="117">
        <v>3</v>
      </c>
      <c r="KV9" s="117"/>
      <c r="KW9" s="117">
        <v>4</v>
      </c>
      <c r="KX9" s="128">
        <v>4</v>
      </c>
      <c r="KY9" s="117">
        <v>4</v>
      </c>
      <c r="KZ9" s="117"/>
      <c r="LA9" s="117">
        <v>4</v>
      </c>
      <c r="LB9" s="117">
        <v>4</v>
      </c>
      <c r="LC9" s="117">
        <v>1</v>
      </c>
      <c r="LD9" s="117">
        <v>1</v>
      </c>
      <c r="LE9" s="117">
        <v>1</v>
      </c>
      <c r="LF9" s="117">
        <v>1</v>
      </c>
      <c r="LG9" s="117">
        <v>1</v>
      </c>
      <c r="LH9" s="117">
        <v>1</v>
      </c>
      <c r="LI9" s="117">
        <v>1</v>
      </c>
      <c r="LJ9" s="117">
        <v>1</v>
      </c>
      <c r="LK9" s="117">
        <v>1</v>
      </c>
      <c r="LL9" s="117">
        <v>1</v>
      </c>
      <c r="LM9" s="117">
        <v>1</v>
      </c>
      <c r="LN9" s="117">
        <v>1</v>
      </c>
      <c r="LO9" s="117">
        <v>1</v>
      </c>
      <c r="LP9" s="117">
        <v>1</v>
      </c>
      <c r="LQ9" s="117">
        <v>1</v>
      </c>
      <c r="LR9" s="117"/>
      <c r="LS9" s="117">
        <v>4</v>
      </c>
      <c r="LT9" s="117"/>
      <c r="LU9" s="117"/>
      <c r="LV9" s="117"/>
      <c r="LW9" s="117"/>
      <c r="LX9" s="117">
        <v>4</v>
      </c>
      <c r="LY9" s="128">
        <v>4</v>
      </c>
      <c r="LZ9" s="117">
        <v>4</v>
      </c>
      <c r="MA9" s="117">
        <v>4</v>
      </c>
      <c r="MB9" s="117">
        <v>4</v>
      </c>
      <c r="MC9" s="117">
        <v>2</v>
      </c>
      <c r="MD9" s="117">
        <v>2</v>
      </c>
      <c r="ME9" s="117">
        <v>2</v>
      </c>
      <c r="MF9" s="117">
        <v>2</v>
      </c>
      <c r="MG9" s="117">
        <v>2</v>
      </c>
      <c r="MH9" s="117">
        <v>2</v>
      </c>
      <c r="MI9" s="117">
        <v>2</v>
      </c>
      <c r="MJ9" s="117">
        <v>2</v>
      </c>
      <c r="MK9" s="117">
        <v>2</v>
      </c>
      <c r="ML9" s="117">
        <v>2</v>
      </c>
      <c r="MM9" s="117">
        <v>2</v>
      </c>
      <c r="MN9" s="117">
        <v>2</v>
      </c>
      <c r="MO9" s="117">
        <v>2</v>
      </c>
      <c r="MP9" s="117">
        <v>2</v>
      </c>
      <c r="MQ9" s="117">
        <v>2</v>
      </c>
      <c r="MR9" s="117">
        <v>4</v>
      </c>
      <c r="MS9" s="117">
        <v>4</v>
      </c>
      <c r="MT9" s="117">
        <v>4</v>
      </c>
      <c r="MU9" s="117">
        <v>4</v>
      </c>
      <c r="MV9" s="117"/>
      <c r="MW9" s="117"/>
      <c r="MX9" s="117"/>
      <c r="MY9" s="117"/>
      <c r="MZ9" s="117"/>
      <c r="NA9" s="117"/>
      <c r="NB9" s="117"/>
      <c r="NC9" s="117"/>
      <c r="ND9" s="117"/>
      <c r="NE9" s="117"/>
      <c r="NF9" s="117"/>
      <c r="NG9" s="117"/>
      <c r="NH9" s="117"/>
      <c r="NI9" s="117"/>
      <c r="NJ9" s="117"/>
      <c r="NK9" s="117"/>
      <c r="NL9" s="117">
        <v>4</v>
      </c>
      <c r="NM9" s="117">
        <v>4</v>
      </c>
      <c r="NN9" s="117">
        <v>4</v>
      </c>
      <c r="NO9" s="117"/>
      <c r="NP9" s="117">
        <v>4</v>
      </c>
      <c r="NQ9" s="117"/>
      <c r="NR9" s="117"/>
      <c r="NS9" s="117"/>
      <c r="NT9" s="117"/>
      <c r="NU9" s="117"/>
      <c r="NV9" s="117"/>
      <c r="NW9" s="117"/>
      <c r="NX9" s="117"/>
      <c r="NY9" s="117"/>
      <c r="NZ9" s="117"/>
      <c r="OA9" s="117"/>
      <c r="OB9" s="117"/>
      <c r="OC9" s="117"/>
      <c r="OD9" s="117"/>
      <c r="OE9" s="117"/>
      <c r="OF9" s="117"/>
      <c r="OG9" s="117">
        <v>6</v>
      </c>
      <c r="OH9" s="117">
        <v>6</v>
      </c>
      <c r="OI9" s="117">
        <v>6</v>
      </c>
      <c r="OJ9" s="117">
        <v>6</v>
      </c>
      <c r="OK9" s="117"/>
      <c r="OL9" s="117"/>
      <c r="OM9" s="117"/>
      <c r="ON9" s="117"/>
      <c r="OO9" s="117"/>
      <c r="OP9" s="117"/>
      <c r="OQ9" s="117"/>
      <c r="OR9" s="117"/>
      <c r="OS9" s="117"/>
      <c r="OT9" s="117"/>
      <c r="OU9" s="117"/>
      <c r="OV9" s="117"/>
      <c r="OW9" s="117"/>
      <c r="OX9" s="117"/>
      <c r="OY9" s="117"/>
      <c r="OZ9" s="117"/>
      <c r="PA9" s="117">
        <v>2</v>
      </c>
      <c r="PB9" s="117">
        <v>2</v>
      </c>
      <c r="PC9" s="117">
        <v>2</v>
      </c>
      <c r="PD9" s="117">
        <v>2</v>
      </c>
      <c r="PE9" s="117">
        <v>5</v>
      </c>
      <c r="PF9" s="117">
        <v>5</v>
      </c>
      <c r="PG9" s="117">
        <v>5</v>
      </c>
      <c r="PH9" s="117"/>
      <c r="PI9" s="117">
        <v>5</v>
      </c>
      <c r="PJ9" s="117"/>
      <c r="PK9" s="117"/>
      <c r="PL9" s="117"/>
      <c r="PM9" s="117"/>
      <c r="PN9" s="117"/>
      <c r="PO9" s="117"/>
      <c r="PP9" s="117"/>
      <c r="PQ9" s="117"/>
      <c r="PR9" s="117"/>
      <c r="PS9" s="117"/>
      <c r="PT9" s="117"/>
      <c r="PU9" s="117"/>
      <c r="PV9" s="117"/>
      <c r="PW9" s="117"/>
      <c r="PX9" s="117"/>
      <c r="PY9" s="117"/>
      <c r="PZ9" s="117"/>
      <c r="QA9" s="117">
        <v>3</v>
      </c>
      <c r="QB9" s="117">
        <v>3</v>
      </c>
      <c r="QC9" s="117"/>
      <c r="QD9" s="117">
        <v>3</v>
      </c>
      <c r="QE9" s="117">
        <v>57</v>
      </c>
      <c r="QF9" s="117">
        <v>57</v>
      </c>
      <c r="QG9" s="117">
        <v>9</v>
      </c>
      <c r="QH9" s="117">
        <v>9</v>
      </c>
      <c r="QI9" s="117">
        <v>9</v>
      </c>
      <c r="QJ9" s="117">
        <v>9</v>
      </c>
      <c r="QK9" s="117">
        <v>9</v>
      </c>
      <c r="QL9" s="117">
        <v>9</v>
      </c>
      <c r="QM9" s="117">
        <v>57</v>
      </c>
      <c r="QN9" s="117">
        <v>57</v>
      </c>
      <c r="QO9" s="117">
        <v>2</v>
      </c>
      <c r="QP9" s="117">
        <v>2</v>
      </c>
      <c r="QQ9" s="117">
        <v>2</v>
      </c>
      <c r="QR9" s="117">
        <v>2</v>
      </c>
      <c r="QS9" s="117">
        <v>2</v>
      </c>
      <c r="QT9" s="117">
        <v>2</v>
      </c>
      <c r="QU9" s="117">
        <v>2</v>
      </c>
      <c r="QV9" s="117">
        <v>57</v>
      </c>
      <c r="QW9" s="117">
        <v>57</v>
      </c>
      <c r="QX9" s="117">
        <v>11</v>
      </c>
      <c r="QY9" s="117">
        <v>11</v>
      </c>
      <c r="QZ9" s="117">
        <v>11</v>
      </c>
      <c r="RA9" s="117">
        <v>11</v>
      </c>
      <c r="RB9" s="117">
        <v>11</v>
      </c>
      <c r="RC9" s="117">
        <v>11</v>
      </c>
      <c r="RD9" s="117">
        <v>11</v>
      </c>
      <c r="RE9" s="117">
        <v>11</v>
      </c>
      <c r="RF9" s="117">
        <v>11</v>
      </c>
      <c r="RG9" s="117"/>
      <c r="RH9" s="117">
        <v>57</v>
      </c>
      <c r="RI9" s="117">
        <v>57</v>
      </c>
      <c r="RJ9" s="117">
        <v>11</v>
      </c>
      <c r="RK9" s="117">
        <v>11</v>
      </c>
      <c r="RL9" s="117">
        <v>11</v>
      </c>
      <c r="RM9" s="117">
        <v>11</v>
      </c>
      <c r="RN9" s="117">
        <v>11</v>
      </c>
      <c r="RO9" s="117">
        <v>11</v>
      </c>
      <c r="RP9" s="117">
        <v>11</v>
      </c>
      <c r="RQ9" s="117">
        <v>11</v>
      </c>
      <c r="RR9" s="117">
        <v>11</v>
      </c>
      <c r="RS9" s="117">
        <v>56</v>
      </c>
      <c r="RT9" s="117">
        <v>56</v>
      </c>
      <c r="RU9" s="117">
        <v>56</v>
      </c>
      <c r="RV9" s="117">
        <v>56</v>
      </c>
      <c r="RW9" s="117">
        <v>56</v>
      </c>
      <c r="RX9" s="117">
        <v>56</v>
      </c>
      <c r="RY9" s="117">
        <v>56</v>
      </c>
      <c r="RZ9" s="117">
        <v>56</v>
      </c>
      <c r="SA9" s="117">
        <v>56</v>
      </c>
      <c r="SB9" s="117">
        <v>56</v>
      </c>
      <c r="SC9" s="117">
        <v>56</v>
      </c>
      <c r="SD9" s="117">
        <v>56</v>
      </c>
      <c r="SE9" s="117">
        <v>56</v>
      </c>
      <c r="SF9" s="117">
        <v>56</v>
      </c>
      <c r="SG9" s="117">
        <v>56</v>
      </c>
      <c r="SH9" s="117">
        <v>56</v>
      </c>
      <c r="SI9" s="117">
        <v>56</v>
      </c>
      <c r="SJ9" s="117">
        <v>56</v>
      </c>
      <c r="SK9" s="117">
        <v>56</v>
      </c>
      <c r="SL9" s="117">
        <v>56</v>
      </c>
      <c r="SM9" s="117">
        <v>56</v>
      </c>
      <c r="SN9" s="117">
        <v>56</v>
      </c>
      <c r="SO9" s="117">
        <v>56</v>
      </c>
      <c r="SP9" s="117">
        <v>56</v>
      </c>
      <c r="SQ9" s="117">
        <v>56</v>
      </c>
      <c r="SR9" s="117">
        <v>56</v>
      </c>
      <c r="SS9" s="117">
        <v>57</v>
      </c>
      <c r="ST9" s="117">
        <v>57</v>
      </c>
      <c r="SU9" s="117">
        <v>57</v>
      </c>
      <c r="SV9" s="117">
        <v>57</v>
      </c>
      <c r="SW9" s="117">
        <v>57</v>
      </c>
      <c r="SX9" s="117">
        <v>57</v>
      </c>
      <c r="SY9" s="117">
        <v>57</v>
      </c>
      <c r="SZ9" s="117">
        <v>57</v>
      </c>
      <c r="TA9" s="117">
        <v>56</v>
      </c>
      <c r="TB9" s="117">
        <v>56</v>
      </c>
      <c r="TC9" s="117">
        <v>56</v>
      </c>
      <c r="TD9" s="117">
        <v>56</v>
      </c>
      <c r="TE9" s="117">
        <v>56</v>
      </c>
      <c r="TF9" s="117">
        <v>56</v>
      </c>
      <c r="TG9" s="117">
        <v>56</v>
      </c>
      <c r="TH9" s="117">
        <v>56</v>
      </c>
      <c r="TI9" s="117">
        <v>56</v>
      </c>
      <c r="TJ9" s="117">
        <v>56</v>
      </c>
      <c r="TK9" s="117">
        <v>56</v>
      </c>
      <c r="TL9" s="117">
        <v>56</v>
      </c>
      <c r="TM9" s="117">
        <v>56</v>
      </c>
      <c r="TN9" s="117">
        <v>56</v>
      </c>
      <c r="TO9" s="117">
        <v>56</v>
      </c>
      <c r="TP9" s="117">
        <v>56</v>
      </c>
      <c r="TQ9" s="117">
        <v>56</v>
      </c>
      <c r="TR9" s="117">
        <v>57</v>
      </c>
      <c r="TS9" s="117">
        <v>57</v>
      </c>
      <c r="TT9" s="117">
        <v>57</v>
      </c>
      <c r="TU9" s="117">
        <v>57</v>
      </c>
      <c r="TV9" s="117">
        <v>57</v>
      </c>
      <c r="TW9" s="117">
        <v>57</v>
      </c>
      <c r="TX9" s="117">
        <v>57</v>
      </c>
      <c r="TY9" s="117">
        <v>57</v>
      </c>
      <c r="TZ9" s="117">
        <v>57</v>
      </c>
      <c r="UA9" s="117"/>
      <c r="UB9" s="117">
        <v>57</v>
      </c>
      <c r="UC9" s="117">
        <v>57</v>
      </c>
      <c r="UD9" s="117"/>
      <c r="UE9" s="117">
        <v>57</v>
      </c>
    </row>
    <row r="10" spans="2:551" ht="17.5" x14ac:dyDescent="0.45">
      <c r="B10" s="139" t="s">
        <v>941</v>
      </c>
      <c r="C10" s="118" t="s">
        <v>1811</v>
      </c>
      <c r="D10" s="111">
        <v>1</v>
      </c>
      <c r="E10" s="111"/>
      <c r="F10" s="111">
        <v>0.35135135135135098</v>
      </c>
      <c r="G10" s="111">
        <v>0.64864864864864902</v>
      </c>
      <c r="H10" s="111"/>
      <c r="I10" s="111">
        <v>0.21621621621621601</v>
      </c>
      <c r="J10" s="111">
        <v>0.35135135135135098</v>
      </c>
      <c r="K10" s="111">
        <v>0.21621621621621601</v>
      </c>
      <c r="L10" s="111"/>
      <c r="M10" s="111">
        <v>0.21621621621621601</v>
      </c>
      <c r="N10" s="111"/>
      <c r="O10" s="111">
        <v>1</v>
      </c>
      <c r="P10" s="123">
        <v>1500</v>
      </c>
      <c r="Q10" s="111">
        <v>0.66666666666666696</v>
      </c>
      <c r="R10" s="111">
        <v>0.33333333333333298</v>
      </c>
      <c r="S10" s="111">
        <v>0.83333333333333304</v>
      </c>
      <c r="T10" s="111">
        <v>0.16666666666666699</v>
      </c>
      <c r="U10" s="111">
        <v>0</v>
      </c>
      <c r="V10" s="111">
        <v>1</v>
      </c>
      <c r="W10" s="111">
        <v>0</v>
      </c>
      <c r="X10" s="111">
        <v>0</v>
      </c>
      <c r="Y10" s="111">
        <v>0</v>
      </c>
      <c r="Z10" s="111">
        <v>0</v>
      </c>
      <c r="AA10" s="111">
        <v>0</v>
      </c>
      <c r="AB10" s="111">
        <v>0</v>
      </c>
      <c r="AC10" s="111">
        <v>0</v>
      </c>
      <c r="AD10" s="111">
        <v>0</v>
      </c>
      <c r="AE10" s="111">
        <v>0</v>
      </c>
      <c r="AF10" s="111">
        <v>0</v>
      </c>
      <c r="AG10" s="111">
        <v>0</v>
      </c>
      <c r="AH10" s="111">
        <v>0</v>
      </c>
      <c r="AI10" s="111">
        <v>0</v>
      </c>
      <c r="AJ10" s="111"/>
      <c r="AK10" s="111">
        <v>1</v>
      </c>
      <c r="AL10" s="123">
        <v>1500</v>
      </c>
      <c r="AM10" s="111">
        <v>1</v>
      </c>
      <c r="AN10" s="111">
        <v>1</v>
      </c>
      <c r="AO10" s="111"/>
      <c r="AP10" s="111"/>
      <c r="AQ10" s="111"/>
      <c r="AR10" s="111"/>
      <c r="AS10" s="111"/>
      <c r="AT10" s="111"/>
      <c r="AU10" s="111"/>
      <c r="AV10" s="111"/>
      <c r="AW10" s="111"/>
      <c r="AX10" s="111"/>
      <c r="AY10" s="111"/>
      <c r="AZ10" s="111"/>
      <c r="BA10" s="111"/>
      <c r="BB10" s="111"/>
      <c r="BC10" s="111"/>
      <c r="BD10" s="111"/>
      <c r="BE10" s="111">
        <v>1</v>
      </c>
      <c r="BF10" s="123">
        <v>2500</v>
      </c>
      <c r="BG10" s="111">
        <v>0.83333333333333304</v>
      </c>
      <c r="BH10" s="111">
        <v>0.16666666666666699</v>
      </c>
      <c r="BI10" s="111">
        <v>1</v>
      </c>
      <c r="BJ10" s="111"/>
      <c r="BK10" s="111"/>
      <c r="BL10" s="111"/>
      <c r="BM10" s="111"/>
      <c r="BN10" s="111"/>
      <c r="BO10" s="111"/>
      <c r="BP10" s="111"/>
      <c r="BQ10" s="111"/>
      <c r="BR10" s="111"/>
      <c r="BS10" s="111"/>
      <c r="BT10" s="111"/>
      <c r="BU10" s="111"/>
      <c r="BV10" s="111"/>
      <c r="BW10" s="111"/>
      <c r="BX10" s="111"/>
      <c r="BY10" s="111"/>
      <c r="BZ10" s="111">
        <v>1</v>
      </c>
      <c r="CA10" s="123">
        <v>3000</v>
      </c>
      <c r="CB10" s="111">
        <v>0.83333333333333304</v>
      </c>
      <c r="CC10" s="111">
        <v>0.16666666666666699</v>
      </c>
      <c r="CD10" s="111">
        <v>1</v>
      </c>
      <c r="CE10" s="111"/>
      <c r="CF10" s="111"/>
      <c r="CG10" s="111"/>
      <c r="CH10" s="111"/>
      <c r="CI10" s="111"/>
      <c r="CJ10" s="111"/>
      <c r="CK10" s="111"/>
      <c r="CL10" s="111"/>
      <c r="CM10" s="111"/>
      <c r="CN10" s="111"/>
      <c r="CO10" s="111"/>
      <c r="CP10" s="111"/>
      <c r="CQ10" s="111"/>
      <c r="CR10" s="111"/>
      <c r="CS10" s="111"/>
      <c r="CT10" s="111"/>
      <c r="CU10" s="111">
        <v>1</v>
      </c>
      <c r="CV10" s="123">
        <v>13000</v>
      </c>
      <c r="CW10" s="111">
        <v>0.5</v>
      </c>
      <c r="CX10" s="111">
        <v>0.5</v>
      </c>
      <c r="CY10" s="111">
        <v>0.66666666666666696</v>
      </c>
      <c r="CZ10" s="111">
        <v>0.33333333333333298</v>
      </c>
      <c r="DA10" s="111">
        <v>0</v>
      </c>
      <c r="DB10" s="111">
        <v>1</v>
      </c>
      <c r="DC10" s="111">
        <v>0</v>
      </c>
      <c r="DD10" s="111">
        <v>0</v>
      </c>
      <c r="DE10" s="111">
        <v>0</v>
      </c>
      <c r="DF10" s="111">
        <v>0</v>
      </c>
      <c r="DG10" s="111">
        <v>0</v>
      </c>
      <c r="DH10" s="111">
        <v>0</v>
      </c>
      <c r="DI10" s="111">
        <v>0</v>
      </c>
      <c r="DJ10" s="111">
        <v>0</v>
      </c>
      <c r="DK10" s="111">
        <v>0</v>
      </c>
      <c r="DL10" s="111">
        <v>0</v>
      </c>
      <c r="DM10" s="111">
        <v>0</v>
      </c>
      <c r="DN10" s="111">
        <v>0</v>
      </c>
      <c r="DO10" s="111">
        <v>0</v>
      </c>
      <c r="DP10" s="111">
        <v>1</v>
      </c>
      <c r="DQ10" s="123">
        <v>5000</v>
      </c>
      <c r="DR10" s="111">
        <v>0.8</v>
      </c>
      <c r="DS10" s="111">
        <v>0.2</v>
      </c>
      <c r="DT10" s="111">
        <v>1</v>
      </c>
      <c r="DU10" s="111"/>
      <c r="DV10" s="111"/>
      <c r="DW10" s="111"/>
      <c r="DX10" s="111"/>
      <c r="DY10" s="111"/>
      <c r="DZ10" s="111"/>
      <c r="EA10" s="111"/>
      <c r="EB10" s="111"/>
      <c r="EC10" s="111"/>
      <c r="ED10" s="111"/>
      <c r="EE10" s="111"/>
      <c r="EF10" s="111"/>
      <c r="EG10" s="111"/>
      <c r="EH10" s="111"/>
      <c r="EI10" s="111"/>
      <c r="EJ10" s="111"/>
      <c r="EK10" s="111">
        <v>1</v>
      </c>
      <c r="EL10" s="123">
        <v>10000</v>
      </c>
      <c r="EM10" s="111">
        <v>1</v>
      </c>
      <c r="EN10" s="111">
        <v>1</v>
      </c>
      <c r="EO10" s="111"/>
      <c r="EP10" s="111"/>
      <c r="EQ10" s="111"/>
      <c r="ER10" s="111"/>
      <c r="ES10" s="111"/>
      <c r="ET10" s="111"/>
      <c r="EU10" s="111"/>
      <c r="EV10" s="111"/>
      <c r="EW10" s="111"/>
      <c r="EX10" s="111"/>
      <c r="EY10" s="111"/>
      <c r="EZ10" s="111"/>
      <c r="FA10" s="111"/>
      <c r="FB10" s="111"/>
      <c r="FC10" s="111"/>
      <c r="FD10" s="111"/>
      <c r="FE10" s="111">
        <v>1</v>
      </c>
      <c r="FF10" s="111"/>
      <c r="FG10" s="123">
        <v>200</v>
      </c>
      <c r="FH10" s="111">
        <v>1</v>
      </c>
      <c r="FI10" s="111"/>
      <c r="FJ10" s="111"/>
      <c r="FK10" s="111"/>
      <c r="FL10" s="111"/>
      <c r="FM10" s="111"/>
      <c r="FN10" s="111"/>
      <c r="FO10" s="111"/>
      <c r="FP10" s="111"/>
      <c r="FQ10" s="111"/>
      <c r="FR10" s="111"/>
      <c r="FS10" s="111"/>
      <c r="FT10" s="111"/>
      <c r="FU10" s="111"/>
      <c r="FV10" s="111"/>
      <c r="FW10" s="111"/>
      <c r="FX10" s="111"/>
      <c r="FY10" s="111">
        <v>1</v>
      </c>
      <c r="FZ10" s="111"/>
      <c r="GA10" s="123">
        <v>200</v>
      </c>
      <c r="GB10" s="111">
        <v>1</v>
      </c>
      <c r="GC10" s="111">
        <v>1</v>
      </c>
      <c r="GD10" s="111"/>
      <c r="GE10" s="111"/>
      <c r="GF10" s="111"/>
      <c r="GG10" s="111"/>
      <c r="GH10" s="111"/>
      <c r="GI10" s="111"/>
      <c r="GJ10" s="111"/>
      <c r="GK10" s="111"/>
      <c r="GL10" s="111"/>
      <c r="GM10" s="111"/>
      <c r="GN10" s="111"/>
      <c r="GO10" s="111"/>
      <c r="GP10" s="111"/>
      <c r="GQ10" s="111"/>
      <c r="GR10" s="111"/>
      <c r="GS10" s="111"/>
      <c r="GT10" s="111">
        <v>1</v>
      </c>
      <c r="GU10" s="111"/>
      <c r="GV10" s="123">
        <v>400</v>
      </c>
      <c r="GW10" s="111">
        <v>1</v>
      </c>
      <c r="GX10" s="111"/>
      <c r="GY10" s="111">
        <v>0.2</v>
      </c>
      <c r="GZ10" s="111">
        <v>0.8</v>
      </c>
      <c r="HA10" s="111">
        <v>0</v>
      </c>
      <c r="HB10" s="111">
        <v>1</v>
      </c>
      <c r="HC10" s="111">
        <v>0</v>
      </c>
      <c r="HD10" s="111">
        <v>0</v>
      </c>
      <c r="HE10" s="111">
        <v>0</v>
      </c>
      <c r="HF10" s="111">
        <v>0</v>
      </c>
      <c r="HG10" s="111">
        <v>0</v>
      </c>
      <c r="HH10" s="111">
        <v>0</v>
      </c>
      <c r="HI10" s="111">
        <v>0</v>
      </c>
      <c r="HJ10" s="111">
        <v>0</v>
      </c>
      <c r="HK10" s="111">
        <v>0</v>
      </c>
      <c r="HL10" s="111">
        <v>0</v>
      </c>
      <c r="HM10" s="111">
        <v>0</v>
      </c>
      <c r="HN10" s="111">
        <v>0</v>
      </c>
      <c r="HO10" s="111">
        <v>0</v>
      </c>
      <c r="HP10" s="111">
        <v>1</v>
      </c>
      <c r="HQ10" s="111"/>
      <c r="HR10" s="123">
        <v>500</v>
      </c>
      <c r="HS10" s="111">
        <v>1</v>
      </c>
      <c r="HT10" s="111">
        <v>1</v>
      </c>
      <c r="HU10" s="111"/>
      <c r="HV10" s="111"/>
      <c r="HW10" s="111"/>
      <c r="HX10" s="111"/>
      <c r="HY10" s="111"/>
      <c r="HZ10" s="111"/>
      <c r="IA10" s="111"/>
      <c r="IB10" s="111"/>
      <c r="IC10" s="111"/>
      <c r="ID10" s="111"/>
      <c r="IE10" s="111"/>
      <c r="IF10" s="111"/>
      <c r="IG10" s="111"/>
      <c r="IH10" s="111"/>
      <c r="II10" s="111"/>
      <c r="IJ10" s="111"/>
      <c r="IK10" s="111">
        <v>1</v>
      </c>
      <c r="IL10" s="111"/>
      <c r="IM10" s="123">
        <v>100</v>
      </c>
      <c r="IN10" s="111">
        <v>1</v>
      </c>
      <c r="IO10" s="111">
        <v>1</v>
      </c>
      <c r="IP10" s="111"/>
      <c r="IQ10" s="111"/>
      <c r="IR10" s="111"/>
      <c r="IS10" s="111"/>
      <c r="IT10" s="111"/>
      <c r="IU10" s="111"/>
      <c r="IV10" s="111"/>
      <c r="IW10" s="111"/>
      <c r="IX10" s="111"/>
      <c r="IY10" s="111"/>
      <c r="IZ10" s="111"/>
      <c r="JA10" s="111"/>
      <c r="JB10" s="111"/>
      <c r="JC10" s="111"/>
      <c r="JD10" s="111"/>
      <c r="JE10" s="111"/>
      <c r="JF10" s="111"/>
      <c r="JG10" s="111">
        <v>1</v>
      </c>
      <c r="JH10" s="123">
        <v>3000</v>
      </c>
      <c r="JI10" s="111">
        <v>0.4</v>
      </c>
      <c r="JJ10" s="111">
        <v>0.6</v>
      </c>
      <c r="JK10" s="111">
        <v>0.8</v>
      </c>
      <c r="JL10" s="111">
        <v>0.2</v>
      </c>
      <c r="JM10" s="111">
        <v>0</v>
      </c>
      <c r="JN10" s="111">
        <v>0</v>
      </c>
      <c r="JO10" s="111">
        <v>0</v>
      </c>
      <c r="JP10" s="111">
        <v>0</v>
      </c>
      <c r="JQ10" s="111">
        <v>0</v>
      </c>
      <c r="JR10" s="111">
        <v>0</v>
      </c>
      <c r="JS10" s="111">
        <v>0</v>
      </c>
      <c r="JT10" s="111">
        <v>1</v>
      </c>
      <c r="JU10" s="111">
        <v>0</v>
      </c>
      <c r="JV10" s="111">
        <v>0</v>
      </c>
      <c r="JW10" s="111">
        <v>0</v>
      </c>
      <c r="JX10" s="111">
        <v>0</v>
      </c>
      <c r="JY10" s="111">
        <v>0</v>
      </c>
      <c r="JZ10" s="111">
        <v>0</v>
      </c>
      <c r="KA10" s="111">
        <v>0</v>
      </c>
      <c r="KB10" s="111">
        <v>1</v>
      </c>
      <c r="KC10" s="123">
        <v>1500</v>
      </c>
      <c r="KD10" s="111">
        <v>1</v>
      </c>
      <c r="KE10" s="111"/>
      <c r="KF10" s="111">
        <v>1</v>
      </c>
      <c r="KG10" s="111">
        <v>0</v>
      </c>
      <c r="KH10" s="111">
        <v>1</v>
      </c>
      <c r="KI10" s="111">
        <v>0</v>
      </c>
      <c r="KJ10" s="111">
        <v>0</v>
      </c>
      <c r="KK10" s="111">
        <v>0</v>
      </c>
      <c r="KL10" s="111">
        <v>0</v>
      </c>
      <c r="KM10" s="111">
        <v>0</v>
      </c>
      <c r="KN10" s="111">
        <v>0</v>
      </c>
      <c r="KO10" s="111">
        <v>0</v>
      </c>
      <c r="KP10" s="111">
        <v>0</v>
      </c>
      <c r="KQ10" s="111">
        <v>0</v>
      </c>
      <c r="KR10" s="111">
        <v>0</v>
      </c>
      <c r="KS10" s="111">
        <v>0</v>
      </c>
      <c r="KT10" s="111">
        <v>0</v>
      </c>
      <c r="KU10" s="111">
        <v>0</v>
      </c>
      <c r="KV10" s="111">
        <v>1</v>
      </c>
      <c r="KW10" s="111"/>
      <c r="KX10" s="123">
        <v>200</v>
      </c>
      <c r="KY10" s="111">
        <v>1</v>
      </c>
      <c r="KZ10" s="111"/>
      <c r="LA10" s="111"/>
      <c r="LB10" s="111">
        <v>1</v>
      </c>
      <c r="LC10" s="111">
        <v>0</v>
      </c>
      <c r="LD10" s="111">
        <v>1</v>
      </c>
      <c r="LE10" s="111">
        <v>0</v>
      </c>
      <c r="LF10" s="111">
        <v>0</v>
      </c>
      <c r="LG10" s="111">
        <v>0</v>
      </c>
      <c r="LH10" s="111">
        <v>0</v>
      </c>
      <c r="LI10" s="111">
        <v>0</v>
      </c>
      <c r="LJ10" s="111">
        <v>0</v>
      </c>
      <c r="LK10" s="111">
        <v>0</v>
      </c>
      <c r="LL10" s="111">
        <v>0</v>
      </c>
      <c r="LM10" s="111">
        <v>0</v>
      </c>
      <c r="LN10" s="111">
        <v>0</v>
      </c>
      <c r="LO10" s="111">
        <v>0</v>
      </c>
      <c r="LP10" s="111">
        <v>0</v>
      </c>
      <c r="LQ10" s="111">
        <v>0</v>
      </c>
      <c r="LR10" s="111">
        <v>1</v>
      </c>
      <c r="LS10" s="111"/>
      <c r="LT10" s="111"/>
      <c r="LU10" s="111"/>
      <c r="LV10" s="111"/>
      <c r="LW10" s="111"/>
      <c r="LX10" s="111"/>
      <c r="LY10" s="123">
        <v>100</v>
      </c>
      <c r="LZ10" s="111">
        <v>1</v>
      </c>
      <c r="MA10" s="111"/>
      <c r="MB10" s="111">
        <v>1</v>
      </c>
      <c r="MC10" s="111">
        <v>0</v>
      </c>
      <c r="MD10" s="111">
        <v>1</v>
      </c>
      <c r="ME10" s="111">
        <v>0</v>
      </c>
      <c r="MF10" s="111">
        <v>0</v>
      </c>
      <c r="MG10" s="111">
        <v>0</v>
      </c>
      <c r="MH10" s="111">
        <v>0</v>
      </c>
      <c r="MI10" s="111">
        <v>0</v>
      </c>
      <c r="MJ10" s="111">
        <v>0</v>
      </c>
      <c r="MK10" s="111">
        <v>0</v>
      </c>
      <c r="ML10" s="111">
        <v>0</v>
      </c>
      <c r="MM10" s="111">
        <v>0</v>
      </c>
      <c r="MN10" s="111">
        <v>0</v>
      </c>
      <c r="MO10" s="111">
        <v>0</v>
      </c>
      <c r="MP10" s="111">
        <v>0</v>
      </c>
      <c r="MQ10" s="111">
        <v>0</v>
      </c>
      <c r="MR10" s="111">
        <v>1</v>
      </c>
      <c r="MS10" s="112">
        <v>250</v>
      </c>
      <c r="MT10" s="111">
        <v>1</v>
      </c>
      <c r="MU10" s="111">
        <v>1</v>
      </c>
      <c r="MV10" s="111"/>
      <c r="MW10" s="111"/>
      <c r="MX10" s="111"/>
      <c r="MY10" s="111"/>
      <c r="MZ10" s="111"/>
      <c r="NA10" s="111"/>
      <c r="NB10" s="111"/>
      <c r="NC10" s="111"/>
      <c r="ND10" s="111"/>
      <c r="NE10" s="111"/>
      <c r="NF10" s="111"/>
      <c r="NG10" s="111"/>
      <c r="NH10" s="111"/>
      <c r="NI10" s="111"/>
      <c r="NJ10" s="111"/>
      <c r="NK10" s="111"/>
      <c r="NL10" s="111">
        <v>1</v>
      </c>
      <c r="NM10" s="112">
        <v>1500</v>
      </c>
      <c r="NN10" s="111">
        <v>0.66666666666666696</v>
      </c>
      <c r="NO10" s="111">
        <v>0.33333333333333298</v>
      </c>
      <c r="NP10" s="111">
        <v>1</v>
      </c>
      <c r="NQ10" s="111"/>
      <c r="NR10" s="111"/>
      <c r="NS10" s="111"/>
      <c r="NT10" s="111"/>
      <c r="NU10" s="111"/>
      <c r="NV10" s="111"/>
      <c r="NW10" s="111"/>
      <c r="NX10" s="111"/>
      <c r="NY10" s="111"/>
      <c r="NZ10" s="111"/>
      <c r="OA10" s="111"/>
      <c r="OB10" s="111"/>
      <c r="OC10" s="111"/>
      <c r="OD10" s="111"/>
      <c r="OE10" s="111"/>
      <c r="OF10" s="111"/>
      <c r="OG10" s="111">
        <v>1</v>
      </c>
      <c r="OH10" s="112">
        <v>2000</v>
      </c>
      <c r="OI10" s="111">
        <v>1</v>
      </c>
      <c r="OJ10" s="111"/>
      <c r="OK10" s="111">
        <v>1</v>
      </c>
      <c r="OL10" s="111">
        <v>0</v>
      </c>
      <c r="OM10" s="111">
        <v>1</v>
      </c>
      <c r="ON10" s="111">
        <v>0</v>
      </c>
      <c r="OO10" s="111">
        <v>0</v>
      </c>
      <c r="OP10" s="111">
        <v>0</v>
      </c>
      <c r="OQ10" s="111">
        <v>0</v>
      </c>
      <c r="OR10" s="111">
        <v>0</v>
      </c>
      <c r="OS10" s="111">
        <v>0</v>
      </c>
      <c r="OT10" s="111">
        <v>0</v>
      </c>
      <c r="OU10" s="111">
        <v>0</v>
      </c>
      <c r="OV10" s="111">
        <v>0</v>
      </c>
      <c r="OW10" s="111">
        <v>0</v>
      </c>
      <c r="OX10" s="111">
        <v>0</v>
      </c>
      <c r="OY10" s="111">
        <v>0</v>
      </c>
      <c r="OZ10" s="111">
        <v>0</v>
      </c>
      <c r="PA10" s="111">
        <v>1</v>
      </c>
      <c r="PB10" s="112">
        <v>50</v>
      </c>
      <c r="PC10" s="111">
        <v>1</v>
      </c>
      <c r="PD10" s="111">
        <v>1</v>
      </c>
      <c r="PE10" s="111">
        <v>1</v>
      </c>
      <c r="PF10" s="112">
        <v>1500</v>
      </c>
      <c r="PG10" s="111">
        <v>1</v>
      </c>
      <c r="PH10" s="111"/>
      <c r="PI10" s="111">
        <v>0.8</v>
      </c>
      <c r="PJ10" s="111">
        <v>0.2</v>
      </c>
      <c r="PK10" s="111">
        <v>0</v>
      </c>
      <c r="PL10" s="111">
        <v>1</v>
      </c>
      <c r="PM10" s="111">
        <v>0</v>
      </c>
      <c r="PN10" s="111">
        <v>0</v>
      </c>
      <c r="PO10" s="111">
        <v>0</v>
      </c>
      <c r="PP10" s="111">
        <v>0</v>
      </c>
      <c r="PQ10" s="111">
        <v>0</v>
      </c>
      <c r="PR10" s="111">
        <v>0</v>
      </c>
      <c r="PS10" s="111">
        <v>0</v>
      </c>
      <c r="PT10" s="111">
        <v>0</v>
      </c>
      <c r="PU10" s="111">
        <v>0</v>
      </c>
      <c r="PV10" s="111">
        <v>0</v>
      </c>
      <c r="PW10" s="111">
        <v>0</v>
      </c>
      <c r="PX10" s="111">
        <v>0</v>
      </c>
      <c r="PY10" s="111">
        <v>0</v>
      </c>
      <c r="PZ10" s="111">
        <v>0.25</v>
      </c>
      <c r="QA10" s="111">
        <v>0.75</v>
      </c>
      <c r="QB10" s="111">
        <v>0.75</v>
      </c>
      <c r="QC10" s="111">
        <v>0.25</v>
      </c>
      <c r="QD10" s="112">
        <v>25</v>
      </c>
      <c r="QE10" s="111">
        <v>0.48648648648648701</v>
      </c>
      <c r="QF10" s="111">
        <v>0.51351351351351404</v>
      </c>
      <c r="QG10" s="111">
        <v>0</v>
      </c>
      <c r="QH10" s="111">
        <v>1</v>
      </c>
      <c r="QI10" s="111">
        <v>0</v>
      </c>
      <c r="QJ10" s="111">
        <v>0</v>
      </c>
      <c r="QK10" s="111">
        <v>0</v>
      </c>
      <c r="QL10" s="111">
        <v>0</v>
      </c>
      <c r="QM10" s="111">
        <v>0.94594594594594605</v>
      </c>
      <c r="QN10" s="111">
        <v>5.4054054054054099E-2</v>
      </c>
      <c r="QO10" s="111">
        <v>0</v>
      </c>
      <c r="QP10" s="111">
        <v>1</v>
      </c>
      <c r="QQ10" s="111">
        <v>0</v>
      </c>
      <c r="QR10" s="111">
        <v>0</v>
      </c>
      <c r="QS10" s="111">
        <v>0</v>
      </c>
      <c r="QT10" s="111">
        <v>0</v>
      </c>
      <c r="QU10" s="111">
        <v>0</v>
      </c>
      <c r="QV10" s="111">
        <v>1</v>
      </c>
      <c r="QW10" s="111"/>
      <c r="QX10" s="111"/>
      <c r="QY10" s="111"/>
      <c r="QZ10" s="111"/>
      <c r="RA10" s="111"/>
      <c r="RB10" s="111"/>
      <c r="RC10" s="111"/>
      <c r="RD10" s="111"/>
      <c r="RE10" s="111"/>
      <c r="RF10" s="111"/>
      <c r="RG10" s="111">
        <v>2.7027027027027001E-2</v>
      </c>
      <c r="RH10" s="111">
        <v>0.97297297297297303</v>
      </c>
      <c r="RI10" s="111"/>
      <c r="RJ10" s="111"/>
      <c r="RK10" s="111"/>
      <c r="RL10" s="111"/>
      <c r="RM10" s="111"/>
      <c r="RN10" s="111"/>
      <c r="RO10" s="111"/>
      <c r="RP10" s="111"/>
      <c r="RQ10" s="111"/>
      <c r="RR10" s="111"/>
      <c r="RS10" s="111">
        <v>1</v>
      </c>
      <c r="RT10" s="111">
        <v>0</v>
      </c>
      <c r="RU10" s="111">
        <v>0</v>
      </c>
      <c r="RV10" s="111">
        <v>0</v>
      </c>
      <c r="RW10" s="111">
        <v>0</v>
      </c>
      <c r="RX10" s="111">
        <v>0</v>
      </c>
      <c r="RY10" s="111">
        <v>0</v>
      </c>
      <c r="RZ10" s="111">
        <v>0</v>
      </c>
      <c r="SA10" s="111">
        <v>0</v>
      </c>
      <c r="SB10" s="111">
        <v>0</v>
      </c>
      <c r="SC10" s="111">
        <v>0</v>
      </c>
      <c r="SD10" s="111">
        <v>0</v>
      </c>
      <c r="SE10" s="111">
        <v>0</v>
      </c>
      <c r="SF10" s="111"/>
      <c r="SG10" s="111">
        <v>1</v>
      </c>
      <c r="SH10" s="111">
        <v>1</v>
      </c>
      <c r="SI10" s="111">
        <v>0</v>
      </c>
      <c r="SJ10" s="111">
        <v>0</v>
      </c>
      <c r="SK10" s="111">
        <v>0</v>
      </c>
      <c r="SL10" s="111">
        <v>0</v>
      </c>
      <c r="SM10" s="111">
        <v>0</v>
      </c>
      <c r="SN10" s="111">
        <v>0</v>
      </c>
      <c r="SO10" s="111">
        <v>0</v>
      </c>
      <c r="SP10" s="111">
        <v>0</v>
      </c>
      <c r="SQ10" s="111">
        <v>0</v>
      </c>
      <c r="SR10" s="111">
        <v>0</v>
      </c>
      <c r="SS10" s="111">
        <v>0.22222222222222199</v>
      </c>
      <c r="ST10" s="111">
        <v>0.194444444444444</v>
      </c>
      <c r="SU10" s="111">
        <v>0.77777777777777801</v>
      </c>
      <c r="SV10" s="111">
        <v>0</v>
      </c>
      <c r="SW10" s="111">
        <v>0</v>
      </c>
      <c r="SX10" s="111">
        <v>0</v>
      </c>
      <c r="SY10" s="111">
        <v>0</v>
      </c>
      <c r="SZ10" s="111">
        <v>0</v>
      </c>
      <c r="TA10" s="111">
        <v>0.48648648648648701</v>
      </c>
      <c r="TB10" s="111">
        <v>0.18918918918918901</v>
      </c>
      <c r="TC10" s="111">
        <v>0.18918918918918901</v>
      </c>
      <c r="TD10" s="111">
        <v>0</v>
      </c>
      <c r="TE10" s="111">
        <v>2.7027027027027001E-2</v>
      </c>
      <c r="TF10" s="111">
        <v>0</v>
      </c>
      <c r="TG10" s="111">
        <v>0.108108108108108</v>
      </c>
      <c r="TH10" s="111">
        <v>0</v>
      </c>
      <c r="TI10" s="111">
        <v>0</v>
      </c>
      <c r="TJ10" s="111">
        <v>0</v>
      </c>
      <c r="TK10" s="111">
        <v>0</v>
      </c>
      <c r="TL10" s="111">
        <v>0</v>
      </c>
      <c r="TM10" s="111">
        <v>0</v>
      </c>
      <c r="TN10" s="111">
        <v>0</v>
      </c>
      <c r="TO10" s="111">
        <v>0</v>
      </c>
      <c r="TP10" s="111">
        <v>0</v>
      </c>
      <c r="TQ10" s="111">
        <v>0</v>
      </c>
      <c r="TR10" s="111">
        <v>1</v>
      </c>
      <c r="TS10" s="111">
        <v>0.18918918918918901</v>
      </c>
      <c r="TT10" s="111">
        <v>0</v>
      </c>
      <c r="TU10" s="111">
        <v>0</v>
      </c>
      <c r="TV10" s="111">
        <v>0</v>
      </c>
      <c r="TW10" s="111">
        <v>0</v>
      </c>
      <c r="TX10" s="111">
        <v>0</v>
      </c>
      <c r="TY10" s="111">
        <v>0</v>
      </c>
      <c r="TZ10" s="111">
        <v>0</v>
      </c>
      <c r="UA10" s="111">
        <v>2.7027027027027001E-2</v>
      </c>
      <c r="UB10" s="111">
        <v>0.21621621621621601</v>
      </c>
      <c r="UC10" s="111">
        <v>0.37837837837837801</v>
      </c>
      <c r="UD10" s="111">
        <v>0.108108108108108</v>
      </c>
      <c r="UE10" s="111">
        <v>0.27027027027027001</v>
      </c>
    </row>
    <row r="11" spans="2:551" ht="17.5" x14ac:dyDescent="0.45">
      <c r="B11" s="140"/>
      <c r="C11" s="54" t="s">
        <v>1812</v>
      </c>
      <c r="D11" s="51">
        <v>37</v>
      </c>
      <c r="E11" s="51"/>
      <c r="F11" s="51">
        <v>13</v>
      </c>
      <c r="G11" s="51">
        <v>24</v>
      </c>
      <c r="H11" s="51"/>
      <c r="I11" s="51">
        <v>8</v>
      </c>
      <c r="J11" s="51">
        <v>13</v>
      </c>
      <c r="K11" s="51">
        <v>8</v>
      </c>
      <c r="L11" s="51"/>
      <c r="M11" s="51">
        <v>8</v>
      </c>
      <c r="N11" s="51"/>
      <c r="O11" s="51">
        <v>6</v>
      </c>
      <c r="P11" s="124">
        <v>6</v>
      </c>
      <c r="Q11" s="51">
        <v>4</v>
      </c>
      <c r="R11" s="51">
        <v>2</v>
      </c>
      <c r="S11" s="51">
        <v>5</v>
      </c>
      <c r="T11" s="51">
        <v>1</v>
      </c>
      <c r="U11" s="51">
        <v>0</v>
      </c>
      <c r="V11" s="51">
        <v>1</v>
      </c>
      <c r="W11" s="51">
        <v>0</v>
      </c>
      <c r="X11" s="51">
        <v>0</v>
      </c>
      <c r="Y11" s="51">
        <v>0</v>
      </c>
      <c r="Z11" s="51">
        <v>0</v>
      </c>
      <c r="AA11" s="51">
        <v>0</v>
      </c>
      <c r="AB11" s="51">
        <v>0</v>
      </c>
      <c r="AC11" s="51">
        <v>0</v>
      </c>
      <c r="AD11" s="51">
        <v>0</v>
      </c>
      <c r="AE11" s="51">
        <v>0</v>
      </c>
      <c r="AF11" s="51">
        <v>0</v>
      </c>
      <c r="AG11" s="51">
        <v>0</v>
      </c>
      <c r="AH11" s="51">
        <v>0</v>
      </c>
      <c r="AI11" s="51">
        <v>0</v>
      </c>
      <c r="AJ11" s="51"/>
      <c r="AK11" s="51">
        <v>6</v>
      </c>
      <c r="AL11" s="124">
        <v>6</v>
      </c>
      <c r="AM11" s="51">
        <v>6</v>
      </c>
      <c r="AN11" s="51">
        <v>6</v>
      </c>
      <c r="AO11" s="51"/>
      <c r="AP11" s="51">
        <v>0</v>
      </c>
      <c r="AQ11" s="51">
        <v>0</v>
      </c>
      <c r="AR11" s="51">
        <v>0</v>
      </c>
      <c r="AS11" s="51">
        <v>0</v>
      </c>
      <c r="AT11" s="51">
        <v>0</v>
      </c>
      <c r="AU11" s="51">
        <v>0</v>
      </c>
      <c r="AV11" s="51">
        <v>0</v>
      </c>
      <c r="AW11" s="51">
        <v>0</v>
      </c>
      <c r="AX11" s="51">
        <v>0</v>
      </c>
      <c r="AY11" s="51">
        <v>0</v>
      </c>
      <c r="AZ11" s="51">
        <v>0</v>
      </c>
      <c r="BA11" s="51">
        <v>0</v>
      </c>
      <c r="BB11" s="51">
        <v>0</v>
      </c>
      <c r="BC11" s="51">
        <v>0</v>
      </c>
      <c r="BD11" s="51">
        <v>0</v>
      </c>
      <c r="BE11" s="51">
        <v>6</v>
      </c>
      <c r="BF11" s="124">
        <v>6</v>
      </c>
      <c r="BG11" s="51">
        <v>5</v>
      </c>
      <c r="BH11" s="51">
        <v>1</v>
      </c>
      <c r="BI11" s="51">
        <v>6</v>
      </c>
      <c r="BJ11" s="51"/>
      <c r="BK11" s="51">
        <v>0</v>
      </c>
      <c r="BL11" s="51">
        <v>0</v>
      </c>
      <c r="BM11" s="51">
        <v>0</v>
      </c>
      <c r="BN11" s="51">
        <v>0</v>
      </c>
      <c r="BO11" s="51">
        <v>0</v>
      </c>
      <c r="BP11" s="51">
        <v>0</v>
      </c>
      <c r="BQ11" s="51">
        <v>0</v>
      </c>
      <c r="BR11" s="51">
        <v>0</v>
      </c>
      <c r="BS11" s="51">
        <v>0</v>
      </c>
      <c r="BT11" s="51">
        <v>0</v>
      </c>
      <c r="BU11" s="51">
        <v>0</v>
      </c>
      <c r="BV11" s="51">
        <v>0</v>
      </c>
      <c r="BW11" s="51">
        <v>0</v>
      </c>
      <c r="BX11" s="51">
        <v>0</v>
      </c>
      <c r="BY11" s="51">
        <v>0</v>
      </c>
      <c r="BZ11" s="51">
        <v>6</v>
      </c>
      <c r="CA11" s="124">
        <v>6</v>
      </c>
      <c r="CB11" s="51">
        <v>5</v>
      </c>
      <c r="CC11" s="51">
        <v>1</v>
      </c>
      <c r="CD11" s="51">
        <v>6</v>
      </c>
      <c r="CE11" s="51"/>
      <c r="CF11" s="51">
        <v>0</v>
      </c>
      <c r="CG11" s="51">
        <v>0</v>
      </c>
      <c r="CH11" s="51">
        <v>0</v>
      </c>
      <c r="CI11" s="51">
        <v>0</v>
      </c>
      <c r="CJ11" s="51">
        <v>0</v>
      </c>
      <c r="CK11" s="51">
        <v>0</v>
      </c>
      <c r="CL11" s="51">
        <v>0</v>
      </c>
      <c r="CM11" s="51">
        <v>0</v>
      </c>
      <c r="CN11" s="51">
        <v>0</v>
      </c>
      <c r="CO11" s="51">
        <v>0</v>
      </c>
      <c r="CP11" s="51">
        <v>0</v>
      </c>
      <c r="CQ11" s="51">
        <v>0</v>
      </c>
      <c r="CR11" s="51">
        <v>0</v>
      </c>
      <c r="CS11" s="51">
        <v>0</v>
      </c>
      <c r="CT11" s="51">
        <v>0</v>
      </c>
      <c r="CU11" s="51">
        <v>6</v>
      </c>
      <c r="CV11" s="124">
        <v>6</v>
      </c>
      <c r="CW11" s="51">
        <v>3</v>
      </c>
      <c r="CX11" s="51">
        <v>3</v>
      </c>
      <c r="CY11" s="51">
        <v>4</v>
      </c>
      <c r="CZ11" s="51">
        <v>2</v>
      </c>
      <c r="DA11" s="51">
        <v>0</v>
      </c>
      <c r="DB11" s="51">
        <v>2</v>
      </c>
      <c r="DC11" s="51">
        <v>0</v>
      </c>
      <c r="DD11" s="51">
        <v>0</v>
      </c>
      <c r="DE11" s="51">
        <v>0</v>
      </c>
      <c r="DF11" s="51">
        <v>0</v>
      </c>
      <c r="DG11" s="51">
        <v>0</v>
      </c>
      <c r="DH11" s="51">
        <v>0</v>
      </c>
      <c r="DI11" s="51">
        <v>0</v>
      </c>
      <c r="DJ11" s="51">
        <v>0</v>
      </c>
      <c r="DK11" s="51">
        <v>0</v>
      </c>
      <c r="DL11" s="51">
        <v>0</v>
      </c>
      <c r="DM11" s="51">
        <v>0</v>
      </c>
      <c r="DN11" s="51">
        <v>0</v>
      </c>
      <c r="DO11" s="51">
        <v>0</v>
      </c>
      <c r="DP11" s="51">
        <v>5</v>
      </c>
      <c r="DQ11" s="124">
        <v>5</v>
      </c>
      <c r="DR11" s="51">
        <v>4</v>
      </c>
      <c r="DS11" s="51">
        <v>1</v>
      </c>
      <c r="DT11" s="51">
        <v>5</v>
      </c>
      <c r="DU11" s="51"/>
      <c r="DV11" s="51">
        <v>0</v>
      </c>
      <c r="DW11" s="51">
        <v>0</v>
      </c>
      <c r="DX11" s="51">
        <v>0</v>
      </c>
      <c r="DY11" s="51">
        <v>0</v>
      </c>
      <c r="DZ11" s="51">
        <v>0</v>
      </c>
      <c r="EA11" s="51">
        <v>0</v>
      </c>
      <c r="EB11" s="51">
        <v>0</v>
      </c>
      <c r="EC11" s="51">
        <v>0</v>
      </c>
      <c r="ED11" s="51">
        <v>0</v>
      </c>
      <c r="EE11" s="51">
        <v>0</v>
      </c>
      <c r="EF11" s="51">
        <v>0</v>
      </c>
      <c r="EG11" s="51">
        <v>0</v>
      </c>
      <c r="EH11" s="51">
        <v>0</v>
      </c>
      <c r="EI11" s="51">
        <v>0</v>
      </c>
      <c r="EJ11" s="51">
        <v>0</v>
      </c>
      <c r="EK11" s="51">
        <v>5</v>
      </c>
      <c r="EL11" s="124">
        <v>5</v>
      </c>
      <c r="EM11" s="51">
        <v>5</v>
      </c>
      <c r="EN11" s="51">
        <v>5</v>
      </c>
      <c r="EO11" s="51"/>
      <c r="EP11" s="51">
        <v>0</v>
      </c>
      <c r="EQ11" s="51">
        <v>0</v>
      </c>
      <c r="ER11" s="51">
        <v>0</v>
      </c>
      <c r="ES11" s="51">
        <v>0</v>
      </c>
      <c r="ET11" s="51">
        <v>0</v>
      </c>
      <c r="EU11" s="51">
        <v>0</v>
      </c>
      <c r="EV11" s="51">
        <v>0</v>
      </c>
      <c r="EW11" s="51">
        <v>0</v>
      </c>
      <c r="EX11" s="51">
        <v>0</v>
      </c>
      <c r="EY11" s="51">
        <v>0</v>
      </c>
      <c r="EZ11" s="51">
        <v>0</v>
      </c>
      <c r="FA11" s="51">
        <v>0</v>
      </c>
      <c r="FB11" s="51">
        <v>0</v>
      </c>
      <c r="FC11" s="51">
        <v>0</v>
      </c>
      <c r="FD11" s="51">
        <v>0</v>
      </c>
      <c r="FE11" s="51">
        <v>5</v>
      </c>
      <c r="FF11" s="51"/>
      <c r="FG11" s="124">
        <v>5</v>
      </c>
      <c r="FH11" s="51">
        <v>5</v>
      </c>
      <c r="FI11" s="51"/>
      <c r="FJ11" s="51">
        <v>0</v>
      </c>
      <c r="FK11" s="51">
        <v>0</v>
      </c>
      <c r="FL11" s="51">
        <v>0</v>
      </c>
      <c r="FM11" s="51">
        <v>0</v>
      </c>
      <c r="FN11" s="51">
        <v>0</v>
      </c>
      <c r="FO11" s="51">
        <v>0</v>
      </c>
      <c r="FP11" s="51">
        <v>0</v>
      </c>
      <c r="FQ11" s="51">
        <v>0</v>
      </c>
      <c r="FR11" s="51">
        <v>0</v>
      </c>
      <c r="FS11" s="51">
        <v>0</v>
      </c>
      <c r="FT11" s="51">
        <v>0</v>
      </c>
      <c r="FU11" s="51">
        <v>0</v>
      </c>
      <c r="FV11" s="51">
        <v>0</v>
      </c>
      <c r="FW11" s="51">
        <v>0</v>
      </c>
      <c r="FX11" s="51">
        <v>0</v>
      </c>
      <c r="FY11" s="51">
        <v>5</v>
      </c>
      <c r="FZ11" s="51"/>
      <c r="GA11" s="124">
        <v>5</v>
      </c>
      <c r="GB11" s="51">
        <v>5</v>
      </c>
      <c r="GC11" s="51">
        <v>5</v>
      </c>
      <c r="GD11" s="51"/>
      <c r="GE11" s="51">
        <v>0</v>
      </c>
      <c r="GF11" s="51">
        <v>0</v>
      </c>
      <c r="GG11" s="51">
        <v>0</v>
      </c>
      <c r="GH11" s="51">
        <v>0</v>
      </c>
      <c r="GI11" s="51">
        <v>0</v>
      </c>
      <c r="GJ11" s="51">
        <v>0</v>
      </c>
      <c r="GK11" s="51">
        <v>0</v>
      </c>
      <c r="GL11" s="51">
        <v>0</v>
      </c>
      <c r="GM11" s="51">
        <v>0</v>
      </c>
      <c r="GN11" s="51">
        <v>0</v>
      </c>
      <c r="GO11" s="51">
        <v>0</v>
      </c>
      <c r="GP11" s="51">
        <v>0</v>
      </c>
      <c r="GQ11" s="51">
        <v>0</v>
      </c>
      <c r="GR11" s="51">
        <v>0</v>
      </c>
      <c r="GS11" s="51">
        <v>0</v>
      </c>
      <c r="GT11" s="51">
        <v>5</v>
      </c>
      <c r="GU11" s="51"/>
      <c r="GV11" s="124">
        <v>5</v>
      </c>
      <c r="GW11" s="51">
        <v>5</v>
      </c>
      <c r="GX11" s="51"/>
      <c r="GY11" s="51">
        <v>1</v>
      </c>
      <c r="GZ11" s="51">
        <v>4</v>
      </c>
      <c r="HA11" s="51">
        <v>0</v>
      </c>
      <c r="HB11" s="51">
        <v>4</v>
      </c>
      <c r="HC11" s="51">
        <v>0</v>
      </c>
      <c r="HD11" s="51">
        <v>0</v>
      </c>
      <c r="HE11" s="51">
        <v>0</v>
      </c>
      <c r="HF11" s="51">
        <v>0</v>
      </c>
      <c r="HG11" s="51">
        <v>0</v>
      </c>
      <c r="HH11" s="51">
        <v>0</v>
      </c>
      <c r="HI11" s="51">
        <v>0</v>
      </c>
      <c r="HJ11" s="51">
        <v>0</v>
      </c>
      <c r="HK11" s="51">
        <v>0</v>
      </c>
      <c r="HL11" s="51">
        <v>0</v>
      </c>
      <c r="HM11" s="51">
        <v>0</v>
      </c>
      <c r="HN11" s="51">
        <v>0</v>
      </c>
      <c r="HO11" s="51">
        <v>0</v>
      </c>
      <c r="HP11" s="51">
        <v>5</v>
      </c>
      <c r="HQ11" s="51"/>
      <c r="HR11" s="124">
        <v>5</v>
      </c>
      <c r="HS11" s="51">
        <v>5</v>
      </c>
      <c r="HT11" s="51">
        <v>5</v>
      </c>
      <c r="HU11" s="51"/>
      <c r="HV11" s="51">
        <v>0</v>
      </c>
      <c r="HW11" s="51">
        <v>0</v>
      </c>
      <c r="HX11" s="51">
        <v>0</v>
      </c>
      <c r="HY11" s="51">
        <v>0</v>
      </c>
      <c r="HZ11" s="51">
        <v>0</v>
      </c>
      <c r="IA11" s="51">
        <v>0</v>
      </c>
      <c r="IB11" s="51">
        <v>0</v>
      </c>
      <c r="IC11" s="51">
        <v>0</v>
      </c>
      <c r="ID11" s="51">
        <v>0</v>
      </c>
      <c r="IE11" s="51">
        <v>0</v>
      </c>
      <c r="IF11" s="51">
        <v>0</v>
      </c>
      <c r="IG11" s="51">
        <v>0</v>
      </c>
      <c r="IH11" s="51">
        <v>0</v>
      </c>
      <c r="II11" s="51">
        <v>0</v>
      </c>
      <c r="IJ11" s="51">
        <v>0</v>
      </c>
      <c r="IK11" s="51">
        <v>5</v>
      </c>
      <c r="IL11" s="51"/>
      <c r="IM11" s="124">
        <v>5</v>
      </c>
      <c r="IN11" s="51">
        <v>5</v>
      </c>
      <c r="IO11" s="51">
        <v>5</v>
      </c>
      <c r="IP11" s="51"/>
      <c r="IQ11" s="51">
        <v>0</v>
      </c>
      <c r="IR11" s="51">
        <v>0</v>
      </c>
      <c r="IS11" s="51">
        <v>0</v>
      </c>
      <c r="IT11" s="51">
        <v>0</v>
      </c>
      <c r="IU11" s="51">
        <v>0</v>
      </c>
      <c r="IV11" s="51">
        <v>0</v>
      </c>
      <c r="IW11" s="51">
        <v>0</v>
      </c>
      <c r="IX11" s="51">
        <v>0</v>
      </c>
      <c r="IY11" s="51">
        <v>0</v>
      </c>
      <c r="IZ11" s="51">
        <v>0</v>
      </c>
      <c r="JA11" s="51">
        <v>0</v>
      </c>
      <c r="JB11" s="51">
        <v>0</v>
      </c>
      <c r="JC11" s="51">
        <v>0</v>
      </c>
      <c r="JD11" s="51">
        <v>0</v>
      </c>
      <c r="JE11" s="51">
        <v>0</v>
      </c>
      <c r="JF11" s="51"/>
      <c r="JG11" s="51">
        <v>5</v>
      </c>
      <c r="JH11" s="124">
        <v>5</v>
      </c>
      <c r="JI11" s="51">
        <v>2</v>
      </c>
      <c r="JJ11" s="51">
        <v>3</v>
      </c>
      <c r="JK11" s="51">
        <v>4</v>
      </c>
      <c r="JL11" s="51">
        <v>1</v>
      </c>
      <c r="JM11" s="51">
        <v>0</v>
      </c>
      <c r="JN11" s="51">
        <v>0</v>
      </c>
      <c r="JO11" s="51">
        <v>0</v>
      </c>
      <c r="JP11" s="51">
        <v>0</v>
      </c>
      <c r="JQ11" s="51">
        <v>0</v>
      </c>
      <c r="JR11" s="51">
        <v>0</v>
      </c>
      <c r="JS11" s="51">
        <v>0</v>
      </c>
      <c r="JT11" s="51">
        <v>1</v>
      </c>
      <c r="JU11" s="51">
        <v>0</v>
      </c>
      <c r="JV11" s="51">
        <v>0</v>
      </c>
      <c r="JW11" s="51">
        <v>0</v>
      </c>
      <c r="JX11" s="51">
        <v>0</v>
      </c>
      <c r="JY11" s="51">
        <v>0</v>
      </c>
      <c r="JZ11" s="51">
        <v>0</v>
      </c>
      <c r="KA11" s="51">
        <v>0</v>
      </c>
      <c r="KB11" s="51">
        <v>5</v>
      </c>
      <c r="KC11" s="124">
        <v>5</v>
      </c>
      <c r="KD11" s="51">
        <v>5</v>
      </c>
      <c r="KE11" s="51"/>
      <c r="KF11" s="51">
        <v>5</v>
      </c>
      <c r="KG11" s="51">
        <v>0</v>
      </c>
      <c r="KH11" s="51">
        <v>5</v>
      </c>
      <c r="KI11" s="51">
        <v>0</v>
      </c>
      <c r="KJ11" s="51">
        <v>0</v>
      </c>
      <c r="KK11" s="51">
        <v>0</v>
      </c>
      <c r="KL11" s="51">
        <v>0</v>
      </c>
      <c r="KM11" s="51">
        <v>0</v>
      </c>
      <c r="KN11" s="51">
        <v>0</v>
      </c>
      <c r="KO11" s="51">
        <v>0</v>
      </c>
      <c r="KP11" s="51">
        <v>0</v>
      </c>
      <c r="KQ11" s="51">
        <v>0</v>
      </c>
      <c r="KR11" s="51">
        <v>0</v>
      </c>
      <c r="KS11" s="51">
        <v>0</v>
      </c>
      <c r="KT11" s="51">
        <v>0</v>
      </c>
      <c r="KU11" s="51">
        <v>0</v>
      </c>
      <c r="KV11" s="51">
        <v>5</v>
      </c>
      <c r="KW11" s="51"/>
      <c r="KX11" s="124">
        <v>5</v>
      </c>
      <c r="KY11" s="51">
        <v>5</v>
      </c>
      <c r="KZ11" s="51"/>
      <c r="LA11" s="51"/>
      <c r="LB11" s="51">
        <v>5</v>
      </c>
      <c r="LC11" s="51">
        <v>0</v>
      </c>
      <c r="LD11" s="51">
        <v>5</v>
      </c>
      <c r="LE11" s="51">
        <v>0</v>
      </c>
      <c r="LF11" s="51">
        <v>0</v>
      </c>
      <c r="LG11" s="51">
        <v>0</v>
      </c>
      <c r="LH11" s="51">
        <v>0</v>
      </c>
      <c r="LI11" s="51">
        <v>0</v>
      </c>
      <c r="LJ11" s="51">
        <v>0</v>
      </c>
      <c r="LK11" s="51">
        <v>0</v>
      </c>
      <c r="LL11" s="51">
        <v>0</v>
      </c>
      <c r="LM11" s="51">
        <v>0</v>
      </c>
      <c r="LN11" s="51">
        <v>0</v>
      </c>
      <c r="LO11" s="51">
        <v>0</v>
      </c>
      <c r="LP11" s="51">
        <v>0</v>
      </c>
      <c r="LQ11" s="51">
        <v>0</v>
      </c>
      <c r="LR11" s="51">
        <v>5</v>
      </c>
      <c r="LS11" s="51"/>
      <c r="LT11" s="51"/>
      <c r="LU11" s="51"/>
      <c r="LV11" s="51"/>
      <c r="LW11" s="51"/>
      <c r="LX11" s="51"/>
      <c r="LY11" s="124">
        <v>5</v>
      </c>
      <c r="LZ11" s="51">
        <v>5</v>
      </c>
      <c r="MA11" s="51"/>
      <c r="MB11" s="51">
        <v>5</v>
      </c>
      <c r="MC11" s="51">
        <v>0</v>
      </c>
      <c r="MD11" s="51">
        <v>5</v>
      </c>
      <c r="ME11" s="51">
        <v>0</v>
      </c>
      <c r="MF11" s="51">
        <v>0</v>
      </c>
      <c r="MG11" s="51">
        <v>0</v>
      </c>
      <c r="MH11" s="51">
        <v>0</v>
      </c>
      <c r="MI11" s="51">
        <v>0</v>
      </c>
      <c r="MJ11" s="51">
        <v>0</v>
      </c>
      <c r="MK11" s="51">
        <v>0</v>
      </c>
      <c r="ML11" s="51">
        <v>0</v>
      </c>
      <c r="MM11" s="51">
        <v>0</v>
      </c>
      <c r="MN11" s="51">
        <v>0</v>
      </c>
      <c r="MO11" s="51">
        <v>0</v>
      </c>
      <c r="MP11" s="51">
        <v>0</v>
      </c>
      <c r="MQ11" s="51">
        <v>0</v>
      </c>
      <c r="MR11" s="51">
        <v>3</v>
      </c>
      <c r="MS11" s="51">
        <v>3</v>
      </c>
      <c r="MT11" s="51">
        <v>2</v>
      </c>
      <c r="MU11" s="51">
        <v>2</v>
      </c>
      <c r="MV11" s="51"/>
      <c r="MW11" s="51">
        <v>0</v>
      </c>
      <c r="MX11" s="51">
        <v>0</v>
      </c>
      <c r="MY11" s="51">
        <v>0</v>
      </c>
      <c r="MZ11" s="51">
        <v>0</v>
      </c>
      <c r="NA11" s="51">
        <v>0</v>
      </c>
      <c r="NB11" s="51">
        <v>0</v>
      </c>
      <c r="NC11" s="51">
        <v>0</v>
      </c>
      <c r="ND11" s="51">
        <v>0</v>
      </c>
      <c r="NE11" s="51">
        <v>0</v>
      </c>
      <c r="NF11" s="51">
        <v>0</v>
      </c>
      <c r="NG11" s="51">
        <v>0</v>
      </c>
      <c r="NH11" s="51">
        <v>0</v>
      </c>
      <c r="NI11" s="51">
        <v>0</v>
      </c>
      <c r="NJ11" s="51">
        <v>0</v>
      </c>
      <c r="NK11" s="51">
        <v>0</v>
      </c>
      <c r="NL11" s="51">
        <v>3</v>
      </c>
      <c r="NM11" s="51">
        <v>3</v>
      </c>
      <c r="NN11" s="51">
        <v>2</v>
      </c>
      <c r="NO11" s="51">
        <v>1</v>
      </c>
      <c r="NP11" s="51">
        <v>3</v>
      </c>
      <c r="NQ11" s="51"/>
      <c r="NR11" s="51">
        <v>0</v>
      </c>
      <c r="NS11" s="51">
        <v>0</v>
      </c>
      <c r="NT11" s="51">
        <v>0</v>
      </c>
      <c r="NU11" s="51">
        <v>0</v>
      </c>
      <c r="NV11" s="51">
        <v>0</v>
      </c>
      <c r="NW11" s="51">
        <v>0</v>
      </c>
      <c r="NX11" s="51">
        <v>0</v>
      </c>
      <c r="NY11" s="51">
        <v>0</v>
      </c>
      <c r="NZ11" s="51">
        <v>0</v>
      </c>
      <c r="OA11" s="51">
        <v>0</v>
      </c>
      <c r="OB11" s="51">
        <v>0</v>
      </c>
      <c r="OC11" s="51">
        <v>0</v>
      </c>
      <c r="OD11" s="51">
        <v>0</v>
      </c>
      <c r="OE11" s="51">
        <v>0</v>
      </c>
      <c r="OF11" s="51">
        <v>0</v>
      </c>
      <c r="OG11" s="51">
        <v>5</v>
      </c>
      <c r="OH11" s="51">
        <v>5</v>
      </c>
      <c r="OI11" s="51">
        <v>5</v>
      </c>
      <c r="OJ11" s="51"/>
      <c r="OK11" s="51">
        <v>5</v>
      </c>
      <c r="OL11" s="51">
        <v>0</v>
      </c>
      <c r="OM11" s="51">
        <v>5</v>
      </c>
      <c r="ON11" s="51">
        <v>0</v>
      </c>
      <c r="OO11" s="51">
        <v>0</v>
      </c>
      <c r="OP11" s="51">
        <v>0</v>
      </c>
      <c r="OQ11" s="51">
        <v>0</v>
      </c>
      <c r="OR11" s="51">
        <v>0</v>
      </c>
      <c r="OS11" s="51">
        <v>0</v>
      </c>
      <c r="OT11" s="51">
        <v>0</v>
      </c>
      <c r="OU11" s="51">
        <v>0</v>
      </c>
      <c r="OV11" s="51">
        <v>0</v>
      </c>
      <c r="OW11" s="51">
        <v>0</v>
      </c>
      <c r="OX11" s="51">
        <v>0</v>
      </c>
      <c r="OY11" s="51">
        <v>0</v>
      </c>
      <c r="OZ11" s="51">
        <v>0</v>
      </c>
      <c r="PA11" s="51">
        <v>5</v>
      </c>
      <c r="PB11" s="51">
        <v>5</v>
      </c>
      <c r="PC11" s="51">
        <v>5</v>
      </c>
      <c r="PD11" s="51">
        <v>5</v>
      </c>
      <c r="PE11" s="51">
        <v>5</v>
      </c>
      <c r="PF11" s="51">
        <v>5</v>
      </c>
      <c r="PG11" s="51">
        <v>5</v>
      </c>
      <c r="PH11" s="51"/>
      <c r="PI11" s="51">
        <v>4</v>
      </c>
      <c r="PJ11" s="51">
        <v>1</v>
      </c>
      <c r="PK11" s="51">
        <v>0</v>
      </c>
      <c r="PL11" s="51">
        <v>1</v>
      </c>
      <c r="PM11" s="51">
        <v>0</v>
      </c>
      <c r="PN11" s="51">
        <v>0</v>
      </c>
      <c r="PO11" s="51">
        <v>0</v>
      </c>
      <c r="PP11" s="51">
        <v>0</v>
      </c>
      <c r="PQ11" s="51">
        <v>0</v>
      </c>
      <c r="PR11" s="51">
        <v>0</v>
      </c>
      <c r="PS11" s="51">
        <v>0</v>
      </c>
      <c r="PT11" s="51">
        <v>0</v>
      </c>
      <c r="PU11" s="51">
        <v>0</v>
      </c>
      <c r="PV11" s="51">
        <v>0</v>
      </c>
      <c r="PW11" s="51">
        <v>0</v>
      </c>
      <c r="PX11" s="51">
        <v>0</v>
      </c>
      <c r="PY11" s="51">
        <v>0</v>
      </c>
      <c r="PZ11" s="51">
        <v>1</v>
      </c>
      <c r="QA11" s="51">
        <v>3</v>
      </c>
      <c r="QB11" s="51">
        <v>3</v>
      </c>
      <c r="QC11" s="51">
        <v>1</v>
      </c>
      <c r="QD11" s="51">
        <v>3</v>
      </c>
      <c r="QE11" s="51">
        <v>18</v>
      </c>
      <c r="QF11" s="51">
        <v>19</v>
      </c>
      <c r="QG11" s="51">
        <v>0</v>
      </c>
      <c r="QH11" s="51">
        <v>19</v>
      </c>
      <c r="QI11" s="51">
        <v>0</v>
      </c>
      <c r="QJ11" s="51">
        <v>0</v>
      </c>
      <c r="QK11" s="51">
        <v>0</v>
      </c>
      <c r="QL11" s="51">
        <v>0</v>
      </c>
      <c r="QM11" s="51">
        <v>35</v>
      </c>
      <c r="QN11" s="51">
        <v>2</v>
      </c>
      <c r="QO11" s="51">
        <v>0</v>
      </c>
      <c r="QP11" s="51">
        <v>2</v>
      </c>
      <c r="QQ11" s="51">
        <v>0</v>
      </c>
      <c r="QR11" s="51">
        <v>0</v>
      </c>
      <c r="QS11" s="51">
        <v>0</v>
      </c>
      <c r="QT11" s="51">
        <v>0</v>
      </c>
      <c r="QU11" s="51">
        <v>0</v>
      </c>
      <c r="QV11" s="51">
        <v>37</v>
      </c>
      <c r="QW11" s="51"/>
      <c r="QX11" s="51">
        <v>0</v>
      </c>
      <c r="QY11" s="51">
        <v>0</v>
      </c>
      <c r="QZ11" s="51">
        <v>0</v>
      </c>
      <c r="RA11" s="51">
        <v>0</v>
      </c>
      <c r="RB11" s="51">
        <v>0</v>
      </c>
      <c r="RC11" s="51">
        <v>0</v>
      </c>
      <c r="RD11" s="51">
        <v>0</v>
      </c>
      <c r="RE11" s="51">
        <v>0</v>
      </c>
      <c r="RF11" s="51">
        <v>0</v>
      </c>
      <c r="RG11" s="51">
        <v>1</v>
      </c>
      <c r="RH11" s="51">
        <v>36</v>
      </c>
      <c r="RI11" s="51"/>
      <c r="RJ11" s="51">
        <v>0</v>
      </c>
      <c r="RK11" s="51">
        <v>0</v>
      </c>
      <c r="RL11" s="51">
        <v>0</v>
      </c>
      <c r="RM11" s="51">
        <v>0</v>
      </c>
      <c r="RN11" s="51">
        <v>0</v>
      </c>
      <c r="RO11" s="51">
        <v>0</v>
      </c>
      <c r="RP11" s="51">
        <v>0</v>
      </c>
      <c r="RQ11" s="51">
        <v>0</v>
      </c>
      <c r="RR11" s="51">
        <v>0</v>
      </c>
      <c r="RS11" s="51">
        <v>36</v>
      </c>
      <c r="RT11" s="51">
        <v>0</v>
      </c>
      <c r="RU11" s="51">
        <v>0</v>
      </c>
      <c r="RV11" s="51">
        <v>0</v>
      </c>
      <c r="RW11" s="51">
        <v>0</v>
      </c>
      <c r="RX11" s="51">
        <v>0</v>
      </c>
      <c r="RY11" s="51">
        <v>0</v>
      </c>
      <c r="RZ11" s="51">
        <v>0</v>
      </c>
      <c r="SA11" s="51">
        <v>0</v>
      </c>
      <c r="SB11" s="51">
        <v>0</v>
      </c>
      <c r="SC11" s="51">
        <v>0</v>
      </c>
      <c r="SD11" s="51">
        <v>0</v>
      </c>
      <c r="SE11" s="51">
        <v>0</v>
      </c>
      <c r="SF11" s="51"/>
      <c r="SG11" s="51">
        <v>37</v>
      </c>
      <c r="SH11" s="51">
        <v>37</v>
      </c>
      <c r="SI11" s="51">
        <v>0</v>
      </c>
      <c r="SJ11" s="51">
        <v>0</v>
      </c>
      <c r="SK11" s="51">
        <v>0</v>
      </c>
      <c r="SL11" s="51">
        <v>0</v>
      </c>
      <c r="SM11" s="51">
        <v>0</v>
      </c>
      <c r="SN11" s="51">
        <v>0</v>
      </c>
      <c r="SO11" s="51">
        <v>0</v>
      </c>
      <c r="SP11" s="51">
        <v>0</v>
      </c>
      <c r="SQ11" s="51">
        <v>0</v>
      </c>
      <c r="SR11" s="51">
        <v>0</v>
      </c>
      <c r="SS11" s="51">
        <v>8</v>
      </c>
      <c r="ST11" s="51">
        <v>7</v>
      </c>
      <c r="SU11" s="51">
        <v>28</v>
      </c>
      <c r="SV11" s="51">
        <v>0</v>
      </c>
      <c r="SW11" s="51">
        <v>0</v>
      </c>
      <c r="SX11" s="51">
        <v>0</v>
      </c>
      <c r="SY11" s="51">
        <v>0</v>
      </c>
      <c r="SZ11" s="51">
        <v>0</v>
      </c>
      <c r="TA11" s="51">
        <v>18</v>
      </c>
      <c r="TB11" s="51">
        <v>7</v>
      </c>
      <c r="TC11" s="51">
        <v>7</v>
      </c>
      <c r="TD11" s="51">
        <v>0</v>
      </c>
      <c r="TE11" s="51">
        <v>1</v>
      </c>
      <c r="TF11" s="51">
        <v>0</v>
      </c>
      <c r="TG11" s="51">
        <v>4</v>
      </c>
      <c r="TH11" s="51">
        <v>0</v>
      </c>
      <c r="TI11" s="51">
        <v>0</v>
      </c>
      <c r="TJ11" s="51">
        <v>0</v>
      </c>
      <c r="TK11" s="51">
        <v>0</v>
      </c>
      <c r="TL11" s="51">
        <v>0</v>
      </c>
      <c r="TM11" s="51">
        <v>0</v>
      </c>
      <c r="TN11" s="51">
        <v>0</v>
      </c>
      <c r="TO11" s="51">
        <v>0</v>
      </c>
      <c r="TP11" s="51">
        <v>0</v>
      </c>
      <c r="TQ11" s="51">
        <v>0</v>
      </c>
      <c r="TR11" s="51">
        <v>37</v>
      </c>
      <c r="TS11" s="51">
        <v>7</v>
      </c>
      <c r="TT11" s="51">
        <v>0</v>
      </c>
      <c r="TU11" s="51">
        <v>0</v>
      </c>
      <c r="TV11" s="51">
        <v>0</v>
      </c>
      <c r="TW11" s="51">
        <v>0</v>
      </c>
      <c r="TX11" s="51">
        <v>0</v>
      </c>
      <c r="TY11" s="51">
        <v>0</v>
      </c>
      <c r="TZ11" s="51">
        <v>0</v>
      </c>
      <c r="UA11" s="51">
        <v>1</v>
      </c>
      <c r="UB11" s="51">
        <v>8</v>
      </c>
      <c r="UC11" s="51">
        <v>14</v>
      </c>
      <c r="UD11" s="51">
        <v>4</v>
      </c>
      <c r="UE11" s="51">
        <v>10</v>
      </c>
    </row>
    <row r="12" spans="2:551" ht="18" thickBot="1" x14ac:dyDescent="0.5">
      <c r="B12" s="140"/>
      <c r="C12" s="119" t="s">
        <v>1813</v>
      </c>
      <c r="D12" s="113">
        <v>37</v>
      </c>
      <c r="E12" s="113"/>
      <c r="F12" s="113">
        <v>37</v>
      </c>
      <c r="G12" s="113">
        <v>37</v>
      </c>
      <c r="H12" s="113"/>
      <c r="I12" s="113">
        <v>37</v>
      </c>
      <c r="J12" s="113">
        <v>37</v>
      </c>
      <c r="K12" s="113">
        <v>37</v>
      </c>
      <c r="L12" s="113"/>
      <c r="M12" s="113">
        <v>37</v>
      </c>
      <c r="N12" s="113"/>
      <c r="O12" s="113">
        <v>6</v>
      </c>
      <c r="P12" s="125">
        <v>6</v>
      </c>
      <c r="Q12" s="113">
        <v>6</v>
      </c>
      <c r="R12" s="113">
        <v>6</v>
      </c>
      <c r="S12" s="113">
        <v>6</v>
      </c>
      <c r="T12" s="113">
        <v>6</v>
      </c>
      <c r="U12" s="113">
        <v>1</v>
      </c>
      <c r="V12" s="113">
        <v>1</v>
      </c>
      <c r="W12" s="113">
        <v>1</v>
      </c>
      <c r="X12" s="113">
        <v>1</v>
      </c>
      <c r="Y12" s="113">
        <v>1</v>
      </c>
      <c r="Z12" s="113">
        <v>1</v>
      </c>
      <c r="AA12" s="113">
        <v>1</v>
      </c>
      <c r="AB12" s="113">
        <v>1</v>
      </c>
      <c r="AC12" s="113">
        <v>1</v>
      </c>
      <c r="AD12" s="113">
        <v>1</v>
      </c>
      <c r="AE12" s="113">
        <v>1</v>
      </c>
      <c r="AF12" s="113">
        <v>1</v>
      </c>
      <c r="AG12" s="113">
        <v>1</v>
      </c>
      <c r="AH12" s="113">
        <v>1</v>
      </c>
      <c r="AI12" s="113">
        <v>1</v>
      </c>
      <c r="AJ12" s="113"/>
      <c r="AK12" s="113">
        <v>6</v>
      </c>
      <c r="AL12" s="125">
        <v>6</v>
      </c>
      <c r="AM12" s="113">
        <v>6</v>
      </c>
      <c r="AN12" s="113">
        <v>6</v>
      </c>
      <c r="AO12" s="113"/>
      <c r="AP12" s="113"/>
      <c r="AQ12" s="113"/>
      <c r="AR12" s="113"/>
      <c r="AS12" s="113"/>
      <c r="AT12" s="113"/>
      <c r="AU12" s="113"/>
      <c r="AV12" s="113"/>
      <c r="AW12" s="113"/>
      <c r="AX12" s="113"/>
      <c r="AY12" s="113"/>
      <c r="AZ12" s="113"/>
      <c r="BA12" s="113"/>
      <c r="BB12" s="113"/>
      <c r="BC12" s="113"/>
      <c r="BD12" s="113"/>
      <c r="BE12" s="113">
        <v>6</v>
      </c>
      <c r="BF12" s="125">
        <v>6</v>
      </c>
      <c r="BG12" s="113">
        <v>6</v>
      </c>
      <c r="BH12" s="113">
        <v>6</v>
      </c>
      <c r="BI12" s="113">
        <v>6</v>
      </c>
      <c r="BJ12" s="113"/>
      <c r="BK12" s="113"/>
      <c r="BL12" s="113"/>
      <c r="BM12" s="113"/>
      <c r="BN12" s="113"/>
      <c r="BO12" s="113"/>
      <c r="BP12" s="113"/>
      <c r="BQ12" s="113"/>
      <c r="BR12" s="113"/>
      <c r="BS12" s="113"/>
      <c r="BT12" s="113"/>
      <c r="BU12" s="113"/>
      <c r="BV12" s="113"/>
      <c r="BW12" s="113"/>
      <c r="BX12" s="113"/>
      <c r="BY12" s="113"/>
      <c r="BZ12" s="113">
        <v>6</v>
      </c>
      <c r="CA12" s="125">
        <v>6</v>
      </c>
      <c r="CB12" s="113">
        <v>6</v>
      </c>
      <c r="CC12" s="113">
        <v>6</v>
      </c>
      <c r="CD12" s="113">
        <v>6</v>
      </c>
      <c r="CE12" s="113"/>
      <c r="CF12" s="113"/>
      <c r="CG12" s="113"/>
      <c r="CH12" s="113"/>
      <c r="CI12" s="113"/>
      <c r="CJ12" s="113"/>
      <c r="CK12" s="113"/>
      <c r="CL12" s="113"/>
      <c r="CM12" s="113"/>
      <c r="CN12" s="113"/>
      <c r="CO12" s="113"/>
      <c r="CP12" s="113"/>
      <c r="CQ12" s="113"/>
      <c r="CR12" s="113"/>
      <c r="CS12" s="113"/>
      <c r="CT12" s="113"/>
      <c r="CU12" s="113">
        <v>6</v>
      </c>
      <c r="CV12" s="125">
        <v>6</v>
      </c>
      <c r="CW12" s="113">
        <v>6</v>
      </c>
      <c r="CX12" s="113">
        <v>6</v>
      </c>
      <c r="CY12" s="113">
        <v>6</v>
      </c>
      <c r="CZ12" s="113">
        <v>6</v>
      </c>
      <c r="DA12" s="113">
        <v>2</v>
      </c>
      <c r="DB12" s="113">
        <v>2</v>
      </c>
      <c r="DC12" s="113">
        <v>2</v>
      </c>
      <c r="DD12" s="113">
        <v>2</v>
      </c>
      <c r="DE12" s="113">
        <v>2</v>
      </c>
      <c r="DF12" s="113">
        <v>2</v>
      </c>
      <c r="DG12" s="113">
        <v>2</v>
      </c>
      <c r="DH12" s="113">
        <v>2</v>
      </c>
      <c r="DI12" s="113">
        <v>2</v>
      </c>
      <c r="DJ12" s="113">
        <v>2</v>
      </c>
      <c r="DK12" s="113">
        <v>2</v>
      </c>
      <c r="DL12" s="113">
        <v>2</v>
      </c>
      <c r="DM12" s="113">
        <v>2</v>
      </c>
      <c r="DN12" s="113">
        <v>2</v>
      </c>
      <c r="DO12" s="113">
        <v>2</v>
      </c>
      <c r="DP12" s="113">
        <v>5</v>
      </c>
      <c r="DQ12" s="125">
        <v>5</v>
      </c>
      <c r="DR12" s="113">
        <v>5</v>
      </c>
      <c r="DS12" s="113">
        <v>5</v>
      </c>
      <c r="DT12" s="113">
        <v>5</v>
      </c>
      <c r="DU12" s="113"/>
      <c r="DV12" s="113"/>
      <c r="DW12" s="113"/>
      <c r="DX12" s="113"/>
      <c r="DY12" s="113"/>
      <c r="DZ12" s="113"/>
      <c r="EA12" s="113"/>
      <c r="EB12" s="113"/>
      <c r="EC12" s="113"/>
      <c r="ED12" s="113"/>
      <c r="EE12" s="113"/>
      <c r="EF12" s="113"/>
      <c r="EG12" s="113"/>
      <c r="EH12" s="113"/>
      <c r="EI12" s="113"/>
      <c r="EJ12" s="113"/>
      <c r="EK12" s="113">
        <v>5</v>
      </c>
      <c r="EL12" s="125">
        <v>5</v>
      </c>
      <c r="EM12" s="113">
        <v>5</v>
      </c>
      <c r="EN12" s="113">
        <v>5</v>
      </c>
      <c r="EO12" s="113"/>
      <c r="EP12" s="113"/>
      <c r="EQ12" s="113"/>
      <c r="ER12" s="113"/>
      <c r="ES12" s="113"/>
      <c r="ET12" s="113"/>
      <c r="EU12" s="113"/>
      <c r="EV12" s="113"/>
      <c r="EW12" s="113"/>
      <c r="EX12" s="113"/>
      <c r="EY12" s="113"/>
      <c r="EZ12" s="113"/>
      <c r="FA12" s="113"/>
      <c r="FB12" s="113"/>
      <c r="FC12" s="113"/>
      <c r="FD12" s="113"/>
      <c r="FE12" s="113">
        <v>5</v>
      </c>
      <c r="FF12" s="113"/>
      <c r="FG12" s="125">
        <v>5</v>
      </c>
      <c r="FH12" s="113">
        <v>5</v>
      </c>
      <c r="FI12" s="113"/>
      <c r="FJ12" s="113"/>
      <c r="FK12" s="113"/>
      <c r="FL12" s="113"/>
      <c r="FM12" s="113"/>
      <c r="FN12" s="113"/>
      <c r="FO12" s="113"/>
      <c r="FP12" s="113"/>
      <c r="FQ12" s="113"/>
      <c r="FR12" s="113"/>
      <c r="FS12" s="113"/>
      <c r="FT12" s="113"/>
      <c r="FU12" s="113"/>
      <c r="FV12" s="113"/>
      <c r="FW12" s="113"/>
      <c r="FX12" s="113"/>
      <c r="FY12" s="113">
        <v>5</v>
      </c>
      <c r="FZ12" s="113"/>
      <c r="GA12" s="125">
        <v>5</v>
      </c>
      <c r="GB12" s="113">
        <v>5</v>
      </c>
      <c r="GC12" s="113">
        <v>5</v>
      </c>
      <c r="GD12" s="113"/>
      <c r="GE12" s="113"/>
      <c r="GF12" s="113"/>
      <c r="GG12" s="113"/>
      <c r="GH12" s="113"/>
      <c r="GI12" s="113"/>
      <c r="GJ12" s="113"/>
      <c r="GK12" s="113"/>
      <c r="GL12" s="113"/>
      <c r="GM12" s="113"/>
      <c r="GN12" s="113"/>
      <c r="GO12" s="113"/>
      <c r="GP12" s="113"/>
      <c r="GQ12" s="113"/>
      <c r="GR12" s="113"/>
      <c r="GS12" s="113"/>
      <c r="GT12" s="113">
        <v>5</v>
      </c>
      <c r="GU12" s="113"/>
      <c r="GV12" s="125">
        <v>5</v>
      </c>
      <c r="GW12" s="113">
        <v>5</v>
      </c>
      <c r="GX12" s="113"/>
      <c r="GY12" s="113">
        <v>5</v>
      </c>
      <c r="GZ12" s="113">
        <v>5</v>
      </c>
      <c r="HA12" s="113">
        <v>4</v>
      </c>
      <c r="HB12" s="113">
        <v>4</v>
      </c>
      <c r="HC12" s="113">
        <v>4</v>
      </c>
      <c r="HD12" s="113">
        <v>4</v>
      </c>
      <c r="HE12" s="113">
        <v>4</v>
      </c>
      <c r="HF12" s="113">
        <v>4</v>
      </c>
      <c r="HG12" s="113">
        <v>4</v>
      </c>
      <c r="HH12" s="113">
        <v>4</v>
      </c>
      <c r="HI12" s="113">
        <v>4</v>
      </c>
      <c r="HJ12" s="113">
        <v>4</v>
      </c>
      <c r="HK12" s="113">
        <v>4</v>
      </c>
      <c r="HL12" s="113">
        <v>4</v>
      </c>
      <c r="HM12" s="113">
        <v>4</v>
      </c>
      <c r="HN12" s="113">
        <v>4</v>
      </c>
      <c r="HO12" s="113">
        <v>4</v>
      </c>
      <c r="HP12" s="113">
        <v>5</v>
      </c>
      <c r="HQ12" s="113"/>
      <c r="HR12" s="125">
        <v>5</v>
      </c>
      <c r="HS12" s="113">
        <v>5</v>
      </c>
      <c r="HT12" s="113">
        <v>5</v>
      </c>
      <c r="HU12" s="113"/>
      <c r="HV12" s="113"/>
      <c r="HW12" s="113"/>
      <c r="HX12" s="113"/>
      <c r="HY12" s="113"/>
      <c r="HZ12" s="113"/>
      <c r="IA12" s="113"/>
      <c r="IB12" s="113"/>
      <c r="IC12" s="113"/>
      <c r="ID12" s="113"/>
      <c r="IE12" s="113"/>
      <c r="IF12" s="113"/>
      <c r="IG12" s="113"/>
      <c r="IH12" s="113"/>
      <c r="II12" s="113"/>
      <c r="IJ12" s="113"/>
      <c r="IK12" s="113">
        <v>5</v>
      </c>
      <c r="IL12" s="113"/>
      <c r="IM12" s="125">
        <v>5</v>
      </c>
      <c r="IN12" s="113">
        <v>5</v>
      </c>
      <c r="IO12" s="113">
        <v>5</v>
      </c>
      <c r="IP12" s="113"/>
      <c r="IQ12" s="113"/>
      <c r="IR12" s="113"/>
      <c r="IS12" s="113"/>
      <c r="IT12" s="113"/>
      <c r="IU12" s="113"/>
      <c r="IV12" s="113"/>
      <c r="IW12" s="113"/>
      <c r="IX12" s="113"/>
      <c r="IY12" s="113"/>
      <c r="IZ12" s="113"/>
      <c r="JA12" s="113"/>
      <c r="JB12" s="113"/>
      <c r="JC12" s="113"/>
      <c r="JD12" s="113"/>
      <c r="JE12" s="113"/>
      <c r="JF12" s="113"/>
      <c r="JG12" s="113">
        <v>5</v>
      </c>
      <c r="JH12" s="125">
        <v>5</v>
      </c>
      <c r="JI12" s="113">
        <v>5</v>
      </c>
      <c r="JJ12" s="113">
        <v>5</v>
      </c>
      <c r="JK12" s="113">
        <v>5</v>
      </c>
      <c r="JL12" s="113">
        <v>5</v>
      </c>
      <c r="JM12" s="113">
        <v>1</v>
      </c>
      <c r="JN12" s="113">
        <v>1</v>
      </c>
      <c r="JO12" s="113">
        <v>1</v>
      </c>
      <c r="JP12" s="113">
        <v>1</v>
      </c>
      <c r="JQ12" s="113">
        <v>1</v>
      </c>
      <c r="JR12" s="113">
        <v>1</v>
      </c>
      <c r="JS12" s="113">
        <v>1</v>
      </c>
      <c r="JT12" s="113">
        <v>1</v>
      </c>
      <c r="JU12" s="113">
        <v>1</v>
      </c>
      <c r="JV12" s="113">
        <v>1</v>
      </c>
      <c r="JW12" s="113">
        <v>1</v>
      </c>
      <c r="JX12" s="113">
        <v>1</v>
      </c>
      <c r="JY12" s="113">
        <v>1</v>
      </c>
      <c r="JZ12" s="113">
        <v>1</v>
      </c>
      <c r="KA12" s="113">
        <v>1</v>
      </c>
      <c r="KB12" s="113">
        <v>5</v>
      </c>
      <c r="KC12" s="125">
        <v>5</v>
      </c>
      <c r="KD12" s="113">
        <v>5</v>
      </c>
      <c r="KE12" s="113"/>
      <c r="KF12" s="113">
        <v>5</v>
      </c>
      <c r="KG12" s="113">
        <v>5</v>
      </c>
      <c r="KH12" s="113">
        <v>5</v>
      </c>
      <c r="KI12" s="113">
        <v>5</v>
      </c>
      <c r="KJ12" s="113">
        <v>5</v>
      </c>
      <c r="KK12" s="113">
        <v>5</v>
      </c>
      <c r="KL12" s="113">
        <v>5</v>
      </c>
      <c r="KM12" s="113">
        <v>5</v>
      </c>
      <c r="KN12" s="113">
        <v>5</v>
      </c>
      <c r="KO12" s="113">
        <v>5</v>
      </c>
      <c r="KP12" s="113">
        <v>5</v>
      </c>
      <c r="KQ12" s="113">
        <v>5</v>
      </c>
      <c r="KR12" s="113">
        <v>5</v>
      </c>
      <c r="KS12" s="113">
        <v>5</v>
      </c>
      <c r="KT12" s="113">
        <v>5</v>
      </c>
      <c r="KU12" s="113">
        <v>5</v>
      </c>
      <c r="KV12" s="113">
        <v>5</v>
      </c>
      <c r="KW12" s="113"/>
      <c r="KX12" s="125">
        <v>5</v>
      </c>
      <c r="KY12" s="113">
        <v>5</v>
      </c>
      <c r="KZ12" s="113"/>
      <c r="LA12" s="113"/>
      <c r="LB12" s="113">
        <v>5</v>
      </c>
      <c r="LC12" s="113">
        <v>5</v>
      </c>
      <c r="LD12" s="113">
        <v>5</v>
      </c>
      <c r="LE12" s="113">
        <v>5</v>
      </c>
      <c r="LF12" s="113">
        <v>5</v>
      </c>
      <c r="LG12" s="113">
        <v>5</v>
      </c>
      <c r="LH12" s="113">
        <v>5</v>
      </c>
      <c r="LI12" s="113">
        <v>5</v>
      </c>
      <c r="LJ12" s="113">
        <v>5</v>
      </c>
      <c r="LK12" s="113">
        <v>5</v>
      </c>
      <c r="LL12" s="113">
        <v>5</v>
      </c>
      <c r="LM12" s="113">
        <v>5</v>
      </c>
      <c r="LN12" s="113">
        <v>5</v>
      </c>
      <c r="LO12" s="113">
        <v>5</v>
      </c>
      <c r="LP12" s="113">
        <v>5</v>
      </c>
      <c r="LQ12" s="113">
        <v>5</v>
      </c>
      <c r="LR12" s="113">
        <v>5</v>
      </c>
      <c r="LS12" s="113"/>
      <c r="LT12" s="113"/>
      <c r="LU12" s="113"/>
      <c r="LV12" s="113"/>
      <c r="LW12" s="113"/>
      <c r="LX12" s="113"/>
      <c r="LY12" s="125">
        <v>5</v>
      </c>
      <c r="LZ12" s="113">
        <v>5</v>
      </c>
      <c r="MA12" s="113"/>
      <c r="MB12" s="113">
        <v>5</v>
      </c>
      <c r="MC12" s="113">
        <v>5</v>
      </c>
      <c r="MD12" s="113">
        <v>5</v>
      </c>
      <c r="ME12" s="113">
        <v>5</v>
      </c>
      <c r="MF12" s="113">
        <v>5</v>
      </c>
      <c r="MG12" s="113">
        <v>5</v>
      </c>
      <c r="MH12" s="113">
        <v>5</v>
      </c>
      <c r="MI12" s="113">
        <v>5</v>
      </c>
      <c r="MJ12" s="113">
        <v>5</v>
      </c>
      <c r="MK12" s="113">
        <v>5</v>
      </c>
      <c r="ML12" s="113">
        <v>5</v>
      </c>
      <c r="MM12" s="113">
        <v>5</v>
      </c>
      <c r="MN12" s="113">
        <v>5</v>
      </c>
      <c r="MO12" s="113">
        <v>5</v>
      </c>
      <c r="MP12" s="113">
        <v>5</v>
      </c>
      <c r="MQ12" s="113">
        <v>5</v>
      </c>
      <c r="MR12" s="113">
        <v>3</v>
      </c>
      <c r="MS12" s="113">
        <v>3</v>
      </c>
      <c r="MT12" s="113">
        <v>2</v>
      </c>
      <c r="MU12" s="113">
        <v>2</v>
      </c>
      <c r="MV12" s="113"/>
      <c r="MW12" s="113"/>
      <c r="MX12" s="113"/>
      <c r="MY12" s="113"/>
      <c r="MZ12" s="113"/>
      <c r="NA12" s="113"/>
      <c r="NB12" s="113"/>
      <c r="NC12" s="113"/>
      <c r="ND12" s="113"/>
      <c r="NE12" s="113"/>
      <c r="NF12" s="113"/>
      <c r="NG12" s="113"/>
      <c r="NH12" s="113"/>
      <c r="NI12" s="113"/>
      <c r="NJ12" s="113"/>
      <c r="NK12" s="113"/>
      <c r="NL12" s="113">
        <v>3</v>
      </c>
      <c r="NM12" s="113">
        <v>3</v>
      </c>
      <c r="NN12" s="113">
        <v>3</v>
      </c>
      <c r="NO12" s="113">
        <v>3</v>
      </c>
      <c r="NP12" s="113">
        <v>3</v>
      </c>
      <c r="NQ12" s="113"/>
      <c r="NR12" s="113"/>
      <c r="NS12" s="113"/>
      <c r="NT12" s="113"/>
      <c r="NU12" s="113"/>
      <c r="NV12" s="113"/>
      <c r="NW12" s="113"/>
      <c r="NX12" s="113"/>
      <c r="NY12" s="113"/>
      <c r="NZ12" s="113"/>
      <c r="OA12" s="113"/>
      <c r="OB12" s="113"/>
      <c r="OC12" s="113"/>
      <c r="OD12" s="113"/>
      <c r="OE12" s="113"/>
      <c r="OF12" s="113"/>
      <c r="OG12" s="113">
        <v>5</v>
      </c>
      <c r="OH12" s="113">
        <v>5</v>
      </c>
      <c r="OI12" s="113">
        <v>5</v>
      </c>
      <c r="OJ12" s="113"/>
      <c r="OK12" s="113">
        <v>5</v>
      </c>
      <c r="OL12" s="113">
        <v>5</v>
      </c>
      <c r="OM12" s="113">
        <v>5</v>
      </c>
      <c r="ON12" s="113">
        <v>5</v>
      </c>
      <c r="OO12" s="113">
        <v>5</v>
      </c>
      <c r="OP12" s="113">
        <v>5</v>
      </c>
      <c r="OQ12" s="113">
        <v>5</v>
      </c>
      <c r="OR12" s="113">
        <v>5</v>
      </c>
      <c r="OS12" s="113">
        <v>5</v>
      </c>
      <c r="OT12" s="113">
        <v>5</v>
      </c>
      <c r="OU12" s="113">
        <v>5</v>
      </c>
      <c r="OV12" s="113">
        <v>5</v>
      </c>
      <c r="OW12" s="113">
        <v>5</v>
      </c>
      <c r="OX12" s="113">
        <v>5</v>
      </c>
      <c r="OY12" s="113">
        <v>5</v>
      </c>
      <c r="OZ12" s="113">
        <v>5</v>
      </c>
      <c r="PA12" s="113">
        <v>5</v>
      </c>
      <c r="PB12" s="113">
        <v>5</v>
      </c>
      <c r="PC12" s="113">
        <v>5</v>
      </c>
      <c r="PD12" s="113">
        <v>5</v>
      </c>
      <c r="PE12" s="113">
        <v>5</v>
      </c>
      <c r="PF12" s="113">
        <v>5</v>
      </c>
      <c r="PG12" s="113">
        <v>5</v>
      </c>
      <c r="PH12" s="113"/>
      <c r="PI12" s="113">
        <v>5</v>
      </c>
      <c r="PJ12" s="113">
        <v>5</v>
      </c>
      <c r="PK12" s="113">
        <v>1</v>
      </c>
      <c r="PL12" s="113">
        <v>1</v>
      </c>
      <c r="PM12" s="113">
        <v>1</v>
      </c>
      <c r="PN12" s="113">
        <v>1</v>
      </c>
      <c r="PO12" s="113">
        <v>1</v>
      </c>
      <c r="PP12" s="113">
        <v>1</v>
      </c>
      <c r="PQ12" s="113">
        <v>1</v>
      </c>
      <c r="PR12" s="113">
        <v>1</v>
      </c>
      <c r="PS12" s="113">
        <v>1</v>
      </c>
      <c r="PT12" s="113">
        <v>1</v>
      </c>
      <c r="PU12" s="113">
        <v>1</v>
      </c>
      <c r="PV12" s="113">
        <v>1</v>
      </c>
      <c r="PW12" s="113">
        <v>1</v>
      </c>
      <c r="PX12" s="113">
        <v>1</v>
      </c>
      <c r="PY12" s="113">
        <v>1</v>
      </c>
      <c r="PZ12" s="113">
        <v>4</v>
      </c>
      <c r="QA12" s="113">
        <v>4</v>
      </c>
      <c r="QB12" s="113">
        <v>4</v>
      </c>
      <c r="QC12" s="113">
        <v>4</v>
      </c>
      <c r="QD12" s="113">
        <v>3</v>
      </c>
      <c r="QE12" s="113">
        <v>37</v>
      </c>
      <c r="QF12" s="113">
        <v>37</v>
      </c>
      <c r="QG12" s="113">
        <v>19</v>
      </c>
      <c r="QH12" s="113">
        <v>19</v>
      </c>
      <c r="QI12" s="113">
        <v>19</v>
      </c>
      <c r="QJ12" s="113">
        <v>19</v>
      </c>
      <c r="QK12" s="113">
        <v>19</v>
      </c>
      <c r="QL12" s="113">
        <v>19</v>
      </c>
      <c r="QM12" s="113">
        <v>37</v>
      </c>
      <c r="QN12" s="113">
        <v>37</v>
      </c>
      <c r="QO12" s="113">
        <v>2</v>
      </c>
      <c r="QP12" s="113">
        <v>2</v>
      </c>
      <c r="QQ12" s="113">
        <v>2</v>
      </c>
      <c r="QR12" s="113">
        <v>2</v>
      </c>
      <c r="QS12" s="113">
        <v>2</v>
      </c>
      <c r="QT12" s="113">
        <v>2</v>
      </c>
      <c r="QU12" s="113">
        <v>2</v>
      </c>
      <c r="QV12" s="113">
        <v>37</v>
      </c>
      <c r="QW12" s="113"/>
      <c r="QX12" s="113"/>
      <c r="QY12" s="113"/>
      <c r="QZ12" s="113"/>
      <c r="RA12" s="113"/>
      <c r="RB12" s="113"/>
      <c r="RC12" s="113"/>
      <c r="RD12" s="113"/>
      <c r="RE12" s="113"/>
      <c r="RF12" s="113"/>
      <c r="RG12" s="113">
        <v>37</v>
      </c>
      <c r="RH12" s="113">
        <v>37</v>
      </c>
      <c r="RI12" s="113"/>
      <c r="RJ12" s="113"/>
      <c r="RK12" s="113"/>
      <c r="RL12" s="113"/>
      <c r="RM12" s="113"/>
      <c r="RN12" s="113"/>
      <c r="RO12" s="113"/>
      <c r="RP12" s="113"/>
      <c r="RQ12" s="113"/>
      <c r="RR12" s="113"/>
      <c r="RS12" s="113">
        <v>36</v>
      </c>
      <c r="RT12" s="113">
        <v>36</v>
      </c>
      <c r="RU12" s="113">
        <v>36</v>
      </c>
      <c r="RV12" s="113">
        <v>36</v>
      </c>
      <c r="RW12" s="113">
        <v>36</v>
      </c>
      <c r="RX12" s="113">
        <v>36</v>
      </c>
      <c r="RY12" s="113">
        <v>36</v>
      </c>
      <c r="RZ12" s="113">
        <v>36</v>
      </c>
      <c r="SA12" s="113">
        <v>36</v>
      </c>
      <c r="SB12" s="113">
        <v>36</v>
      </c>
      <c r="SC12" s="113">
        <v>36</v>
      </c>
      <c r="SD12" s="113">
        <v>36</v>
      </c>
      <c r="SE12" s="113">
        <v>36</v>
      </c>
      <c r="SF12" s="113"/>
      <c r="SG12" s="113">
        <v>37</v>
      </c>
      <c r="SH12" s="113">
        <v>37</v>
      </c>
      <c r="SI12" s="113">
        <v>37</v>
      </c>
      <c r="SJ12" s="113">
        <v>37</v>
      </c>
      <c r="SK12" s="113">
        <v>37</v>
      </c>
      <c r="SL12" s="113">
        <v>37</v>
      </c>
      <c r="SM12" s="113">
        <v>37</v>
      </c>
      <c r="SN12" s="113">
        <v>37</v>
      </c>
      <c r="SO12" s="113">
        <v>37</v>
      </c>
      <c r="SP12" s="113">
        <v>37</v>
      </c>
      <c r="SQ12" s="113">
        <v>37</v>
      </c>
      <c r="SR12" s="113">
        <v>37</v>
      </c>
      <c r="SS12" s="113">
        <v>36</v>
      </c>
      <c r="ST12" s="113">
        <v>36</v>
      </c>
      <c r="SU12" s="113">
        <v>36</v>
      </c>
      <c r="SV12" s="113">
        <v>36</v>
      </c>
      <c r="SW12" s="113">
        <v>36</v>
      </c>
      <c r="SX12" s="113">
        <v>36</v>
      </c>
      <c r="SY12" s="113">
        <v>36</v>
      </c>
      <c r="SZ12" s="113">
        <v>36</v>
      </c>
      <c r="TA12" s="113">
        <v>37</v>
      </c>
      <c r="TB12" s="113">
        <v>37</v>
      </c>
      <c r="TC12" s="113">
        <v>37</v>
      </c>
      <c r="TD12" s="113">
        <v>37</v>
      </c>
      <c r="TE12" s="113">
        <v>37</v>
      </c>
      <c r="TF12" s="113">
        <v>37</v>
      </c>
      <c r="TG12" s="113">
        <v>37</v>
      </c>
      <c r="TH12" s="113">
        <v>37</v>
      </c>
      <c r="TI12" s="113">
        <v>37</v>
      </c>
      <c r="TJ12" s="113">
        <v>37</v>
      </c>
      <c r="TK12" s="113">
        <v>37</v>
      </c>
      <c r="TL12" s="113">
        <v>37</v>
      </c>
      <c r="TM12" s="113">
        <v>37</v>
      </c>
      <c r="TN12" s="113">
        <v>37</v>
      </c>
      <c r="TO12" s="113">
        <v>37</v>
      </c>
      <c r="TP12" s="113">
        <v>37</v>
      </c>
      <c r="TQ12" s="113">
        <v>37</v>
      </c>
      <c r="TR12" s="113">
        <v>37</v>
      </c>
      <c r="TS12" s="113">
        <v>37</v>
      </c>
      <c r="TT12" s="113">
        <v>37</v>
      </c>
      <c r="TU12" s="113">
        <v>37</v>
      </c>
      <c r="TV12" s="113">
        <v>37</v>
      </c>
      <c r="TW12" s="113">
        <v>37</v>
      </c>
      <c r="TX12" s="113">
        <v>37</v>
      </c>
      <c r="TY12" s="113">
        <v>37</v>
      </c>
      <c r="TZ12" s="113">
        <v>37</v>
      </c>
      <c r="UA12" s="113">
        <v>37</v>
      </c>
      <c r="UB12" s="113">
        <v>37</v>
      </c>
      <c r="UC12" s="113">
        <v>37</v>
      </c>
      <c r="UD12" s="113">
        <v>37</v>
      </c>
      <c r="UE12" s="113">
        <v>37</v>
      </c>
    </row>
    <row r="13" spans="2:551" ht="17.5" x14ac:dyDescent="0.45">
      <c r="B13" s="107" t="s">
        <v>952</v>
      </c>
      <c r="C13" s="120" t="s">
        <v>1811</v>
      </c>
      <c r="D13" s="114">
        <v>0.98148148148148096</v>
      </c>
      <c r="E13" s="114">
        <v>1.85185185185185E-2</v>
      </c>
      <c r="F13" s="114">
        <v>0.37037037037037002</v>
      </c>
      <c r="G13" s="114">
        <v>0.62962962962962998</v>
      </c>
      <c r="H13" s="114"/>
      <c r="I13" s="114">
        <v>0.55555555555555602</v>
      </c>
      <c r="J13" s="114">
        <v>0.148148148148148</v>
      </c>
      <c r="K13" s="114"/>
      <c r="L13" s="114"/>
      <c r="M13" s="114">
        <v>0.296296296296296</v>
      </c>
      <c r="N13" s="114">
        <v>0.33333333333333298</v>
      </c>
      <c r="O13" s="114">
        <v>0.66666666666666696</v>
      </c>
      <c r="P13" s="126">
        <v>1500</v>
      </c>
      <c r="Q13" s="114">
        <v>1</v>
      </c>
      <c r="R13" s="114"/>
      <c r="S13" s="114"/>
      <c r="T13" s="114">
        <v>1</v>
      </c>
      <c r="U13" s="114">
        <v>0</v>
      </c>
      <c r="V13" s="114">
        <v>1</v>
      </c>
      <c r="W13" s="114">
        <v>0</v>
      </c>
      <c r="X13" s="114">
        <v>0</v>
      </c>
      <c r="Y13" s="114">
        <v>0</v>
      </c>
      <c r="Z13" s="114">
        <v>0.25</v>
      </c>
      <c r="AA13" s="114">
        <v>0</v>
      </c>
      <c r="AB13" s="114">
        <v>0</v>
      </c>
      <c r="AC13" s="114">
        <v>0</v>
      </c>
      <c r="AD13" s="114">
        <v>0</v>
      </c>
      <c r="AE13" s="114">
        <v>0</v>
      </c>
      <c r="AF13" s="114">
        <v>0</v>
      </c>
      <c r="AG13" s="114">
        <v>0</v>
      </c>
      <c r="AH13" s="114">
        <v>0</v>
      </c>
      <c r="AI13" s="114">
        <v>0</v>
      </c>
      <c r="AJ13" s="114"/>
      <c r="AK13" s="114">
        <v>1</v>
      </c>
      <c r="AL13" s="126">
        <v>2000</v>
      </c>
      <c r="AM13" s="114">
        <v>1</v>
      </c>
      <c r="AN13" s="114"/>
      <c r="AO13" s="114">
        <v>1</v>
      </c>
      <c r="AP13" s="114">
        <v>0</v>
      </c>
      <c r="AQ13" s="114">
        <v>1</v>
      </c>
      <c r="AR13" s="114">
        <v>0</v>
      </c>
      <c r="AS13" s="114">
        <v>0</v>
      </c>
      <c r="AT13" s="114">
        <v>0</v>
      </c>
      <c r="AU13" s="114">
        <v>0</v>
      </c>
      <c r="AV13" s="114">
        <v>0</v>
      </c>
      <c r="AW13" s="114">
        <v>0</v>
      </c>
      <c r="AX13" s="114">
        <v>0</v>
      </c>
      <c r="AY13" s="114">
        <v>0</v>
      </c>
      <c r="AZ13" s="114">
        <v>0</v>
      </c>
      <c r="BA13" s="114">
        <v>0</v>
      </c>
      <c r="BB13" s="114">
        <v>0</v>
      </c>
      <c r="BC13" s="114">
        <v>0</v>
      </c>
      <c r="BD13" s="114">
        <v>0</v>
      </c>
      <c r="BE13" s="114">
        <v>1</v>
      </c>
      <c r="BF13" s="126">
        <v>2500</v>
      </c>
      <c r="BG13" s="114">
        <v>1</v>
      </c>
      <c r="BH13" s="114"/>
      <c r="BI13" s="114">
        <v>0.14285714285714299</v>
      </c>
      <c r="BJ13" s="114">
        <v>0.85714285714285698</v>
      </c>
      <c r="BK13" s="114">
        <v>0</v>
      </c>
      <c r="BL13" s="114">
        <v>1</v>
      </c>
      <c r="BM13" s="114">
        <v>0</v>
      </c>
      <c r="BN13" s="114">
        <v>0</v>
      </c>
      <c r="BO13" s="114">
        <v>0</v>
      </c>
      <c r="BP13" s="114">
        <v>0</v>
      </c>
      <c r="BQ13" s="114">
        <v>0</v>
      </c>
      <c r="BR13" s="114">
        <v>0</v>
      </c>
      <c r="BS13" s="114">
        <v>0</v>
      </c>
      <c r="BT13" s="114">
        <v>0</v>
      </c>
      <c r="BU13" s="114">
        <v>0</v>
      </c>
      <c r="BV13" s="114">
        <v>0</v>
      </c>
      <c r="BW13" s="114">
        <v>0</v>
      </c>
      <c r="BX13" s="114">
        <v>0</v>
      </c>
      <c r="BY13" s="114">
        <v>0</v>
      </c>
      <c r="BZ13" s="114">
        <v>1</v>
      </c>
      <c r="CA13" s="126">
        <v>3500</v>
      </c>
      <c r="CB13" s="114">
        <v>1</v>
      </c>
      <c r="CC13" s="114"/>
      <c r="CD13" s="114">
        <v>0.14285714285714299</v>
      </c>
      <c r="CE13" s="114">
        <v>0.85714285714285698</v>
      </c>
      <c r="CF13" s="114">
        <v>0</v>
      </c>
      <c r="CG13" s="114">
        <v>1</v>
      </c>
      <c r="CH13" s="114">
        <v>0</v>
      </c>
      <c r="CI13" s="114">
        <v>0</v>
      </c>
      <c r="CJ13" s="114">
        <v>0</v>
      </c>
      <c r="CK13" s="114">
        <v>0</v>
      </c>
      <c r="CL13" s="114">
        <v>0</v>
      </c>
      <c r="CM13" s="114">
        <v>0</v>
      </c>
      <c r="CN13" s="114">
        <v>0</v>
      </c>
      <c r="CO13" s="114">
        <v>0</v>
      </c>
      <c r="CP13" s="114">
        <v>0</v>
      </c>
      <c r="CQ13" s="114">
        <v>0</v>
      </c>
      <c r="CR13" s="114">
        <v>0</v>
      </c>
      <c r="CS13" s="114">
        <v>0</v>
      </c>
      <c r="CT13" s="114">
        <v>0</v>
      </c>
      <c r="CU13" s="114">
        <v>1</v>
      </c>
      <c r="CV13" s="126">
        <v>10000</v>
      </c>
      <c r="CW13" s="114">
        <v>1</v>
      </c>
      <c r="CX13" s="114"/>
      <c r="CY13" s="114"/>
      <c r="CZ13" s="114">
        <v>1</v>
      </c>
      <c r="DA13" s="114">
        <v>0</v>
      </c>
      <c r="DB13" s="114">
        <v>1</v>
      </c>
      <c r="DC13" s="114">
        <v>0</v>
      </c>
      <c r="DD13" s="114">
        <v>0</v>
      </c>
      <c r="DE13" s="114">
        <v>0</v>
      </c>
      <c r="DF13" s="114">
        <v>0</v>
      </c>
      <c r="DG13" s="114">
        <v>0</v>
      </c>
      <c r="DH13" s="114">
        <v>0</v>
      </c>
      <c r="DI13" s="114">
        <v>0</v>
      </c>
      <c r="DJ13" s="114">
        <v>0</v>
      </c>
      <c r="DK13" s="114">
        <v>0</v>
      </c>
      <c r="DL13" s="114">
        <v>0</v>
      </c>
      <c r="DM13" s="114">
        <v>0</v>
      </c>
      <c r="DN13" s="114">
        <v>0</v>
      </c>
      <c r="DO13" s="114">
        <v>0</v>
      </c>
      <c r="DP13" s="114">
        <v>1</v>
      </c>
      <c r="DQ13" s="126">
        <v>2500</v>
      </c>
      <c r="DR13" s="114">
        <v>1</v>
      </c>
      <c r="DS13" s="114"/>
      <c r="DT13" s="114"/>
      <c r="DU13" s="114">
        <v>1</v>
      </c>
      <c r="DV13" s="114">
        <v>0</v>
      </c>
      <c r="DW13" s="114">
        <v>1</v>
      </c>
      <c r="DX13" s="114">
        <v>0</v>
      </c>
      <c r="DY13" s="114">
        <v>0</v>
      </c>
      <c r="DZ13" s="114">
        <v>0</v>
      </c>
      <c r="EA13" s="114">
        <v>0</v>
      </c>
      <c r="EB13" s="114">
        <v>0</v>
      </c>
      <c r="EC13" s="114">
        <v>0</v>
      </c>
      <c r="ED13" s="114">
        <v>0</v>
      </c>
      <c r="EE13" s="114">
        <v>0</v>
      </c>
      <c r="EF13" s="114">
        <v>0</v>
      </c>
      <c r="EG13" s="114">
        <v>0</v>
      </c>
      <c r="EH13" s="114">
        <v>0</v>
      </c>
      <c r="EI13" s="114">
        <v>0</v>
      </c>
      <c r="EJ13" s="114">
        <v>0</v>
      </c>
      <c r="EK13" s="114">
        <v>1</v>
      </c>
      <c r="EL13" s="126">
        <v>8000</v>
      </c>
      <c r="EM13" s="114">
        <v>1</v>
      </c>
      <c r="EN13" s="114">
        <v>0.2</v>
      </c>
      <c r="EO13" s="114">
        <v>0.8</v>
      </c>
      <c r="EP13" s="114">
        <v>0</v>
      </c>
      <c r="EQ13" s="114">
        <v>1</v>
      </c>
      <c r="ER13" s="114">
        <v>0</v>
      </c>
      <c r="ES13" s="114">
        <v>0</v>
      </c>
      <c r="ET13" s="114">
        <v>0</v>
      </c>
      <c r="EU13" s="114">
        <v>0</v>
      </c>
      <c r="EV13" s="114">
        <v>0</v>
      </c>
      <c r="EW13" s="114">
        <v>0</v>
      </c>
      <c r="EX13" s="114">
        <v>0</v>
      </c>
      <c r="EY13" s="114">
        <v>0</v>
      </c>
      <c r="EZ13" s="114">
        <v>0</v>
      </c>
      <c r="FA13" s="114">
        <v>0</v>
      </c>
      <c r="FB13" s="114">
        <v>0</v>
      </c>
      <c r="FC13" s="114">
        <v>0</v>
      </c>
      <c r="FD13" s="114">
        <v>0</v>
      </c>
      <c r="FE13" s="114">
        <v>1</v>
      </c>
      <c r="FF13" s="114"/>
      <c r="FG13" s="126">
        <v>175</v>
      </c>
      <c r="FH13" s="114">
        <v>1</v>
      </c>
      <c r="FI13" s="114"/>
      <c r="FJ13" s="114"/>
      <c r="FK13" s="114"/>
      <c r="FL13" s="114"/>
      <c r="FM13" s="114"/>
      <c r="FN13" s="114"/>
      <c r="FO13" s="114"/>
      <c r="FP13" s="114"/>
      <c r="FQ13" s="114"/>
      <c r="FR13" s="114"/>
      <c r="FS13" s="114"/>
      <c r="FT13" s="114"/>
      <c r="FU13" s="114"/>
      <c r="FV13" s="114"/>
      <c r="FW13" s="114"/>
      <c r="FX13" s="114"/>
      <c r="FY13" s="114">
        <v>1</v>
      </c>
      <c r="FZ13" s="114"/>
      <c r="GA13" s="126">
        <v>500</v>
      </c>
      <c r="GB13" s="114">
        <v>1</v>
      </c>
      <c r="GC13" s="114">
        <v>1</v>
      </c>
      <c r="GD13" s="114"/>
      <c r="GE13" s="114"/>
      <c r="GF13" s="114"/>
      <c r="GG13" s="114"/>
      <c r="GH13" s="114"/>
      <c r="GI13" s="114"/>
      <c r="GJ13" s="114"/>
      <c r="GK13" s="114"/>
      <c r="GL13" s="114"/>
      <c r="GM13" s="114"/>
      <c r="GN13" s="114"/>
      <c r="GO13" s="114"/>
      <c r="GP13" s="114"/>
      <c r="GQ13" s="114"/>
      <c r="GR13" s="114"/>
      <c r="GS13" s="114"/>
      <c r="GT13" s="114">
        <v>0.44444444444444398</v>
      </c>
      <c r="GU13" s="114">
        <v>0.55555555555555602</v>
      </c>
      <c r="GV13" s="126">
        <v>1000</v>
      </c>
      <c r="GW13" s="114">
        <v>1</v>
      </c>
      <c r="GX13" s="114"/>
      <c r="GY13" s="114">
        <v>0.11111111111111099</v>
      </c>
      <c r="GZ13" s="114">
        <v>0.88888888888888895</v>
      </c>
      <c r="HA13" s="114">
        <v>0</v>
      </c>
      <c r="HB13" s="114">
        <v>0.75</v>
      </c>
      <c r="HC13" s="114">
        <v>0</v>
      </c>
      <c r="HD13" s="114">
        <v>0</v>
      </c>
      <c r="HE13" s="114">
        <v>0</v>
      </c>
      <c r="HF13" s="114">
        <v>0</v>
      </c>
      <c r="HG13" s="114">
        <v>0</v>
      </c>
      <c r="HH13" s="114">
        <v>0</v>
      </c>
      <c r="HI13" s="114">
        <v>0</v>
      </c>
      <c r="HJ13" s="114">
        <v>0.125</v>
      </c>
      <c r="HK13" s="114">
        <v>0</v>
      </c>
      <c r="HL13" s="114">
        <v>0</v>
      </c>
      <c r="HM13" s="114">
        <v>0</v>
      </c>
      <c r="HN13" s="114">
        <v>0.125</v>
      </c>
      <c r="HO13" s="114">
        <v>0</v>
      </c>
      <c r="HP13" s="114">
        <v>1</v>
      </c>
      <c r="HQ13" s="114"/>
      <c r="HR13" s="126">
        <v>100</v>
      </c>
      <c r="HS13" s="114">
        <v>1</v>
      </c>
      <c r="HT13" s="114">
        <v>0.8</v>
      </c>
      <c r="HU13" s="114">
        <v>0.2</v>
      </c>
      <c r="HV13" s="114">
        <v>0</v>
      </c>
      <c r="HW13" s="114">
        <v>1</v>
      </c>
      <c r="HX13" s="114">
        <v>0</v>
      </c>
      <c r="HY13" s="114">
        <v>0</v>
      </c>
      <c r="HZ13" s="114">
        <v>0</v>
      </c>
      <c r="IA13" s="114">
        <v>0</v>
      </c>
      <c r="IB13" s="114">
        <v>0</v>
      </c>
      <c r="IC13" s="114">
        <v>0</v>
      </c>
      <c r="ID13" s="114">
        <v>0</v>
      </c>
      <c r="IE13" s="114">
        <v>0</v>
      </c>
      <c r="IF13" s="114">
        <v>0</v>
      </c>
      <c r="IG13" s="114">
        <v>0</v>
      </c>
      <c r="IH13" s="114">
        <v>0</v>
      </c>
      <c r="II13" s="114">
        <v>0</v>
      </c>
      <c r="IJ13" s="114">
        <v>0</v>
      </c>
      <c r="IK13" s="114">
        <v>1</v>
      </c>
      <c r="IL13" s="114"/>
      <c r="IM13" s="126">
        <v>100</v>
      </c>
      <c r="IN13" s="114">
        <v>1</v>
      </c>
      <c r="IO13" s="114">
        <v>0.75</v>
      </c>
      <c r="IP13" s="114">
        <v>0.25</v>
      </c>
      <c r="IQ13" s="114"/>
      <c r="IR13" s="114"/>
      <c r="IS13" s="114"/>
      <c r="IT13" s="114"/>
      <c r="IU13" s="114"/>
      <c r="IV13" s="114"/>
      <c r="IW13" s="114"/>
      <c r="IX13" s="114"/>
      <c r="IY13" s="114"/>
      <c r="IZ13" s="114"/>
      <c r="JA13" s="114"/>
      <c r="JB13" s="114"/>
      <c r="JC13" s="114"/>
      <c r="JD13" s="114"/>
      <c r="JE13" s="114"/>
      <c r="JF13" s="114">
        <v>0.85714285714285698</v>
      </c>
      <c r="JG13" s="114">
        <v>0.14285714285714299</v>
      </c>
      <c r="JH13" s="126">
        <v>1000</v>
      </c>
      <c r="JI13" s="114">
        <v>1</v>
      </c>
      <c r="JJ13" s="114"/>
      <c r="JK13" s="114"/>
      <c r="JL13" s="114">
        <v>1</v>
      </c>
      <c r="JM13" s="114">
        <v>0</v>
      </c>
      <c r="JN13" s="114">
        <v>0.28571428571428598</v>
      </c>
      <c r="JO13" s="114">
        <v>0</v>
      </c>
      <c r="JP13" s="114">
        <v>0</v>
      </c>
      <c r="JQ13" s="114">
        <v>0</v>
      </c>
      <c r="JR13" s="114">
        <v>0</v>
      </c>
      <c r="JS13" s="114">
        <v>0</v>
      </c>
      <c r="JT13" s="114">
        <v>0.28571428571428598</v>
      </c>
      <c r="JU13" s="114">
        <v>0</v>
      </c>
      <c r="JV13" s="114">
        <v>0</v>
      </c>
      <c r="JW13" s="114">
        <v>0</v>
      </c>
      <c r="JX13" s="114">
        <v>0</v>
      </c>
      <c r="JY13" s="114">
        <v>0.57142857142857095</v>
      </c>
      <c r="JZ13" s="114">
        <v>0.14285714285714299</v>
      </c>
      <c r="KA13" s="114">
        <v>0</v>
      </c>
      <c r="KB13" s="114">
        <v>1</v>
      </c>
      <c r="KC13" s="126">
        <v>1500</v>
      </c>
      <c r="KD13" s="114">
        <v>1</v>
      </c>
      <c r="KE13" s="114">
        <v>0.4</v>
      </c>
      <c r="KF13" s="114">
        <v>0.6</v>
      </c>
      <c r="KG13" s="114">
        <v>0</v>
      </c>
      <c r="KH13" s="114">
        <v>1</v>
      </c>
      <c r="KI13" s="114">
        <v>0</v>
      </c>
      <c r="KJ13" s="114">
        <v>0</v>
      </c>
      <c r="KK13" s="114">
        <v>0</v>
      </c>
      <c r="KL13" s="114">
        <v>0</v>
      </c>
      <c r="KM13" s="114">
        <v>0</v>
      </c>
      <c r="KN13" s="114">
        <v>0</v>
      </c>
      <c r="KO13" s="114">
        <v>0</v>
      </c>
      <c r="KP13" s="114">
        <v>0</v>
      </c>
      <c r="KQ13" s="114">
        <v>0</v>
      </c>
      <c r="KR13" s="114">
        <v>0</v>
      </c>
      <c r="KS13" s="114">
        <v>0</v>
      </c>
      <c r="KT13" s="114">
        <v>0</v>
      </c>
      <c r="KU13" s="114">
        <v>0</v>
      </c>
      <c r="KV13" s="114"/>
      <c r="KW13" s="114">
        <v>1</v>
      </c>
      <c r="KX13" s="126">
        <v>1200</v>
      </c>
      <c r="KY13" s="114">
        <v>1</v>
      </c>
      <c r="KZ13" s="114"/>
      <c r="LA13" s="114">
        <v>0.15384615384615399</v>
      </c>
      <c r="LB13" s="114">
        <v>0.84615384615384603</v>
      </c>
      <c r="LC13" s="114">
        <v>0</v>
      </c>
      <c r="LD13" s="114">
        <v>1</v>
      </c>
      <c r="LE13" s="114">
        <v>0</v>
      </c>
      <c r="LF13" s="114">
        <v>0</v>
      </c>
      <c r="LG13" s="114">
        <v>0</v>
      </c>
      <c r="LH13" s="114">
        <v>0</v>
      </c>
      <c r="LI13" s="114">
        <v>0</v>
      </c>
      <c r="LJ13" s="114">
        <v>0</v>
      </c>
      <c r="LK13" s="114">
        <v>0</v>
      </c>
      <c r="LL13" s="114">
        <v>0</v>
      </c>
      <c r="LM13" s="114">
        <v>0</v>
      </c>
      <c r="LN13" s="114">
        <v>0</v>
      </c>
      <c r="LO13" s="114">
        <v>0</v>
      </c>
      <c r="LP13" s="114">
        <v>0</v>
      </c>
      <c r="LQ13" s="114">
        <v>0</v>
      </c>
      <c r="LR13" s="114">
        <v>0.33333333333333298</v>
      </c>
      <c r="LS13" s="114">
        <v>0.66666666666666696</v>
      </c>
      <c r="LT13" s="114">
        <v>0.1</v>
      </c>
      <c r="LU13" s="114">
        <v>0.1</v>
      </c>
      <c r="LV13" s="114">
        <v>0.6</v>
      </c>
      <c r="LW13" s="114">
        <v>0.2</v>
      </c>
      <c r="LX13" s="114"/>
      <c r="LY13" s="126">
        <v>500</v>
      </c>
      <c r="LZ13" s="114">
        <v>1</v>
      </c>
      <c r="MA13" s="114">
        <v>0.266666666666667</v>
      </c>
      <c r="MB13" s="114">
        <v>0.73333333333333295</v>
      </c>
      <c r="MC13" s="114">
        <v>0</v>
      </c>
      <c r="MD13" s="114">
        <v>1</v>
      </c>
      <c r="ME13" s="114">
        <v>0</v>
      </c>
      <c r="MF13" s="114">
        <v>0</v>
      </c>
      <c r="MG13" s="114">
        <v>0</v>
      </c>
      <c r="MH13" s="114">
        <v>0</v>
      </c>
      <c r="MI13" s="114">
        <v>0</v>
      </c>
      <c r="MJ13" s="114">
        <v>0</v>
      </c>
      <c r="MK13" s="114">
        <v>0</v>
      </c>
      <c r="ML13" s="114">
        <v>0</v>
      </c>
      <c r="MM13" s="114">
        <v>0</v>
      </c>
      <c r="MN13" s="114">
        <v>0</v>
      </c>
      <c r="MO13" s="114">
        <v>0</v>
      </c>
      <c r="MP13" s="114">
        <v>0</v>
      </c>
      <c r="MQ13" s="114">
        <v>0</v>
      </c>
      <c r="MR13" s="114">
        <v>1</v>
      </c>
      <c r="MS13" s="115">
        <v>200</v>
      </c>
      <c r="MT13" s="114">
        <v>1</v>
      </c>
      <c r="MU13" s="114">
        <v>0.18181818181818199</v>
      </c>
      <c r="MV13" s="114">
        <v>0.81818181818181801</v>
      </c>
      <c r="MW13" s="114">
        <v>0</v>
      </c>
      <c r="MX13" s="114">
        <v>1</v>
      </c>
      <c r="MY13" s="114">
        <v>0</v>
      </c>
      <c r="MZ13" s="114">
        <v>0</v>
      </c>
      <c r="NA13" s="114">
        <v>0</v>
      </c>
      <c r="NB13" s="114">
        <v>0</v>
      </c>
      <c r="NC13" s="114">
        <v>0</v>
      </c>
      <c r="ND13" s="114">
        <v>0</v>
      </c>
      <c r="NE13" s="114">
        <v>0</v>
      </c>
      <c r="NF13" s="114">
        <v>0</v>
      </c>
      <c r="NG13" s="114">
        <v>0</v>
      </c>
      <c r="NH13" s="114">
        <v>0</v>
      </c>
      <c r="NI13" s="114">
        <v>0</v>
      </c>
      <c r="NJ13" s="114">
        <v>0</v>
      </c>
      <c r="NK13" s="114">
        <v>0</v>
      </c>
      <c r="NL13" s="114">
        <v>1</v>
      </c>
      <c r="NM13" s="115">
        <v>1500</v>
      </c>
      <c r="NN13" s="114">
        <v>1</v>
      </c>
      <c r="NO13" s="114"/>
      <c r="NP13" s="114"/>
      <c r="NQ13" s="114">
        <v>1</v>
      </c>
      <c r="NR13" s="114">
        <v>0</v>
      </c>
      <c r="NS13" s="114">
        <v>1</v>
      </c>
      <c r="NT13" s="114">
        <v>0</v>
      </c>
      <c r="NU13" s="114">
        <v>0</v>
      </c>
      <c r="NV13" s="114">
        <v>0</v>
      </c>
      <c r="NW13" s="114">
        <v>0</v>
      </c>
      <c r="NX13" s="114">
        <v>0</v>
      </c>
      <c r="NY13" s="114">
        <v>0</v>
      </c>
      <c r="NZ13" s="114">
        <v>0</v>
      </c>
      <c r="OA13" s="114">
        <v>0</v>
      </c>
      <c r="OB13" s="114">
        <v>0</v>
      </c>
      <c r="OC13" s="114">
        <v>0</v>
      </c>
      <c r="OD13" s="114">
        <v>0</v>
      </c>
      <c r="OE13" s="114">
        <v>0</v>
      </c>
      <c r="OF13" s="114">
        <v>0</v>
      </c>
      <c r="OG13" s="114">
        <v>1</v>
      </c>
      <c r="OH13" s="115">
        <v>2500</v>
      </c>
      <c r="OI13" s="114">
        <v>1</v>
      </c>
      <c r="OJ13" s="114"/>
      <c r="OK13" s="114">
        <v>1</v>
      </c>
      <c r="OL13" s="114">
        <v>0</v>
      </c>
      <c r="OM13" s="114">
        <v>1</v>
      </c>
      <c r="ON13" s="114">
        <v>0</v>
      </c>
      <c r="OO13" s="114">
        <v>0</v>
      </c>
      <c r="OP13" s="114">
        <v>0</v>
      </c>
      <c r="OQ13" s="114">
        <v>0</v>
      </c>
      <c r="OR13" s="114">
        <v>0</v>
      </c>
      <c r="OS13" s="114">
        <v>0</v>
      </c>
      <c r="OT13" s="114">
        <v>0</v>
      </c>
      <c r="OU13" s="114">
        <v>0</v>
      </c>
      <c r="OV13" s="114">
        <v>0</v>
      </c>
      <c r="OW13" s="114">
        <v>0</v>
      </c>
      <c r="OX13" s="114">
        <v>0</v>
      </c>
      <c r="OY13" s="114">
        <v>0</v>
      </c>
      <c r="OZ13" s="114">
        <v>0</v>
      </c>
      <c r="PA13" s="114">
        <v>1</v>
      </c>
      <c r="PB13" s="115">
        <v>500</v>
      </c>
      <c r="PC13" s="114">
        <v>1</v>
      </c>
      <c r="PD13" s="114">
        <v>1</v>
      </c>
      <c r="PE13" s="114">
        <v>1</v>
      </c>
      <c r="PF13" s="115">
        <v>1500</v>
      </c>
      <c r="PG13" s="114">
        <v>1</v>
      </c>
      <c r="PH13" s="114"/>
      <c r="PI13" s="114">
        <v>0.25</v>
      </c>
      <c r="PJ13" s="114">
        <v>0.75</v>
      </c>
      <c r="PK13" s="114">
        <v>0</v>
      </c>
      <c r="PL13" s="114">
        <v>1</v>
      </c>
      <c r="PM13" s="114">
        <v>0</v>
      </c>
      <c r="PN13" s="114">
        <v>0</v>
      </c>
      <c r="PO13" s="114">
        <v>0</v>
      </c>
      <c r="PP13" s="114">
        <v>0</v>
      </c>
      <c r="PQ13" s="114">
        <v>0</v>
      </c>
      <c r="PR13" s="114">
        <v>0</v>
      </c>
      <c r="PS13" s="114">
        <v>0</v>
      </c>
      <c r="PT13" s="114">
        <v>0</v>
      </c>
      <c r="PU13" s="114">
        <v>0</v>
      </c>
      <c r="PV13" s="114">
        <v>0</v>
      </c>
      <c r="PW13" s="114">
        <v>0</v>
      </c>
      <c r="PX13" s="114">
        <v>0</v>
      </c>
      <c r="PY13" s="114">
        <v>0</v>
      </c>
      <c r="PZ13" s="114">
        <v>0.2</v>
      </c>
      <c r="QA13" s="114">
        <v>0.8</v>
      </c>
      <c r="QB13" s="114">
        <v>1</v>
      </c>
      <c r="QC13" s="114"/>
      <c r="QD13" s="115">
        <v>25</v>
      </c>
      <c r="QE13" s="114">
        <v>0.53703703703703698</v>
      </c>
      <c r="QF13" s="114">
        <v>0.46296296296296302</v>
      </c>
      <c r="QG13" s="114">
        <v>0.2</v>
      </c>
      <c r="QH13" s="114">
        <v>0.8</v>
      </c>
      <c r="QI13" s="114">
        <v>0.12</v>
      </c>
      <c r="QJ13" s="114">
        <v>0</v>
      </c>
      <c r="QK13" s="114">
        <v>0</v>
      </c>
      <c r="QL13" s="114">
        <v>0</v>
      </c>
      <c r="QM13" s="114">
        <v>0.96296296296296302</v>
      </c>
      <c r="QN13" s="114">
        <v>3.7037037037037E-2</v>
      </c>
      <c r="QO13" s="114">
        <v>0.5</v>
      </c>
      <c r="QP13" s="114">
        <v>0.5</v>
      </c>
      <c r="QQ13" s="114">
        <v>0</v>
      </c>
      <c r="QR13" s="114">
        <v>0</v>
      </c>
      <c r="QS13" s="114">
        <v>0</v>
      </c>
      <c r="QT13" s="114">
        <v>0</v>
      </c>
      <c r="QU13" s="114">
        <v>0</v>
      </c>
      <c r="QV13" s="114">
        <v>0.38888888888888901</v>
      </c>
      <c r="QW13" s="114">
        <v>0.61111111111111105</v>
      </c>
      <c r="QX13" s="114">
        <v>0.90909090909090895</v>
      </c>
      <c r="QY13" s="114">
        <v>0.15151515151515199</v>
      </c>
      <c r="QZ13" s="114">
        <v>0</v>
      </c>
      <c r="RA13" s="114">
        <v>0</v>
      </c>
      <c r="RB13" s="114">
        <v>0</v>
      </c>
      <c r="RC13" s="114">
        <v>0</v>
      </c>
      <c r="RD13" s="114">
        <v>0</v>
      </c>
      <c r="RE13" s="114">
        <v>3.03030303030303E-2</v>
      </c>
      <c r="RF13" s="114">
        <v>0</v>
      </c>
      <c r="RG13" s="114"/>
      <c r="RH13" s="114">
        <v>0.31481481481481499</v>
      </c>
      <c r="RI13" s="114">
        <v>0.68518518518518501</v>
      </c>
      <c r="RJ13" s="114">
        <v>0.97297297297297303</v>
      </c>
      <c r="RK13" s="114">
        <v>5.4054054054054099E-2</v>
      </c>
      <c r="RL13" s="114">
        <v>0</v>
      </c>
      <c r="RM13" s="114">
        <v>0</v>
      </c>
      <c r="RN13" s="114">
        <v>0</v>
      </c>
      <c r="RO13" s="114">
        <v>0</v>
      </c>
      <c r="RP13" s="114">
        <v>0</v>
      </c>
      <c r="RQ13" s="114">
        <v>0</v>
      </c>
      <c r="RR13" s="114">
        <v>0</v>
      </c>
      <c r="RS13" s="114">
        <v>1</v>
      </c>
      <c r="RT13" s="114">
        <v>0</v>
      </c>
      <c r="RU13" s="114">
        <v>0</v>
      </c>
      <c r="RV13" s="114">
        <v>0</v>
      </c>
      <c r="RW13" s="114">
        <v>0</v>
      </c>
      <c r="RX13" s="114">
        <v>0</v>
      </c>
      <c r="RY13" s="114">
        <v>0</v>
      </c>
      <c r="RZ13" s="114">
        <v>0</v>
      </c>
      <c r="SA13" s="114">
        <v>0</v>
      </c>
      <c r="SB13" s="114">
        <v>0</v>
      </c>
      <c r="SC13" s="114">
        <v>0</v>
      </c>
      <c r="SD13" s="114">
        <v>0</v>
      </c>
      <c r="SE13" s="114">
        <v>0</v>
      </c>
      <c r="SF13" s="114"/>
      <c r="SG13" s="114">
        <v>1</v>
      </c>
      <c r="SH13" s="114">
        <v>1</v>
      </c>
      <c r="SI13" s="114">
        <v>0</v>
      </c>
      <c r="SJ13" s="114">
        <v>0</v>
      </c>
      <c r="SK13" s="114">
        <v>0</v>
      </c>
      <c r="SL13" s="114">
        <v>0</v>
      </c>
      <c r="SM13" s="114">
        <v>0</v>
      </c>
      <c r="SN13" s="114">
        <v>0</v>
      </c>
      <c r="SO13" s="114">
        <v>0</v>
      </c>
      <c r="SP13" s="114">
        <v>0</v>
      </c>
      <c r="SQ13" s="114">
        <v>0</v>
      </c>
      <c r="SR13" s="114">
        <v>0</v>
      </c>
      <c r="SS13" s="114">
        <v>3.77358490566038E-2</v>
      </c>
      <c r="ST13" s="114">
        <v>0.92452830188679203</v>
      </c>
      <c r="SU13" s="114">
        <v>1.88679245283019E-2</v>
      </c>
      <c r="SV13" s="114">
        <v>0</v>
      </c>
      <c r="SW13" s="114">
        <v>0</v>
      </c>
      <c r="SX13" s="114">
        <v>0</v>
      </c>
      <c r="SY13" s="114">
        <v>1.88679245283019E-2</v>
      </c>
      <c r="SZ13" s="114">
        <v>0</v>
      </c>
      <c r="TA13" s="114">
        <v>0.92592592592592604</v>
      </c>
      <c r="TB13" s="114">
        <v>7.4074074074074098E-2</v>
      </c>
      <c r="TC13" s="114">
        <v>0</v>
      </c>
      <c r="TD13" s="114">
        <v>0</v>
      </c>
      <c r="TE13" s="114">
        <v>0</v>
      </c>
      <c r="TF13" s="114">
        <v>0</v>
      </c>
      <c r="TG13" s="114">
        <v>0</v>
      </c>
      <c r="TH13" s="114">
        <v>0</v>
      </c>
      <c r="TI13" s="114">
        <v>0</v>
      </c>
      <c r="TJ13" s="114">
        <v>0</v>
      </c>
      <c r="TK13" s="114">
        <v>0</v>
      </c>
      <c r="TL13" s="114">
        <v>0</v>
      </c>
      <c r="TM13" s="114">
        <v>0</v>
      </c>
      <c r="TN13" s="114">
        <v>0</v>
      </c>
      <c r="TO13" s="114">
        <v>0</v>
      </c>
      <c r="TP13" s="114">
        <v>0</v>
      </c>
      <c r="TQ13" s="114">
        <v>0</v>
      </c>
      <c r="TR13" s="114">
        <v>1</v>
      </c>
      <c r="TS13" s="114">
        <v>0</v>
      </c>
      <c r="TT13" s="114">
        <v>3.7037037037037E-2</v>
      </c>
      <c r="TU13" s="114">
        <v>0</v>
      </c>
      <c r="TV13" s="114">
        <v>0</v>
      </c>
      <c r="TW13" s="114">
        <v>0</v>
      </c>
      <c r="TX13" s="114">
        <v>0</v>
      </c>
      <c r="TY13" s="114">
        <v>0</v>
      </c>
      <c r="TZ13" s="114">
        <v>0</v>
      </c>
      <c r="UA13" s="114"/>
      <c r="UB13" s="114"/>
      <c r="UC13" s="114"/>
      <c r="UD13" s="114"/>
      <c r="UE13" s="114">
        <v>1</v>
      </c>
    </row>
    <row r="14" spans="2:551" ht="17.5" x14ac:dyDescent="0.45">
      <c r="B14" s="108"/>
      <c r="C14" s="121" t="s">
        <v>1812</v>
      </c>
      <c r="D14" s="116">
        <v>53</v>
      </c>
      <c r="E14" s="116">
        <v>1</v>
      </c>
      <c r="F14" s="116">
        <v>20</v>
      </c>
      <c r="G14" s="116">
        <v>34</v>
      </c>
      <c r="H14" s="116"/>
      <c r="I14" s="116">
        <v>30</v>
      </c>
      <c r="J14" s="116">
        <v>8</v>
      </c>
      <c r="K14" s="116"/>
      <c r="L14" s="116"/>
      <c r="M14" s="116">
        <v>16</v>
      </c>
      <c r="N14" s="116">
        <v>1</v>
      </c>
      <c r="O14" s="116">
        <v>2</v>
      </c>
      <c r="P14" s="127">
        <v>3</v>
      </c>
      <c r="Q14" s="116">
        <v>4</v>
      </c>
      <c r="R14" s="116"/>
      <c r="S14" s="116"/>
      <c r="T14" s="116">
        <v>4</v>
      </c>
      <c r="U14" s="116">
        <v>0</v>
      </c>
      <c r="V14" s="116">
        <v>4</v>
      </c>
      <c r="W14" s="116">
        <v>0</v>
      </c>
      <c r="X14" s="116">
        <v>0</v>
      </c>
      <c r="Y14" s="116">
        <v>0</v>
      </c>
      <c r="Z14" s="116">
        <v>1</v>
      </c>
      <c r="AA14" s="116">
        <v>0</v>
      </c>
      <c r="AB14" s="116">
        <v>0</v>
      </c>
      <c r="AC14" s="116">
        <v>0</v>
      </c>
      <c r="AD14" s="116">
        <v>0</v>
      </c>
      <c r="AE14" s="116">
        <v>0</v>
      </c>
      <c r="AF14" s="116">
        <v>0</v>
      </c>
      <c r="AG14" s="116">
        <v>0</v>
      </c>
      <c r="AH14" s="116">
        <v>0</v>
      </c>
      <c r="AI14" s="116">
        <v>0</v>
      </c>
      <c r="AJ14" s="116"/>
      <c r="AK14" s="116">
        <v>3</v>
      </c>
      <c r="AL14" s="127">
        <v>3</v>
      </c>
      <c r="AM14" s="116">
        <v>3</v>
      </c>
      <c r="AN14" s="116"/>
      <c r="AO14" s="116">
        <v>3</v>
      </c>
      <c r="AP14" s="116">
        <v>0</v>
      </c>
      <c r="AQ14" s="116">
        <v>3</v>
      </c>
      <c r="AR14" s="116">
        <v>0</v>
      </c>
      <c r="AS14" s="116">
        <v>0</v>
      </c>
      <c r="AT14" s="116">
        <v>0</v>
      </c>
      <c r="AU14" s="116">
        <v>0</v>
      </c>
      <c r="AV14" s="116">
        <v>0</v>
      </c>
      <c r="AW14" s="116">
        <v>0</v>
      </c>
      <c r="AX14" s="116">
        <v>0</v>
      </c>
      <c r="AY14" s="116">
        <v>0</v>
      </c>
      <c r="AZ14" s="116">
        <v>0</v>
      </c>
      <c r="BA14" s="116">
        <v>0</v>
      </c>
      <c r="BB14" s="116">
        <v>0</v>
      </c>
      <c r="BC14" s="116">
        <v>0</v>
      </c>
      <c r="BD14" s="116">
        <v>0</v>
      </c>
      <c r="BE14" s="116">
        <v>5</v>
      </c>
      <c r="BF14" s="127">
        <v>5</v>
      </c>
      <c r="BG14" s="116">
        <v>7</v>
      </c>
      <c r="BH14" s="116"/>
      <c r="BI14" s="116">
        <v>1</v>
      </c>
      <c r="BJ14" s="116">
        <v>6</v>
      </c>
      <c r="BK14" s="116">
        <v>0</v>
      </c>
      <c r="BL14" s="116">
        <v>6</v>
      </c>
      <c r="BM14" s="116">
        <v>0</v>
      </c>
      <c r="BN14" s="116">
        <v>0</v>
      </c>
      <c r="BO14" s="116">
        <v>0</v>
      </c>
      <c r="BP14" s="116">
        <v>0</v>
      </c>
      <c r="BQ14" s="116">
        <v>0</v>
      </c>
      <c r="BR14" s="116">
        <v>0</v>
      </c>
      <c r="BS14" s="116">
        <v>0</v>
      </c>
      <c r="BT14" s="116">
        <v>0</v>
      </c>
      <c r="BU14" s="116">
        <v>0</v>
      </c>
      <c r="BV14" s="116">
        <v>0</v>
      </c>
      <c r="BW14" s="116">
        <v>0</v>
      </c>
      <c r="BX14" s="116">
        <v>0</v>
      </c>
      <c r="BY14" s="116">
        <v>0</v>
      </c>
      <c r="BZ14" s="116">
        <v>7</v>
      </c>
      <c r="CA14" s="127">
        <v>7</v>
      </c>
      <c r="CB14" s="116">
        <v>7</v>
      </c>
      <c r="CC14" s="116"/>
      <c r="CD14" s="116">
        <v>1</v>
      </c>
      <c r="CE14" s="116">
        <v>6</v>
      </c>
      <c r="CF14" s="116">
        <v>0</v>
      </c>
      <c r="CG14" s="116">
        <v>6</v>
      </c>
      <c r="CH14" s="116">
        <v>0</v>
      </c>
      <c r="CI14" s="116">
        <v>0</v>
      </c>
      <c r="CJ14" s="116">
        <v>0</v>
      </c>
      <c r="CK14" s="116">
        <v>0</v>
      </c>
      <c r="CL14" s="116">
        <v>0</v>
      </c>
      <c r="CM14" s="116">
        <v>0</v>
      </c>
      <c r="CN14" s="116">
        <v>0</v>
      </c>
      <c r="CO14" s="116">
        <v>0</v>
      </c>
      <c r="CP14" s="116">
        <v>0</v>
      </c>
      <c r="CQ14" s="116">
        <v>0</v>
      </c>
      <c r="CR14" s="116">
        <v>0</v>
      </c>
      <c r="CS14" s="116">
        <v>0</v>
      </c>
      <c r="CT14" s="116">
        <v>0</v>
      </c>
      <c r="CU14" s="116">
        <v>2</v>
      </c>
      <c r="CV14" s="127">
        <v>2</v>
      </c>
      <c r="CW14" s="116">
        <v>2</v>
      </c>
      <c r="CX14" s="116"/>
      <c r="CY14" s="116"/>
      <c r="CZ14" s="116">
        <v>2</v>
      </c>
      <c r="DA14" s="116">
        <v>0</v>
      </c>
      <c r="DB14" s="116">
        <v>2</v>
      </c>
      <c r="DC14" s="116">
        <v>0</v>
      </c>
      <c r="DD14" s="116">
        <v>0</v>
      </c>
      <c r="DE14" s="116">
        <v>0</v>
      </c>
      <c r="DF14" s="116">
        <v>0</v>
      </c>
      <c r="DG14" s="116">
        <v>0</v>
      </c>
      <c r="DH14" s="116">
        <v>0</v>
      </c>
      <c r="DI14" s="116">
        <v>0</v>
      </c>
      <c r="DJ14" s="116">
        <v>0</v>
      </c>
      <c r="DK14" s="116">
        <v>0</v>
      </c>
      <c r="DL14" s="116">
        <v>0</v>
      </c>
      <c r="DM14" s="116">
        <v>0</v>
      </c>
      <c r="DN14" s="116">
        <v>0</v>
      </c>
      <c r="DO14" s="116">
        <v>0</v>
      </c>
      <c r="DP14" s="116">
        <v>2</v>
      </c>
      <c r="DQ14" s="127">
        <v>2</v>
      </c>
      <c r="DR14" s="116">
        <v>2</v>
      </c>
      <c r="DS14" s="116"/>
      <c r="DT14" s="116"/>
      <c r="DU14" s="116">
        <v>2</v>
      </c>
      <c r="DV14" s="116">
        <v>0</v>
      </c>
      <c r="DW14" s="116">
        <v>2</v>
      </c>
      <c r="DX14" s="116">
        <v>0</v>
      </c>
      <c r="DY14" s="116">
        <v>0</v>
      </c>
      <c r="DZ14" s="116">
        <v>0</v>
      </c>
      <c r="EA14" s="116">
        <v>0</v>
      </c>
      <c r="EB14" s="116">
        <v>0</v>
      </c>
      <c r="EC14" s="116">
        <v>0</v>
      </c>
      <c r="ED14" s="116">
        <v>0</v>
      </c>
      <c r="EE14" s="116">
        <v>0</v>
      </c>
      <c r="EF14" s="116">
        <v>0</v>
      </c>
      <c r="EG14" s="116">
        <v>0</v>
      </c>
      <c r="EH14" s="116">
        <v>0</v>
      </c>
      <c r="EI14" s="116">
        <v>0</v>
      </c>
      <c r="EJ14" s="116">
        <v>0</v>
      </c>
      <c r="EK14" s="116">
        <v>5</v>
      </c>
      <c r="EL14" s="127">
        <v>5</v>
      </c>
      <c r="EM14" s="116">
        <v>5</v>
      </c>
      <c r="EN14" s="116">
        <v>1</v>
      </c>
      <c r="EO14" s="116">
        <v>4</v>
      </c>
      <c r="EP14" s="116">
        <v>0</v>
      </c>
      <c r="EQ14" s="116">
        <v>4</v>
      </c>
      <c r="ER14" s="116">
        <v>0</v>
      </c>
      <c r="ES14" s="116">
        <v>0</v>
      </c>
      <c r="ET14" s="116">
        <v>0</v>
      </c>
      <c r="EU14" s="116">
        <v>0</v>
      </c>
      <c r="EV14" s="116">
        <v>0</v>
      </c>
      <c r="EW14" s="116">
        <v>0</v>
      </c>
      <c r="EX14" s="116">
        <v>0</v>
      </c>
      <c r="EY14" s="116">
        <v>0</v>
      </c>
      <c r="EZ14" s="116">
        <v>0</v>
      </c>
      <c r="FA14" s="116">
        <v>0</v>
      </c>
      <c r="FB14" s="116">
        <v>0</v>
      </c>
      <c r="FC14" s="116">
        <v>0</v>
      </c>
      <c r="FD14" s="116">
        <v>0</v>
      </c>
      <c r="FE14" s="116">
        <v>2</v>
      </c>
      <c r="FF14" s="116"/>
      <c r="FG14" s="127">
        <v>2</v>
      </c>
      <c r="FH14" s="116">
        <v>2</v>
      </c>
      <c r="FI14" s="116"/>
      <c r="FJ14" s="116">
        <v>0</v>
      </c>
      <c r="FK14" s="116">
        <v>0</v>
      </c>
      <c r="FL14" s="116">
        <v>0</v>
      </c>
      <c r="FM14" s="116">
        <v>0</v>
      </c>
      <c r="FN14" s="116">
        <v>0</v>
      </c>
      <c r="FO14" s="116">
        <v>0</v>
      </c>
      <c r="FP14" s="116">
        <v>0</v>
      </c>
      <c r="FQ14" s="116">
        <v>0</v>
      </c>
      <c r="FR14" s="116">
        <v>0</v>
      </c>
      <c r="FS14" s="116">
        <v>0</v>
      </c>
      <c r="FT14" s="116">
        <v>0</v>
      </c>
      <c r="FU14" s="116">
        <v>0</v>
      </c>
      <c r="FV14" s="116">
        <v>0</v>
      </c>
      <c r="FW14" s="116">
        <v>0</v>
      </c>
      <c r="FX14" s="116">
        <v>0</v>
      </c>
      <c r="FY14" s="116">
        <v>6</v>
      </c>
      <c r="FZ14" s="116"/>
      <c r="GA14" s="127">
        <v>6</v>
      </c>
      <c r="GB14" s="116">
        <v>6</v>
      </c>
      <c r="GC14" s="116">
        <v>6</v>
      </c>
      <c r="GD14" s="116"/>
      <c r="GE14" s="116">
        <v>0</v>
      </c>
      <c r="GF14" s="116">
        <v>0</v>
      </c>
      <c r="GG14" s="116">
        <v>0</v>
      </c>
      <c r="GH14" s="116">
        <v>0</v>
      </c>
      <c r="GI14" s="116">
        <v>0</v>
      </c>
      <c r="GJ14" s="116">
        <v>0</v>
      </c>
      <c r="GK14" s="116">
        <v>0</v>
      </c>
      <c r="GL14" s="116">
        <v>0</v>
      </c>
      <c r="GM14" s="116">
        <v>0</v>
      </c>
      <c r="GN14" s="116">
        <v>0</v>
      </c>
      <c r="GO14" s="116">
        <v>0</v>
      </c>
      <c r="GP14" s="116">
        <v>0</v>
      </c>
      <c r="GQ14" s="116">
        <v>0</v>
      </c>
      <c r="GR14" s="116">
        <v>0</v>
      </c>
      <c r="GS14" s="116">
        <v>0</v>
      </c>
      <c r="GT14" s="116">
        <v>4</v>
      </c>
      <c r="GU14" s="116">
        <v>5</v>
      </c>
      <c r="GV14" s="127">
        <v>9</v>
      </c>
      <c r="GW14" s="116">
        <v>9</v>
      </c>
      <c r="GX14" s="116"/>
      <c r="GY14" s="116">
        <v>1</v>
      </c>
      <c r="GZ14" s="116">
        <v>8</v>
      </c>
      <c r="HA14" s="116">
        <v>0</v>
      </c>
      <c r="HB14" s="116">
        <v>6</v>
      </c>
      <c r="HC14" s="116">
        <v>0</v>
      </c>
      <c r="HD14" s="116">
        <v>0</v>
      </c>
      <c r="HE14" s="116">
        <v>0</v>
      </c>
      <c r="HF14" s="116">
        <v>0</v>
      </c>
      <c r="HG14" s="116">
        <v>0</v>
      </c>
      <c r="HH14" s="116">
        <v>0</v>
      </c>
      <c r="HI14" s="116">
        <v>0</v>
      </c>
      <c r="HJ14" s="116">
        <v>1</v>
      </c>
      <c r="HK14" s="116">
        <v>0</v>
      </c>
      <c r="HL14" s="116">
        <v>0</v>
      </c>
      <c r="HM14" s="116">
        <v>0</v>
      </c>
      <c r="HN14" s="116">
        <v>1</v>
      </c>
      <c r="HO14" s="116">
        <v>0</v>
      </c>
      <c r="HP14" s="116">
        <v>5</v>
      </c>
      <c r="HQ14" s="116"/>
      <c r="HR14" s="127">
        <v>5</v>
      </c>
      <c r="HS14" s="116">
        <v>5</v>
      </c>
      <c r="HT14" s="116">
        <v>4</v>
      </c>
      <c r="HU14" s="116">
        <v>1</v>
      </c>
      <c r="HV14" s="116">
        <v>0</v>
      </c>
      <c r="HW14" s="116">
        <v>1</v>
      </c>
      <c r="HX14" s="116">
        <v>0</v>
      </c>
      <c r="HY14" s="116">
        <v>0</v>
      </c>
      <c r="HZ14" s="116">
        <v>0</v>
      </c>
      <c r="IA14" s="116">
        <v>0</v>
      </c>
      <c r="IB14" s="116">
        <v>0</v>
      </c>
      <c r="IC14" s="116">
        <v>0</v>
      </c>
      <c r="ID14" s="116">
        <v>0</v>
      </c>
      <c r="IE14" s="116">
        <v>0</v>
      </c>
      <c r="IF14" s="116">
        <v>0</v>
      </c>
      <c r="IG14" s="116">
        <v>0</v>
      </c>
      <c r="IH14" s="116">
        <v>0</v>
      </c>
      <c r="II14" s="116">
        <v>0</v>
      </c>
      <c r="IJ14" s="116">
        <v>0</v>
      </c>
      <c r="IK14" s="116">
        <v>4</v>
      </c>
      <c r="IL14" s="116"/>
      <c r="IM14" s="127">
        <v>4</v>
      </c>
      <c r="IN14" s="116">
        <v>4</v>
      </c>
      <c r="IO14" s="116">
        <v>3</v>
      </c>
      <c r="IP14" s="116">
        <v>1</v>
      </c>
      <c r="IQ14" s="116">
        <v>0</v>
      </c>
      <c r="IR14" s="116">
        <v>0</v>
      </c>
      <c r="IS14" s="116">
        <v>0</v>
      </c>
      <c r="IT14" s="116">
        <v>0</v>
      </c>
      <c r="IU14" s="116">
        <v>0</v>
      </c>
      <c r="IV14" s="116">
        <v>0</v>
      </c>
      <c r="IW14" s="116">
        <v>0</v>
      </c>
      <c r="IX14" s="116">
        <v>0</v>
      </c>
      <c r="IY14" s="116">
        <v>0</v>
      </c>
      <c r="IZ14" s="116">
        <v>0</v>
      </c>
      <c r="JA14" s="116">
        <v>0</v>
      </c>
      <c r="JB14" s="116">
        <v>0</v>
      </c>
      <c r="JC14" s="116">
        <v>0</v>
      </c>
      <c r="JD14" s="116">
        <v>0</v>
      </c>
      <c r="JE14" s="116">
        <v>0</v>
      </c>
      <c r="JF14" s="116">
        <v>6</v>
      </c>
      <c r="JG14" s="116">
        <v>1</v>
      </c>
      <c r="JH14" s="127">
        <v>7</v>
      </c>
      <c r="JI14" s="116">
        <v>7</v>
      </c>
      <c r="JJ14" s="116"/>
      <c r="JK14" s="116"/>
      <c r="JL14" s="116">
        <v>7</v>
      </c>
      <c r="JM14" s="116">
        <v>0</v>
      </c>
      <c r="JN14" s="116">
        <v>2</v>
      </c>
      <c r="JO14" s="116">
        <v>0</v>
      </c>
      <c r="JP14" s="116">
        <v>0</v>
      </c>
      <c r="JQ14" s="116">
        <v>0</v>
      </c>
      <c r="JR14" s="116">
        <v>0</v>
      </c>
      <c r="JS14" s="116">
        <v>0</v>
      </c>
      <c r="JT14" s="116">
        <v>2</v>
      </c>
      <c r="JU14" s="116">
        <v>0</v>
      </c>
      <c r="JV14" s="116">
        <v>0</v>
      </c>
      <c r="JW14" s="116">
        <v>0</v>
      </c>
      <c r="JX14" s="116">
        <v>0</v>
      </c>
      <c r="JY14" s="116">
        <v>4</v>
      </c>
      <c r="JZ14" s="116">
        <v>1</v>
      </c>
      <c r="KA14" s="116">
        <v>0</v>
      </c>
      <c r="KB14" s="116">
        <v>10</v>
      </c>
      <c r="KC14" s="127">
        <v>10</v>
      </c>
      <c r="KD14" s="116">
        <v>10</v>
      </c>
      <c r="KE14" s="116">
        <v>4</v>
      </c>
      <c r="KF14" s="116">
        <v>6</v>
      </c>
      <c r="KG14" s="116">
        <v>0</v>
      </c>
      <c r="KH14" s="116">
        <v>6</v>
      </c>
      <c r="KI14" s="116">
        <v>0</v>
      </c>
      <c r="KJ14" s="116">
        <v>0</v>
      </c>
      <c r="KK14" s="116">
        <v>0</v>
      </c>
      <c r="KL14" s="116">
        <v>0</v>
      </c>
      <c r="KM14" s="116">
        <v>0</v>
      </c>
      <c r="KN14" s="116">
        <v>0</v>
      </c>
      <c r="KO14" s="116">
        <v>0</v>
      </c>
      <c r="KP14" s="116">
        <v>0</v>
      </c>
      <c r="KQ14" s="116">
        <v>0</v>
      </c>
      <c r="KR14" s="116">
        <v>0</v>
      </c>
      <c r="KS14" s="116">
        <v>0</v>
      </c>
      <c r="KT14" s="116">
        <v>0</v>
      </c>
      <c r="KU14" s="116">
        <v>0</v>
      </c>
      <c r="KV14" s="116"/>
      <c r="KW14" s="116">
        <v>10</v>
      </c>
      <c r="KX14" s="127">
        <v>10</v>
      </c>
      <c r="KY14" s="116">
        <v>13</v>
      </c>
      <c r="KZ14" s="116"/>
      <c r="LA14" s="116">
        <v>2</v>
      </c>
      <c r="LB14" s="116">
        <v>11</v>
      </c>
      <c r="LC14" s="116">
        <v>0</v>
      </c>
      <c r="LD14" s="116">
        <v>11</v>
      </c>
      <c r="LE14" s="116">
        <v>0</v>
      </c>
      <c r="LF14" s="116">
        <v>0</v>
      </c>
      <c r="LG14" s="116">
        <v>0</v>
      </c>
      <c r="LH14" s="116">
        <v>0</v>
      </c>
      <c r="LI14" s="116">
        <v>0</v>
      </c>
      <c r="LJ14" s="116">
        <v>0</v>
      </c>
      <c r="LK14" s="116">
        <v>0</v>
      </c>
      <c r="LL14" s="116">
        <v>0</v>
      </c>
      <c r="LM14" s="116">
        <v>0</v>
      </c>
      <c r="LN14" s="116">
        <v>0</v>
      </c>
      <c r="LO14" s="116">
        <v>0</v>
      </c>
      <c r="LP14" s="116">
        <v>0</v>
      </c>
      <c r="LQ14" s="116">
        <v>0</v>
      </c>
      <c r="LR14" s="116">
        <v>5</v>
      </c>
      <c r="LS14" s="116">
        <v>10</v>
      </c>
      <c r="LT14" s="116">
        <v>1</v>
      </c>
      <c r="LU14" s="116">
        <v>1</v>
      </c>
      <c r="LV14" s="116">
        <v>6</v>
      </c>
      <c r="LW14" s="116">
        <v>2</v>
      </c>
      <c r="LX14" s="116"/>
      <c r="LY14" s="127">
        <v>15</v>
      </c>
      <c r="LZ14" s="116">
        <v>15</v>
      </c>
      <c r="MA14" s="116">
        <v>4</v>
      </c>
      <c r="MB14" s="116">
        <v>11</v>
      </c>
      <c r="MC14" s="116">
        <v>0</v>
      </c>
      <c r="MD14" s="116">
        <v>11</v>
      </c>
      <c r="ME14" s="116">
        <v>0</v>
      </c>
      <c r="MF14" s="116">
        <v>0</v>
      </c>
      <c r="MG14" s="116">
        <v>0</v>
      </c>
      <c r="MH14" s="116">
        <v>0</v>
      </c>
      <c r="MI14" s="116">
        <v>0</v>
      </c>
      <c r="MJ14" s="116">
        <v>0</v>
      </c>
      <c r="MK14" s="116">
        <v>0</v>
      </c>
      <c r="ML14" s="116">
        <v>0</v>
      </c>
      <c r="MM14" s="116">
        <v>0</v>
      </c>
      <c r="MN14" s="116">
        <v>0</v>
      </c>
      <c r="MO14" s="116">
        <v>0</v>
      </c>
      <c r="MP14" s="116">
        <v>0</v>
      </c>
      <c r="MQ14" s="116">
        <v>0</v>
      </c>
      <c r="MR14" s="116">
        <v>11</v>
      </c>
      <c r="MS14" s="116">
        <v>11</v>
      </c>
      <c r="MT14" s="116">
        <v>11</v>
      </c>
      <c r="MU14" s="116">
        <v>2</v>
      </c>
      <c r="MV14" s="116">
        <v>9</v>
      </c>
      <c r="MW14" s="116">
        <v>0</v>
      </c>
      <c r="MX14" s="116">
        <v>9</v>
      </c>
      <c r="MY14" s="116">
        <v>0</v>
      </c>
      <c r="MZ14" s="116">
        <v>0</v>
      </c>
      <c r="NA14" s="116">
        <v>0</v>
      </c>
      <c r="NB14" s="116">
        <v>0</v>
      </c>
      <c r="NC14" s="116">
        <v>0</v>
      </c>
      <c r="ND14" s="116">
        <v>0</v>
      </c>
      <c r="NE14" s="116">
        <v>0</v>
      </c>
      <c r="NF14" s="116">
        <v>0</v>
      </c>
      <c r="NG14" s="116">
        <v>0</v>
      </c>
      <c r="NH14" s="116">
        <v>0</v>
      </c>
      <c r="NI14" s="116">
        <v>0</v>
      </c>
      <c r="NJ14" s="116">
        <v>0</v>
      </c>
      <c r="NK14" s="116">
        <v>0</v>
      </c>
      <c r="NL14" s="116">
        <v>4</v>
      </c>
      <c r="NM14" s="116">
        <v>4</v>
      </c>
      <c r="NN14" s="116">
        <v>4</v>
      </c>
      <c r="NO14" s="116"/>
      <c r="NP14" s="116"/>
      <c r="NQ14" s="116">
        <v>4</v>
      </c>
      <c r="NR14" s="116">
        <v>0</v>
      </c>
      <c r="NS14" s="116">
        <v>4</v>
      </c>
      <c r="NT14" s="116">
        <v>0</v>
      </c>
      <c r="NU14" s="116">
        <v>0</v>
      </c>
      <c r="NV14" s="116">
        <v>0</v>
      </c>
      <c r="NW14" s="116">
        <v>0</v>
      </c>
      <c r="NX14" s="116">
        <v>0</v>
      </c>
      <c r="NY14" s="116">
        <v>0</v>
      </c>
      <c r="NZ14" s="116">
        <v>0</v>
      </c>
      <c r="OA14" s="116">
        <v>0</v>
      </c>
      <c r="OB14" s="116">
        <v>0</v>
      </c>
      <c r="OC14" s="116">
        <v>0</v>
      </c>
      <c r="OD14" s="116">
        <v>0</v>
      </c>
      <c r="OE14" s="116">
        <v>0</v>
      </c>
      <c r="OF14" s="116">
        <v>0</v>
      </c>
      <c r="OG14" s="116">
        <v>3</v>
      </c>
      <c r="OH14" s="116">
        <v>3</v>
      </c>
      <c r="OI14" s="116">
        <v>2</v>
      </c>
      <c r="OJ14" s="116"/>
      <c r="OK14" s="116">
        <v>2</v>
      </c>
      <c r="OL14" s="116">
        <v>0</v>
      </c>
      <c r="OM14" s="116">
        <v>2</v>
      </c>
      <c r="ON14" s="116">
        <v>0</v>
      </c>
      <c r="OO14" s="116">
        <v>0</v>
      </c>
      <c r="OP14" s="116">
        <v>0</v>
      </c>
      <c r="OQ14" s="116">
        <v>0</v>
      </c>
      <c r="OR14" s="116">
        <v>0</v>
      </c>
      <c r="OS14" s="116">
        <v>0</v>
      </c>
      <c r="OT14" s="116">
        <v>0</v>
      </c>
      <c r="OU14" s="116">
        <v>0</v>
      </c>
      <c r="OV14" s="116">
        <v>0</v>
      </c>
      <c r="OW14" s="116">
        <v>0</v>
      </c>
      <c r="OX14" s="116">
        <v>0</v>
      </c>
      <c r="OY14" s="116">
        <v>0</v>
      </c>
      <c r="OZ14" s="116">
        <v>0</v>
      </c>
      <c r="PA14" s="116">
        <v>8</v>
      </c>
      <c r="PB14" s="116">
        <v>8</v>
      </c>
      <c r="PC14" s="116">
        <v>8</v>
      </c>
      <c r="PD14" s="116">
        <v>8</v>
      </c>
      <c r="PE14" s="116">
        <v>8</v>
      </c>
      <c r="PF14" s="116">
        <v>8</v>
      </c>
      <c r="PG14" s="116">
        <v>8</v>
      </c>
      <c r="PH14" s="116"/>
      <c r="PI14" s="116">
        <v>2</v>
      </c>
      <c r="PJ14" s="116">
        <v>6</v>
      </c>
      <c r="PK14" s="116">
        <v>0</v>
      </c>
      <c r="PL14" s="116">
        <v>6</v>
      </c>
      <c r="PM14" s="116">
        <v>0</v>
      </c>
      <c r="PN14" s="116">
        <v>0</v>
      </c>
      <c r="PO14" s="116">
        <v>0</v>
      </c>
      <c r="PP14" s="116">
        <v>0</v>
      </c>
      <c r="PQ14" s="116">
        <v>0</v>
      </c>
      <c r="PR14" s="116">
        <v>0</v>
      </c>
      <c r="PS14" s="116">
        <v>0</v>
      </c>
      <c r="PT14" s="116">
        <v>0</v>
      </c>
      <c r="PU14" s="116">
        <v>0</v>
      </c>
      <c r="PV14" s="116">
        <v>0</v>
      </c>
      <c r="PW14" s="116">
        <v>0</v>
      </c>
      <c r="PX14" s="116">
        <v>0</v>
      </c>
      <c r="PY14" s="116">
        <v>0</v>
      </c>
      <c r="PZ14" s="116">
        <v>1</v>
      </c>
      <c r="QA14" s="116">
        <v>4</v>
      </c>
      <c r="QB14" s="116">
        <v>5</v>
      </c>
      <c r="QC14" s="116"/>
      <c r="QD14" s="116">
        <v>5</v>
      </c>
      <c r="QE14" s="116">
        <v>29</v>
      </c>
      <c r="QF14" s="116">
        <v>25</v>
      </c>
      <c r="QG14" s="116">
        <v>5</v>
      </c>
      <c r="QH14" s="116">
        <v>20</v>
      </c>
      <c r="QI14" s="116">
        <v>3</v>
      </c>
      <c r="QJ14" s="116">
        <v>0</v>
      </c>
      <c r="QK14" s="116">
        <v>0</v>
      </c>
      <c r="QL14" s="116">
        <v>0</v>
      </c>
      <c r="QM14" s="116">
        <v>52</v>
      </c>
      <c r="QN14" s="116">
        <v>2</v>
      </c>
      <c r="QO14" s="116">
        <v>1</v>
      </c>
      <c r="QP14" s="116">
        <v>1</v>
      </c>
      <c r="QQ14" s="116">
        <v>0</v>
      </c>
      <c r="QR14" s="116">
        <v>0</v>
      </c>
      <c r="QS14" s="116">
        <v>0</v>
      </c>
      <c r="QT14" s="116">
        <v>0</v>
      </c>
      <c r="QU14" s="116">
        <v>0</v>
      </c>
      <c r="QV14" s="116">
        <v>21</v>
      </c>
      <c r="QW14" s="116">
        <v>33</v>
      </c>
      <c r="QX14" s="116">
        <v>30</v>
      </c>
      <c r="QY14" s="116">
        <v>5</v>
      </c>
      <c r="QZ14" s="116">
        <v>0</v>
      </c>
      <c r="RA14" s="116">
        <v>0</v>
      </c>
      <c r="RB14" s="116">
        <v>0</v>
      </c>
      <c r="RC14" s="116">
        <v>0</v>
      </c>
      <c r="RD14" s="116">
        <v>0</v>
      </c>
      <c r="RE14" s="116">
        <v>1</v>
      </c>
      <c r="RF14" s="116">
        <v>0</v>
      </c>
      <c r="RG14" s="116"/>
      <c r="RH14" s="116">
        <v>17</v>
      </c>
      <c r="RI14" s="116">
        <v>37</v>
      </c>
      <c r="RJ14" s="116">
        <v>36</v>
      </c>
      <c r="RK14" s="116">
        <v>2</v>
      </c>
      <c r="RL14" s="116">
        <v>0</v>
      </c>
      <c r="RM14" s="116">
        <v>0</v>
      </c>
      <c r="RN14" s="116">
        <v>0</v>
      </c>
      <c r="RO14" s="116">
        <v>0</v>
      </c>
      <c r="RP14" s="116">
        <v>0</v>
      </c>
      <c r="RQ14" s="116">
        <v>0</v>
      </c>
      <c r="RR14" s="116">
        <v>0</v>
      </c>
      <c r="RS14" s="116">
        <v>54</v>
      </c>
      <c r="RT14" s="116">
        <v>0</v>
      </c>
      <c r="RU14" s="116">
        <v>0</v>
      </c>
      <c r="RV14" s="116">
        <v>0</v>
      </c>
      <c r="RW14" s="116">
        <v>0</v>
      </c>
      <c r="RX14" s="116">
        <v>0</v>
      </c>
      <c r="RY14" s="116">
        <v>0</v>
      </c>
      <c r="RZ14" s="116">
        <v>0</v>
      </c>
      <c r="SA14" s="116">
        <v>0</v>
      </c>
      <c r="SB14" s="116">
        <v>0</v>
      </c>
      <c r="SC14" s="116">
        <v>0</v>
      </c>
      <c r="SD14" s="116">
        <v>0</v>
      </c>
      <c r="SE14" s="116">
        <v>0</v>
      </c>
      <c r="SF14" s="116"/>
      <c r="SG14" s="116">
        <v>54</v>
      </c>
      <c r="SH14" s="116">
        <v>54</v>
      </c>
      <c r="SI14" s="116">
        <v>0</v>
      </c>
      <c r="SJ14" s="116">
        <v>0</v>
      </c>
      <c r="SK14" s="116">
        <v>0</v>
      </c>
      <c r="SL14" s="116">
        <v>0</v>
      </c>
      <c r="SM14" s="116">
        <v>0</v>
      </c>
      <c r="SN14" s="116">
        <v>0</v>
      </c>
      <c r="SO14" s="116">
        <v>0</v>
      </c>
      <c r="SP14" s="116">
        <v>0</v>
      </c>
      <c r="SQ14" s="116">
        <v>0</v>
      </c>
      <c r="SR14" s="116">
        <v>0</v>
      </c>
      <c r="SS14" s="116">
        <v>2</v>
      </c>
      <c r="ST14" s="116">
        <v>49</v>
      </c>
      <c r="SU14" s="116">
        <v>1</v>
      </c>
      <c r="SV14" s="116">
        <v>0</v>
      </c>
      <c r="SW14" s="116">
        <v>0</v>
      </c>
      <c r="SX14" s="116">
        <v>0</v>
      </c>
      <c r="SY14" s="116">
        <v>1</v>
      </c>
      <c r="SZ14" s="116">
        <v>0</v>
      </c>
      <c r="TA14" s="116">
        <v>50</v>
      </c>
      <c r="TB14" s="116">
        <v>4</v>
      </c>
      <c r="TC14" s="116">
        <v>0</v>
      </c>
      <c r="TD14" s="116">
        <v>0</v>
      </c>
      <c r="TE14" s="116">
        <v>0</v>
      </c>
      <c r="TF14" s="116">
        <v>0</v>
      </c>
      <c r="TG14" s="116">
        <v>0</v>
      </c>
      <c r="TH14" s="116">
        <v>0</v>
      </c>
      <c r="TI14" s="116">
        <v>0</v>
      </c>
      <c r="TJ14" s="116">
        <v>0</v>
      </c>
      <c r="TK14" s="116">
        <v>0</v>
      </c>
      <c r="TL14" s="116">
        <v>0</v>
      </c>
      <c r="TM14" s="116">
        <v>0</v>
      </c>
      <c r="TN14" s="116">
        <v>0</v>
      </c>
      <c r="TO14" s="116">
        <v>0</v>
      </c>
      <c r="TP14" s="116">
        <v>0</v>
      </c>
      <c r="TQ14" s="116">
        <v>0</v>
      </c>
      <c r="TR14" s="116">
        <v>54</v>
      </c>
      <c r="TS14" s="116">
        <v>0</v>
      </c>
      <c r="TT14" s="116">
        <v>2</v>
      </c>
      <c r="TU14" s="116">
        <v>0</v>
      </c>
      <c r="TV14" s="116">
        <v>0</v>
      </c>
      <c r="TW14" s="116">
        <v>0</v>
      </c>
      <c r="TX14" s="116">
        <v>0</v>
      </c>
      <c r="TY14" s="116">
        <v>0</v>
      </c>
      <c r="TZ14" s="116">
        <v>0</v>
      </c>
      <c r="UA14" s="116"/>
      <c r="UB14" s="116"/>
      <c r="UC14" s="116"/>
      <c r="UD14" s="116"/>
      <c r="UE14" s="116">
        <v>54</v>
      </c>
    </row>
    <row r="15" spans="2:551" ht="18" thickBot="1" x14ac:dyDescent="0.5">
      <c r="B15" s="108"/>
      <c r="C15" s="122" t="s">
        <v>1813</v>
      </c>
      <c r="D15" s="117">
        <v>54</v>
      </c>
      <c r="E15" s="117">
        <v>54</v>
      </c>
      <c r="F15" s="117">
        <v>54</v>
      </c>
      <c r="G15" s="117">
        <v>54</v>
      </c>
      <c r="H15" s="117"/>
      <c r="I15" s="117">
        <v>54</v>
      </c>
      <c r="J15" s="117">
        <v>54</v>
      </c>
      <c r="K15" s="117"/>
      <c r="L15" s="117"/>
      <c r="M15" s="117">
        <v>54</v>
      </c>
      <c r="N15" s="117">
        <v>3</v>
      </c>
      <c r="O15" s="117">
        <v>3</v>
      </c>
      <c r="P15" s="128">
        <v>3</v>
      </c>
      <c r="Q15" s="117">
        <v>4</v>
      </c>
      <c r="R15" s="117"/>
      <c r="S15" s="117"/>
      <c r="T15" s="117">
        <v>4</v>
      </c>
      <c r="U15" s="117">
        <v>4</v>
      </c>
      <c r="V15" s="117">
        <v>4</v>
      </c>
      <c r="W15" s="117">
        <v>4</v>
      </c>
      <c r="X15" s="117">
        <v>4</v>
      </c>
      <c r="Y15" s="117">
        <v>4</v>
      </c>
      <c r="Z15" s="117">
        <v>4</v>
      </c>
      <c r="AA15" s="117">
        <v>4</v>
      </c>
      <c r="AB15" s="117">
        <v>4</v>
      </c>
      <c r="AC15" s="117">
        <v>4</v>
      </c>
      <c r="AD15" s="117">
        <v>4</v>
      </c>
      <c r="AE15" s="117">
        <v>4</v>
      </c>
      <c r="AF15" s="117">
        <v>4</v>
      </c>
      <c r="AG15" s="117">
        <v>4</v>
      </c>
      <c r="AH15" s="117">
        <v>4</v>
      </c>
      <c r="AI15" s="117">
        <v>4</v>
      </c>
      <c r="AJ15" s="117"/>
      <c r="AK15" s="117">
        <v>3</v>
      </c>
      <c r="AL15" s="128">
        <v>3</v>
      </c>
      <c r="AM15" s="117">
        <v>3</v>
      </c>
      <c r="AN15" s="117"/>
      <c r="AO15" s="117">
        <v>3</v>
      </c>
      <c r="AP15" s="117">
        <v>3</v>
      </c>
      <c r="AQ15" s="117">
        <v>3</v>
      </c>
      <c r="AR15" s="117">
        <v>3</v>
      </c>
      <c r="AS15" s="117">
        <v>3</v>
      </c>
      <c r="AT15" s="117">
        <v>3</v>
      </c>
      <c r="AU15" s="117">
        <v>3</v>
      </c>
      <c r="AV15" s="117">
        <v>3</v>
      </c>
      <c r="AW15" s="117">
        <v>3</v>
      </c>
      <c r="AX15" s="117">
        <v>3</v>
      </c>
      <c r="AY15" s="117">
        <v>3</v>
      </c>
      <c r="AZ15" s="117">
        <v>3</v>
      </c>
      <c r="BA15" s="117">
        <v>3</v>
      </c>
      <c r="BB15" s="117">
        <v>3</v>
      </c>
      <c r="BC15" s="117">
        <v>3</v>
      </c>
      <c r="BD15" s="117">
        <v>3</v>
      </c>
      <c r="BE15" s="117">
        <v>5</v>
      </c>
      <c r="BF15" s="128">
        <v>5</v>
      </c>
      <c r="BG15" s="117">
        <v>7</v>
      </c>
      <c r="BH15" s="117"/>
      <c r="BI15" s="117">
        <v>7</v>
      </c>
      <c r="BJ15" s="117">
        <v>7</v>
      </c>
      <c r="BK15" s="117">
        <v>6</v>
      </c>
      <c r="BL15" s="117">
        <v>6</v>
      </c>
      <c r="BM15" s="117">
        <v>6</v>
      </c>
      <c r="BN15" s="117">
        <v>6</v>
      </c>
      <c r="BO15" s="117">
        <v>6</v>
      </c>
      <c r="BP15" s="117">
        <v>6</v>
      </c>
      <c r="BQ15" s="117">
        <v>6</v>
      </c>
      <c r="BR15" s="117">
        <v>6</v>
      </c>
      <c r="BS15" s="117">
        <v>6</v>
      </c>
      <c r="BT15" s="117">
        <v>6</v>
      </c>
      <c r="BU15" s="117">
        <v>6</v>
      </c>
      <c r="BV15" s="117">
        <v>6</v>
      </c>
      <c r="BW15" s="117">
        <v>6</v>
      </c>
      <c r="BX15" s="117">
        <v>6</v>
      </c>
      <c r="BY15" s="117">
        <v>6</v>
      </c>
      <c r="BZ15" s="117">
        <v>7</v>
      </c>
      <c r="CA15" s="128">
        <v>7</v>
      </c>
      <c r="CB15" s="117">
        <v>7</v>
      </c>
      <c r="CC15" s="117"/>
      <c r="CD15" s="117">
        <v>7</v>
      </c>
      <c r="CE15" s="117">
        <v>7</v>
      </c>
      <c r="CF15" s="117">
        <v>6</v>
      </c>
      <c r="CG15" s="117">
        <v>6</v>
      </c>
      <c r="CH15" s="117">
        <v>6</v>
      </c>
      <c r="CI15" s="117">
        <v>6</v>
      </c>
      <c r="CJ15" s="117">
        <v>6</v>
      </c>
      <c r="CK15" s="117">
        <v>6</v>
      </c>
      <c r="CL15" s="117">
        <v>6</v>
      </c>
      <c r="CM15" s="117">
        <v>6</v>
      </c>
      <c r="CN15" s="117">
        <v>6</v>
      </c>
      <c r="CO15" s="117">
        <v>6</v>
      </c>
      <c r="CP15" s="117">
        <v>6</v>
      </c>
      <c r="CQ15" s="117">
        <v>6</v>
      </c>
      <c r="CR15" s="117">
        <v>6</v>
      </c>
      <c r="CS15" s="117">
        <v>6</v>
      </c>
      <c r="CT15" s="117">
        <v>6</v>
      </c>
      <c r="CU15" s="117">
        <v>2</v>
      </c>
      <c r="CV15" s="128">
        <v>2</v>
      </c>
      <c r="CW15" s="117">
        <v>2</v>
      </c>
      <c r="CX15" s="117"/>
      <c r="CY15" s="117"/>
      <c r="CZ15" s="117">
        <v>2</v>
      </c>
      <c r="DA15" s="117">
        <v>2</v>
      </c>
      <c r="DB15" s="117">
        <v>2</v>
      </c>
      <c r="DC15" s="117">
        <v>2</v>
      </c>
      <c r="DD15" s="117">
        <v>2</v>
      </c>
      <c r="DE15" s="117">
        <v>2</v>
      </c>
      <c r="DF15" s="117">
        <v>2</v>
      </c>
      <c r="DG15" s="117">
        <v>2</v>
      </c>
      <c r="DH15" s="117">
        <v>2</v>
      </c>
      <c r="DI15" s="117">
        <v>2</v>
      </c>
      <c r="DJ15" s="117">
        <v>2</v>
      </c>
      <c r="DK15" s="117">
        <v>2</v>
      </c>
      <c r="DL15" s="117">
        <v>2</v>
      </c>
      <c r="DM15" s="117">
        <v>2</v>
      </c>
      <c r="DN15" s="117">
        <v>2</v>
      </c>
      <c r="DO15" s="117">
        <v>2</v>
      </c>
      <c r="DP15" s="117">
        <v>2</v>
      </c>
      <c r="DQ15" s="128">
        <v>2</v>
      </c>
      <c r="DR15" s="117">
        <v>2</v>
      </c>
      <c r="DS15" s="117"/>
      <c r="DT15" s="117"/>
      <c r="DU15" s="117">
        <v>2</v>
      </c>
      <c r="DV15" s="117">
        <v>2</v>
      </c>
      <c r="DW15" s="117">
        <v>2</v>
      </c>
      <c r="DX15" s="117">
        <v>2</v>
      </c>
      <c r="DY15" s="117">
        <v>2</v>
      </c>
      <c r="DZ15" s="117">
        <v>2</v>
      </c>
      <c r="EA15" s="117">
        <v>2</v>
      </c>
      <c r="EB15" s="117">
        <v>2</v>
      </c>
      <c r="EC15" s="117">
        <v>2</v>
      </c>
      <c r="ED15" s="117">
        <v>2</v>
      </c>
      <c r="EE15" s="117">
        <v>2</v>
      </c>
      <c r="EF15" s="117">
        <v>2</v>
      </c>
      <c r="EG15" s="117">
        <v>2</v>
      </c>
      <c r="EH15" s="117">
        <v>2</v>
      </c>
      <c r="EI15" s="117">
        <v>2</v>
      </c>
      <c r="EJ15" s="117">
        <v>2</v>
      </c>
      <c r="EK15" s="117">
        <v>5</v>
      </c>
      <c r="EL15" s="128">
        <v>5</v>
      </c>
      <c r="EM15" s="117">
        <v>5</v>
      </c>
      <c r="EN15" s="117">
        <v>5</v>
      </c>
      <c r="EO15" s="117">
        <v>5</v>
      </c>
      <c r="EP15" s="117">
        <v>4</v>
      </c>
      <c r="EQ15" s="117">
        <v>4</v>
      </c>
      <c r="ER15" s="117">
        <v>4</v>
      </c>
      <c r="ES15" s="117">
        <v>4</v>
      </c>
      <c r="ET15" s="117">
        <v>4</v>
      </c>
      <c r="EU15" s="117">
        <v>4</v>
      </c>
      <c r="EV15" s="117">
        <v>4</v>
      </c>
      <c r="EW15" s="117">
        <v>4</v>
      </c>
      <c r="EX15" s="117">
        <v>4</v>
      </c>
      <c r="EY15" s="117">
        <v>4</v>
      </c>
      <c r="EZ15" s="117">
        <v>4</v>
      </c>
      <c r="FA15" s="117">
        <v>4</v>
      </c>
      <c r="FB15" s="117">
        <v>4</v>
      </c>
      <c r="FC15" s="117">
        <v>4</v>
      </c>
      <c r="FD15" s="117">
        <v>4</v>
      </c>
      <c r="FE15" s="117">
        <v>2</v>
      </c>
      <c r="FF15" s="117"/>
      <c r="FG15" s="128">
        <v>2</v>
      </c>
      <c r="FH15" s="117">
        <v>2</v>
      </c>
      <c r="FI15" s="117"/>
      <c r="FJ15" s="117"/>
      <c r="FK15" s="117"/>
      <c r="FL15" s="117"/>
      <c r="FM15" s="117"/>
      <c r="FN15" s="117"/>
      <c r="FO15" s="117"/>
      <c r="FP15" s="117"/>
      <c r="FQ15" s="117"/>
      <c r="FR15" s="117"/>
      <c r="FS15" s="117"/>
      <c r="FT15" s="117"/>
      <c r="FU15" s="117"/>
      <c r="FV15" s="117"/>
      <c r="FW15" s="117"/>
      <c r="FX15" s="117"/>
      <c r="FY15" s="117">
        <v>6</v>
      </c>
      <c r="FZ15" s="117"/>
      <c r="GA15" s="128">
        <v>6</v>
      </c>
      <c r="GB15" s="117">
        <v>6</v>
      </c>
      <c r="GC15" s="117">
        <v>6</v>
      </c>
      <c r="GD15" s="117"/>
      <c r="GE15" s="117"/>
      <c r="GF15" s="117"/>
      <c r="GG15" s="117"/>
      <c r="GH15" s="117"/>
      <c r="GI15" s="117"/>
      <c r="GJ15" s="117"/>
      <c r="GK15" s="117"/>
      <c r="GL15" s="117"/>
      <c r="GM15" s="117"/>
      <c r="GN15" s="117"/>
      <c r="GO15" s="117"/>
      <c r="GP15" s="117"/>
      <c r="GQ15" s="117"/>
      <c r="GR15" s="117"/>
      <c r="GS15" s="117"/>
      <c r="GT15" s="117">
        <v>9</v>
      </c>
      <c r="GU15" s="117">
        <v>9</v>
      </c>
      <c r="GV15" s="128">
        <v>9</v>
      </c>
      <c r="GW15" s="117">
        <v>9</v>
      </c>
      <c r="GX15" s="117"/>
      <c r="GY15" s="117">
        <v>9</v>
      </c>
      <c r="GZ15" s="117">
        <v>9</v>
      </c>
      <c r="HA15" s="117">
        <v>8</v>
      </c>
      <c r="HB15" s="117">
        <v>8</v>
      </c>
      <c r="HC15" s="117">
        <v>8</v>
      </c>
      <c r="HD15" s="117">
        <v>8</v>
      </c>
      <c r="HE15" s="117">
        <v>8</v>
      </c>
      <c r="HF15" s="117">
        <v>8</v>
      </c>
      <c r="HG15" s="117">
        <v>8</v>
      </c>
      <c r="HH15" s="117">
        <v>8</v>
      </c>
      <c r="HI15" s="117">
        <v>8</v>
      </c>
      <c r="HJ15" s="117">
        <v>8</v>
      </c>
      <c r="HK15" s="117">
        <v>8</v>
      </c>
      <c r="HL15" s="117">
        <v>8</v>
      </c>
      <c r="HM15" s="117">
        <v>8</v>
      </c>
      <c r="HN15" s="117">
        <v>8</v>
      </c>
      <c r="HO15" s="117">
        <v>8</v>
      </c>
      <c r="HP15" s="117">
        <v>5</v>
      </c>
      <c r="HQ15" s="117"/>
      <c r="HR15" s="128">
        <v>5</v>
      </c>
      <c r="HS15" s="117">
        <v>5</v>
      </c>
      <c r="HT15" s="117">
        <v>5</v>
      </c>
      <c r="HU15" s="117">
        <v>5</v>
      </c>
      <c r="HV15" s="117">
        <v>1</v>
      </c>
      <c r="HW15" s="117">
        <v>1</v>
      </c>
      <c r="HX15" s="117">
        <v>1</v>
      </c>
      <c r="HY15" s="117">
        <v>1</v>
      </c>
      <c r="HZ15" s="117">
        <v>1</v>
      </c>
      <c r="IA15" s="117">
        <v>1</v>
      </c>
      <c r="IB15" s="117">
        <v>1</v>
      </c>
      <c r="IC15" s="117">
        <v>1</v>
      </c>
      <c r="ID15" s="117">
        <v>1</v>
      </c>
      <c r="IE15" s="117">
        <v>1</v>
      </c>
      <c r="IF15" s="117">
        <v>1</v>
      </c>
      <c r="IG15" s="117">
        <v>1</v>
      </c>
      <c r="IH15" s="117">
        <v>1</v>
      </c>
      <c r="II15" s="117">
        <v>1</v>
      </c>
      <c r="IJ15" s="117">
        <v>1</v>
      </c>
      <c r="IK15" s="117">
        <v>4</v>
      </c>
      <c r="IL15" s="117"/>
      <c r="IM15" s="128">
        <v>4</v>
      </c>
      <c r="IN15" s="117">
        <v>4</v>
      </c>
      <c r="IO15" s="117">
        <v>4</v>
      </c>
      <c r="IP15" s="117">
        <v>4</v>
      </c>
      <c r="IQ15" s="117"/>
      <c r="IR15" s="117"/>
      <c r="IS15" s="117"/>
      <c r="IT15" s="117"/>
      <c r="IU15" s="117"/>
      <c r="IV15" s="117"/>
      <c r="IW15" s="117"/>
      <c r="IX15" s="117"/>
      <c r="IY15" s="117"/>
      <c r="IZ15" s="117"/>
      <c r="JA15" s="117"/>
      <c r="JB15" s="117"/>
      <c r="JC15" s="117"/>
      <c r="JD15" s="117"/>
      <c r="JE15" s="117"/>
      <c r="JF15" s="117">
        <v>7</v>
      </c>
      <c r="JG15" s="117">
        <v>7</v>
      </c>
      <c r="JH15" s="128">
        <v>7</v>
      </c>
      <c r="JI15" s="117">
        <v>7</v>
      </c>
      <c r="JJ15" s="117"/>
      <c r="JK15" s="117"/>
      <c r="JL15" s="117">
        <v>7</v>
      </c>
      <c r="JM15" s="117">
        <v>7</v>
      </c>
      <c r="JN15" s="117">
        <v>7</v>
      </c>
      <c r="JO15" s="117">
        <v>7</v>
      </c>
      <c r="JP15" s="117">
        <v>7</v>
      </c>
      <c r="JQ15" s="117">
        <v>7</v>
      </c>
      <c r="JR15" s="117">
        <v>7</v>
      </c>
      <c r="JS15" s="117">
        <v>7</v>
      </c>
      <c r="JT15" s="117">
        <v>7</v>
      </c>
      <c r="JU15" s="117">
        <v>7</v>
      </c>
      <c r="JV15" s="117">
        <v>7</v>
      </c>
      <c r="JW15" s="117">
        <v>7</v>
      </c>
      <c r="JX15" s="117">
        <v>7</v>
      </c>
      <c r="JY15" s="117">
        <v>7</v>
      </c>
      <c r="JZ15" s="117">
        <v>7</v>
      </c>
      <c r="KA15" s="117">
        <v>7</v>
      </c>
      <c r="KB15" s="117">
        <v>10</v>
      </c>
      <c r="KC15" s="128">
        <v>10</v>
      </c>
      <c r="KD15" s="117">
        <v>10</v>
      </c>
      <c r="KE15" s="117">
        <v>10</v>
      </c>
      <c r="KF15" s="117">
        <v>10</v>
      </c>
      <c r="KG15" s="117">
        <v>6</v>
      </c>
      <c r="KH15" s="117">
        <v>6</v>
      </c>
      <c r="KI15" s="117">
        <v>6</v>
      </c>
      <c r="KJ15" s="117">
        <v>6</v>
      </c>
      <c r="KK15" s="117">
        <v>6</v>
      </c>
      <c r="KL15" s="117">
        <v>6</v>
      </c>
      <c r="KM15" s="117">
        <v>6</v>
      </c>
      <c r="KN15" s="117">
        <v>6</v>
      </c>
      <c r="KO15" s="117">
        <v>6</v>
      </c>
      <c r="KP15" s="117">
        <v>6</v>
      </c>
      <c r="KQ15" s="117">
        <v>6</v>
      </c>
      <c r="KR15" s="117">
        <v>6</v>
      </c>
      <c r="KS15" s="117">
        <v>6</v>
      </c>
      <c r="KT15" s="117">
        <v>6</v>
      </c>
      <c r="KU15" s="117">
        <v>6</v>
      </c>
      <c r="KV15" s="117"/>
      <c r="KW15" s="117">
        <v>10</v>
      </c>
      <c r="KX15" s="128">
        <v>10</v>
      </c>
      <c r="KY15" s="117">
        <v>13</v>
      </c>
      <c r="KZ15" s="117"/>
      <c r="LA15" s="117">
        <v>13</v>
      </c>
      <c r="LB15" s="117">
        <v>13</v>
      </c>
      <c r="LC15" s="117">
        <v>11</v>
      </c>
      <c r="LD15" s="117">
        <v>11</v>
      </c>
      <c r="LE15" s="117">
        <v>11</v>
      </c>
      <c r="LF15" s="117">
        <v>11</v>
      </c>
      <c r="LG15" s="117">
        <v>11</v>
      </c>
      <c r="LH15" s="117">
        <v>11</v>
      </c>
      <c r="LI15" s="117">
        <v>11</v>
      </c>
      <c r="LJ15" s="117">
        <v>11</v>
      </c>
      <c r="LK15" s="117">
        <v>11</v>
      </c>
      <c r="LL15" s="117">
        <v>11</v>
      </c>
      <c r="LM15" s="117">
        <v>11</v>
      </c>
      <c r="LN15" s="117">
        <v>11</v>
      </c>
      <c r="LO15" s="117">
        <v>11</v>
      </c>
      <c r="LP15" s="117">
        <v>11</v>
      </c>
      <c r="LQ15" s="117">
        <v>11</v>
      </c>
      <c r="LR15" s="117">
        <v>15</v>
      </c>
      <c r="LS15" s="117">
        <v>15</v>
      </c>
      <c r="LT15" s="117">
        <v>10</v>
      </c>
      <c r="LU15" s="117">
        <v>10</v>
      </c>
      <c r="LV15" s="117">
        <v>10</v>
      </c>
      <c r="LW15" s="117">
        <v>10</v>
      </c>
      <c r="LX15" s="117"/>
      <c r="LY15" s="128">
        <v>15</v>
      </c>
      <c r="LZ15" s="117">
        <v>15</v>
      </c>
      <c r="MA15" s="117">
        <v>15</v>
      </c>
      <c r="MB15" s="117">
        <v>15</v>
      </c>
      <c r="MC15" s="117">
        <v>11</v>
      </c>
      <c r="MD15" s="117">
        <v>11</v>
      </c>
      <c r="ME15" s="117">
        <v>11</v>
      </c>
      <c r="MF15" s="117">
        <v>11</v>
      </c>
      <c r="MG15" s="117">
        <v>11</v>
      </c>
      <c r="MH15" s="117">
        <v>11</v>
      </c>
      <c r="MI15" s="117">
        <v>11</v>
      </c>
      <c r="MJ15" s="117">
        <v>11</v>
      </c>
      <c r="MK15" s="117">
        <v>11</v>
      </c>
      <c r="ML15" s="117">
        <v>11</v>
      </c>
      <c r="MM15" s="117">
        <v>11</v>
      </c>
      <c r="MN15" s="117">
        <v>11</v>
      </c>
      <c r="MO15" s="117">
        <v>11</v>
      </c>
      <c r="MP15" s="117">
        <v>11</v>
      </c>
      <c r="MQ15" s="117">
        <v>11</v>
      </c>
      <c r="MR15" s="117">
        <v>11</v>
      </c>
      <c r="MS15" s="117">
        <v>11</v>
      </c>
      <c r="MT15" s="117">
        <v>11</v>
      </c>
      <c r="MU15" s="117">
        <v>11</v>
      </c>
      <c r="MV15" s="117">
        <v>11</v>
      </c>
      <c r="MW15" s="117">
        <v>9</v>
      </c>
      <c r="MX15" s="117">
        <v>9</v>
      </c>
      <c r="MY15" s="117">
        <v>9</v>
      </c>
      <c r="MZ15" s="117">
        <v>9</v>
      </c>
      <c r="NA15" s="117">
        <v>9</v>
      </c>
      <c r="NB15" s="117">
        <v>9</v>
      </c>
      <c r="NC15" s="117">
        <v>9</v>
      </c>
      <c r="ND15" s="117">
        <v>9</v>
      </c>
      <c r="NE15" s="117">
        <v>9</v>
      </c>
      <c r="NF15" s="117">
        <v>9</v>
      </c>
      <c r="NG15" s="117">
        <v>9</v>
      </c>
      <c r="NH15" s="117">
        <v>9</v>
      </c>
      <c r="NI15" s="117">
        <v>9</v>
      </c>
      <c r="NJ15" s="117">
        <v>9</v>
      </c>
      <c r="NK15" s="117">
        <v>9</v>
      </c>
      <c r="NL15" s="117">
        <v>4</v>
      </c>
      <c r="NM15" s="117">
        <v>4</v>
      </c>
      <c r="NN15" s="117">
        <v>4</v>
      </c>
      <c r="NO15" s="117"/>
      <c r="NP15" s="117"/>
      <c r="NQ15" s="117">
        <v>4</v>
      </c>
      <c r="NR15" s="117">
        <v>4</v>
      </c>
      <c r="NS15" s="117">
        <v>4</v>
      </c>
      <c r="NT15" s="117">
        <v>4</v>
      </c>
      <c r="NU15" s="117">
        <v>4</v>
      </c>
      <c r="NV15" s="117">
        <v>4</v>
      </c>
      <c r="NW15" s="117">
        <v>4</v>
      </c>
      <c r="NX15" s="117">
        <v>4</v>
      </c>
      <c r="NY15" s="117">
        <v>4</v>
      </c>
      <c r="NZ15" s="117">
        <v>4</v>
      </c>
      <c r="OA15" s="117">
        <v>4</v>
      </c>
      <c r="OB15" s="117">
        <v>4</v>
      </c>
      <c r="OC15" s="117">
        <v>4</v>
      </c>
      <c r="OD15" s="117">
        <v>4</v>
      </c>
      <c r="OE15" s="117">
        <v>4</v>
      </c>
      <c r="OF15" s="117">
        <v>4</v>
      </c>
      <c r="OG15" s="117">
        <v>3</v>
      </c>
      <c r="OH15" s="117">
        <v>3</v>
      </c>
      <c r="OI15" s="117">
        <v>2</v>
      </c>
      <c r="OJ15" s="117"/>
      <c r="OK15" s="117">
        <v>2</v>
      </c>
      <c r="OL15" s="117">
        <v>2</v>
      </c>
      <c r="OM15" s="117">
        <v>2</v>
      </c>
      <c r="ON15" s="117">
        <v>2</v>
      </c>
      <c r="OO15" s="117">
        <v>2</v>
      </c>
      <c r="OP15" s="117">
        <v>2</v>
      </c>
      <c r="OQ15" s="117">
        <v>2</v>
      </c>
      <c r="OR15" s="117">
        <v>2</v>
      </c>
      <c r="OS15" s="117">
        <v>2</v>
      </c>
      <c r="OT15" s="117">
        <v>2</v>
      </c>
      <c r="OU15" s="117">
        <v>2</v>
      </c>
      <c r="OV15" s="117">
        <v>2</v>
      </c>
      <c r="OW15" s="117">
        <v>2</v>
      </c>
      <c r="OX15" s="117">
        <v>2</v>
      </c>
      <c r="OY15" s="117">
        <v>2</v>
      </c>
      <c r="OZ15" s="117">
        <v>2</v>
      </c>
      <c r="PA15" s="117">
        <v>8</v>
      </c>
      <c r="PB15" s="117">
        <v>8</v>
      </c>
      <c r="PC15" s="117">
        <v>8</v>
      </c>
      <c r="PD15" s="117">
        <v>8</v>
      </c>
      <c r="PE15" s="117">
        <v>8</v>
      </c>
      <c r="PF15" s="117">
        <v>8</v>
      </c>
      <c r="PG15" s="117">
        <v>8</v>
      </c>
      <c r="PH15" s="117"/>
      <c r="PI15" s="117">
        <v>8</v>
      </c>
      <c r="PJ15" s="117">
        <v>8</v>
      </c>
      <c r="PK15" s="117">
        <v>6</v>
      </c>
      <c r="PL15" s="117">
        <v>6</v>
      </c>
      <c r="PM15" s="117">
        <v>6</v>
      </c>
      <c r="PN15" s="117">
        <v>6</v>
      </c>
      <c r="PO15" s="117">
        <v>6</v>
      </c>
      <c r="PP15" s="117">
        <v>6</v>
      </c>
      <c r="PQ15" s="117">
        <v>6</v>
      </c>
      <c r="PR15" s="117">
        <v>6</v>
      </c>
      <c r="PS15" s="117">
        <v>6</v>
      </c>
      <c r="PT15" s="117">
        <v>6</v>
      </c>
      <c r="PU15" s="117">
        <v>6</v>
      </c>
      <c r="PV15" s="117">
        <v>6</v>
      </c>
      <c r="PW15" s="117">
        <v>6</v>
      </c>
      <c r="PX15" s="117">
        <v>6</v>
      </c>
      <c r="PY15" s="117">
        <v>6</v>
      </c>
      <c r="PZ15" s="117">
        <v>5</v>
      </c>
      <c r="QA15" s="117">
        <v>5</v>
      </c>
      <c r="QB15" s="117">
        <v>5</v>
      </c>
      <c r="QC15" s="117"/>
      <c r="QD15" s="117">
        <v>5</v>
      </c>
      <c r="QE15" s="117">
        <v>54</v>
      </c>
      <c r="QF15" s="117">
        <v>54</v>
      </c>
      <c r="QG15" s="117">
        <v>25</v>
      </c>
      <c r="QH15" s="117">
        <v>25</v>
      </c>
      <c r="QI15" s="117">
        <v>25</v>
      </c>
      <c r="QJ15" s="117">
        <v>25</v>
      </c>
      <c r="QK15" s="117">
        <v>25</v>
      </c>
      <c r="QL15" s="117">
        <v>25</v>
      </c>
      <c r="QM15" s="117">
        <v>54</v>
      </c>
      <c r="QN15" s="117">
        <v>54</v>
      </c>
      <c r="QO15" s="117">
        <v>2</v>
      </c>
      <c r="QP15" s="117">
        <v>2</v>
      </c>
      <c r="QQ15" s="117">
        <v>2</v>
      </c>
      <c r="QR15" s="117">
        <v>2</v>
      </c>
      <c r="QS15" s="117">
        <v>2</v>
      </c>
      <c r="QT15" s="117">
        <v>2</v>
      </c>
      <c r="QU15" s="117">
        <v>2</v>
      </c>
      <c r="QV15" s="117">
        <v>54</v>
      </c>
      <c r="QW15" s="117">
        <v>54</v>
      </c>
      <c r="QX15" s="117">
        <v>33</v>
      </c>
      <c r="QY15" s="117">
        <v>33</v>
      </c>
      <c r="QZ15" s="117">
        <v>33</v>
      </c>
      <c r="RA15" s="117">
        <v>33</v>
      </c>
      <c r="RB15" s="117">
        <v>33</v>
      </c>
      <c r="RC15" s="117">
        <v>33</v>
      </c>
      <c r="RD15" s="117">
        <v>33</v>
      </c>
      <c r="RE15" s="117">
        <v>33</v>
      </c>
      <c r="RF15" s="117">
        <v>33</v>
      </c>
      <c r="RG15" s="117"/>
      <c r="RH15" s="117">
        <v>54</v>
      </c>
      <c r="RI15" s="117">
        <v>54</v>
      </c>
      <c r="RJ15" s="117">
        <v>37</v>
      </c>
      <c r="RK15" s="117">
        <v>37</v>
      </c>
      <c r="RL15" s="117">
        <v>37</v>
      </c>
      <c r="RM15" s="117">
        <v>37</v>
      </c>
      <c r="RN15" s="117">
        <v>37</v>
      </c>
      <c r="RO15" s="117">
        <v>37</v>
      </c>
      <c r="RP15" s="117">
        <v>37</v>
      </c>
      <c r="RQ15" s="117">
        <v>37</v>
      </c>
      <c r="RR15" s="117">
        <v>37</v>
      </c>
      <c r="RS15" s="117">
        <v>54</v>
      </c>
      <c r="RT15" s="117">
        <v>54</v>
      </c>
      <c r="RU15" s="117">
        <v>54</v>
      </c>
      <c r="RV15" s="117">
        <v>54</v>
      </c>
      <c r="RW15" s="117">
        <v>54</v>
      </c>
      <c r="RX15" s="117">
        <v>54</v>
      </c>
      <c r="RY15" s="117">
        <v>54</v>
      </c>
      <c r="RZ15" s="117">
        <v>54</v>
      </c>
      <c r="SA15" s="117">
        <v>54</v>
      </c>
      <c r="SB15" s="117">
        <v>54</v>
      </c>
      <c r="SC15" s="117">
        <v>54</v>
      </c>
      <c r="SD15" s="117">
        <v>54</v>
      </c>
      <c r="SE15" s="117">
        <v>54</v>
      </c>
      <c r="SF15" s="117"/>
      <c r="SG15" s="117">
        <v>54</v>
      </c>
      <c r="SH15" s="117">
        <v>54</v>
      </c>
      <c r="SI15" s="117">
        <v>54</v>
      </c>
      <c r="SJ15" s="117">
        <v>54</v>
      </c>
      <c r="SK15" s="117">
        <v>54</v>
      </c>
      <c r="SL15" s="117">
        <v>54</v>
      </c>
      <c r="SM15" s="117">
        <v>54</v>
      </c>
      <c r="SN15" s="117">
        <v>54</v>
      </c>
      <c r="SO15" s="117">
        <v>54</v>
      </c>
      <c r="SP15" s="117">
        <v>54</v>
      </c>
      <c r="SQ15" s="117">
        <v>54</v>
      </c>
      <c r="SR15" s="117">
        <v>54</v>
      </c>
      <c r="SS15" s="117">
        <v>53</v>
      </c>
      <c r="ST15" s="117">
        <v>53</v>
      </c>
      <c r="SU15" s="117">
        <v>53</v>
      </c>
      <c r="SV15" s="117">
        <v>53</v>
      </c>
      <c r="SW15" s="117">
        <v>53</v>
      </c>
      <c r="SX15" s="117">
        <v>53</v>
      </c>
      <c r="SY15" s="117">
        <v>53</v>
      </c>
      <c r="SZ15" s="117">
        <v>53</v>
      </c>
      <c r="TA15" s="117">
        <v>54</v>
      </c>
      <c r="TB15" s="117">
        <v>54</v>
      </c>
      <c r="TC15" s="117">
        <v>54</v>
      </c>
      <c r="TD15" s="117">
        <v>54</v>
      </c>
      <c r="TE15" s="117">
        <v>54</v>
      </c>
      <c r="TF15" s="117">
        <v>54</v>
      </c>
      <c r="TG15" s="117">
        <v>54</v>
      </c>
      <c r="TH15" s="117">
        <v>54</v>
      </c>
      <c r="TI15" s="117">
        <v>54</v>
      </c>
      <c r="TJ15" s="117">
        <v>54</v>
      </c>
      <c r="TK15" s="117">
        <v>54</v>
      </c>
      <c r="TL15" s="117">
        <v>54</v>
      </c>
      <c r="TM15" s="117">
        <v>54</v>
      </c>
      <c r="TN15" s="117">
        <v>54</v>
      </c>
      <c r="TO15" s="117">
        <v>54</v>
      </c>
      <c r="TP15" s="117">
        <v>54</v>
      </c>
      <c r="TQ15" s="117">
        <v>54</v>
      </c>
      <c r="TR15" s="117">
        <v>54</v>
      </c>
      <c r="TS15" s="117">
        <v>54</v>
      </c>
      <c r="TT15" s="117">
        <v>54</v>
      </c>
      <c r="TU15" s="117">
        <v>54</v>
      </c>
      <c r="TV15" s="117">
        <v>54</v>
      </c>
      <c r="TW15" s="117">
        <v>54</v>
      </c>
      <c r="TX15" s="117">
        <v>54</v>
      </c>
      <c r="TY15" s="117">
        <v>54</v>
      </c>
      <c r="TZ15" s="117">
        <v>54</v>
      </c>
      <c r="UA15" s="117"/>
      <c r="UB15" s="117"/>
      <c r="UC15" s="117"/>
      <c r="UD15" s="117"/>
      <c r="UE15" s="117">
        <v>54</v>
      </c>
    </row>
    <row r="16" spans="2:551" ht="17.5" x14ac:dyDescent="0.45">
      <c r="B16" s="139" t="s">
        <v>946</v>
      </c>
      <c r="C16" s="118" t="s">
        <v>1811</v>
      </c>
      <c r="D16" s="111">
        <v>0.581395348837209</v>
      </c>
      <c r="E16" s="111">
        <v>0.418604651162791</v>
      </c>
      <c r="F16" s="111">
        <v>0.30232558139534899</v>
      </c>
      <c r="G16" s="111">
        <v>0.69767441860465096</v>
      </c>
      <c r="H16" s="111"/>
      <c r="I16" s="111">
        <v>0.34883720930232598</v>
      </c>
      <c r="J16" s="111">
        <v>0.46511627906976699</v>
      </c>
      <c r="K16" s="111">
        <v>0.162790697674419</v>
      </c>
      <c r="L16" s="111"/>
      <c r="M16" s="111">
        <v>2.32558139534884E-2</v>
      </c>
      <c r="N16" s="111"/>
      <c r="O16" s="111">
        <v>1</v>
      </c>
      <c r="P16" s="123">
        <v>1000</v>
      </c>
      <c r="Q16" s="111">
        <v>1</v>
      </c>
      <c r="R16" s="111"/>
      <c r="S16" s="111">
        <v>1</v>
      </c>
      <c r="T16" s="111"/>
      <c r="U16" s="111"/>
      <c r="V16" s="111"/>
      <c r="W16" s="111"/>
      <c r="X16" s="111"/>
      <c r="Y16" s="111"/>
      <c r="Z16" s="111"/>
      <c r="AA16" s="111"/>
      <c r="AB16" s="111"/>
      <c r="AC16" s="111"/>
      <c r="AD16" s="111"/>
      <c r="AE16" s="111"/>
      <c r="AF16" s="111"/>
      <c r="AG16" s="111"/>
      <c r="AH16" s="111"/>
      <c r="AI16" s="111"/>
      <c r="AJ16" s="111">
        <v>1</v>
      </c>
      <c r="AK16" s="111"/>
      <c r="AL16" s="123">
        <v>1500</v>
      </c>
      <c r="AM16" s="111">
        <v>1</v>
      </c>
      <c r="AN16" s="111">
        <v>1</v>
      </c>
      <c r="AO16" s="111"/>
      <c r="AP16" s="111"/>
      <c r="AQ16" s="111"/>
      <c r="AR16" s="111"/>
      <c r="AS16" s="111"/>
      <c r="AT16" s="111"/>
      <c r="AU16" s="111"/>
      <c r="AV16" s="111"/>
      <c r="AW16" s="111"/>
      <c r="AX16" s="111"/>
      <c r="AY16" s="111"/>
      <c r="AZ16" s="111"/>
      <c r="BA16" s="111"/>
      <c r="BB16" s="111"/>
      <c r="BC16" s="111"/>
      <c r="BD16" s="111"/>
      <c r="BE16" s="111">
        <v>1</v>
      </c>
      <c r="BF16" s="123">
        <v>4000</v>
      </c>
      <c r="BG16" s="111">
        <v>1</v>
      </c>
      <c r="BH16" s="111"/>
      <c r="BI16" s="111">
        <v>1</v>
      </c>
      <c r="BJ16" s="111"/>
      <c r="BK16" s="111"/>
      <c r="BL16" s="111"/>
      <c r="BM16" s="111"/>
      <c r="BN16" s="111"/>
      <c r="BO16" s="111"/>
      <c r="BP16" s="111"/>
      <c r="BQ16" s="111"/>
      <c r="BR16" s="111"/>
      <c r="BS16" s="111"/>
      <c r="BT16" s="111"/>
      <c r="BU16" s="111"/>
      <c r="BV16" s="111"/>
      <c r="BW16" s="111"/>
      <c r="BX16" s="111"/>
      <c r="BY16" s="111"/>
      <c r="BZ16" s="111">
        <v>1</v>
      </c>
      <c r="CA16" s="123">
        <v>3000</v>
      </c>
      <c r="CB16" s="111">
        <v>1</v>
      </c>
      <c r="CC16" s="111"/>
      <c r="CD16" s="111">
        <v>1</v>
      </c>
      <c r="CE16" s="111"/>
      <c r="CF16" s="111"/>
      <c r="CG16" s="111"/>
      <c r="CH16" s="111"/>
      <c r="CI16" s="111"/>
      <c r="CJ16" s="111"/>
      <c r="CK16" s="111"/>
      <c r="CL16" s="111"/>
      <c r="CM16" s="111"/>
      <c r="CN16" s="111"/>
      <c r="CO16" s="111"/>
      <c r="CP16" s="111"/>
      <c r="CQ16" s="111"/>
      <c r="CR16" s="111"/>
      <c r="CS16" s="111"/>
      <c r="CT16" s="111"/>
      <c r="CU16" s="111"/>
      <c r="CV16" s="123"/>
      <c r="CW16" s="111"/>
      <c r="CX16" s="111"/>
      <c r="CY16" s="111"/>
      <c r="CZ16" s="111"/>
      <c r="DA16" s="111"/>
      <c r="DB16" s="111"/>
      <c r="DC16" s="111"/>
      <c r="DD16" s="111"/>
      <c r="DE16" s="111"/>
      <c r="DF16" s="111"/>
      <c r="DG16" s="111"/>
      <c r="DH16" s="111"/>
      <c r="DI16" s="111"/>
      <c r="DJ16" s="111"/>
      <c r="DK16" s="111"/>
      <c r="DL16" s="111"/>
      <c r="DM16" s="111"/>
      <c r="DN16" s="111"/>
      <c r="DO16" s="111"/>
      <c r="DP16" s="111"/>
      <c r="DQ16" s="123"/>
      <c r="DR16" s="111"/>
      <c r="DS16" s="111"/>
      <c r="DT16" s="111"/>
      <c r="DU16" s="111"/>
      <c r="DV16" s="111"/>
      <c r="DW16" s="111"/>
      <c r="DX16" s="111"/>
      <c r="DY16" s="111"/>
      <c r="DZ16" s="111"/>
      <c r="EA16" s="111"/>
      <c r="EB16" s="111"/>
      <c r="EC16" s="111"/>
      <c r="ED16" s="111"/>
      <c r="EE16" s="111"/>
      <c r="EF16" s="111"/>
      <c r="EG16" s="111"/>
      <c r="EH16" s="111"/>
      <c r="EI16" s="111"/>
      <c r="EJ16" s="111"/>
      <c r="EK16" s="111">
        <v>1</v>
      </c>
      <c r="EL16" s="123">
        <v>6000</v>
      </c>
      <c r="EM16" s="111">
        <v>1</v>
      </c>
      <c r="EN16" s="111">
        <v>1</v>
      </c>
      <c r="EO16" s="111"/>
      <c r="EP16" s="111"/>
      <c r="EQ16" s="111"/>
      <c r="ER16" s="111"/>
      <c r="ES16" s="111"/>
      <c r="ET16" s="111"/>
      <c r="EU16" s="111"/>
      <c r="EV16" s="111"/>
      <c r="EW16" s="111"/>
      <c r="EX16" s="111"/>
      <c r="EY16" s="111"/>
      <c r="EZ16" s="111"/>
      <c r="FA16" s="111"/>
      <c r="FB16" s="111"/>
      <c r="FC16" s="111"/>
      <c r="FD16" s="111"/>
      <c r="FE16" s="111"/>
      <c r="FF16" s="111">
        <v>1</v>
      </c>
      <c r="FG16" s="123">
        <v>750</v>
      </c>
      <c r="FH16" s="111">
        <v>1</v>
      </c>
      <c r="FI16" s="111"/>
      <c r="FJ16" s="111"/>
      <c r="FK16" s="111"/>
      <c r="FL16" s="111"/>
      <c r="FM16" s="111"/>
      <c r="FN16" s="111"/>
      <c r="FO16" s="111"/>
      <c r="FP16" s="111"/>
      <c r="FQ16" s="111"/>
      <c r="FR16" s="111"/>
      <c r="FS16" s="111"/>
      <c r="FT16" s="111"/>
      <c r="FU16" s="111"/>
      <c r="FV16" s="111"/>
      <c r="FW16" s="111"/>
      <c r="FX16" s="111"/>
      <c r="FY16" s="111"/>
      <c r="FZ16" s="111">
        <v>1</v>
      </c>
      <c r="GA16" s="123">
        <v>75</v>
      </c>
      <c r="GB16" s="111">
        <v>1</v>
      </c>
      <c r="GC16" s="111">
        <v>1</v>
      </c>
      <c r="GD16" s="111"/>
      <c r="GE16" s="111"/>
      <c r="GF16" s="111"/>
      <c r="GG16" s="111"/>
      <c r="GH16" s="111"/>
      <c r="GI16" s="111"/>
      <c r="GJ16" s="111"/>
      <c r="GK16" s="111"/>
      <c r="GL16" s="111"/>
      <c r="GM16" s="111"/>
      <c r="GN16" s="111"/>
      <c r="GO16" s="111"/>
      <c r="GP16" s="111"/>
      <c r="GQ16" s="111"/>
      <c r="GR16" s="111"/>
      <c r="GS16" s="111"/>
      <c r="GT16" s="111"/>
      <c r="GU16" s="111">
        <v>1</v>
      </c>
      <c r="GV16" s="123">
        <v>350</v>
      </c>
      <c r="GW16" s="111">
        <v>1</v>
      </c>
      <c r="GX16" s="111"/>
      <c r="GY16" s="111">
        <v>1</v>
      </c>
      <c r="GZ16" s="111"/>
      <c r="HA16" s="111"/>
      <c r="HB16" s="111"/>
      <c r="HC16" s="111"/>
      <c r="HD16" s="111"/>
      <c r="HE16" s="111"/>
      <c r="HF16" s="111"/>
      <c r="HG16" s="111"/>
      <c r="HH16" s="111"/>
      <c r="HI16" s="111"/>
      <c r="HJ16" s="111"/>
      <c r="HK16" s="111"/>
      <c r="HL16" s="111"/>
      <c r="HM16" s="111"/>
      <c r="HN16" s="111"/>
      <c r="HO16" s="111"/>
      <c r="HP16" s="111"/>
      <c r="HQ16" s="111">
        <v>1</v>
      </c>
      <c r="HR16" s="123">
        <v>500</v>
      </c>
      <c r="HS16" s="111">
        <v>1</v>
      </c>
      <c r="HT16" s="111">
        <v>1</v>
      </c>
      <c r="HU16" s="111"/>
      <c r="HV16" s="111"/>
      <c r="HW16" s="111"/>
      <c r="HX16" s="111"/>
      <c r="HY16" s="111"/>
      <c r="HZ16" s="111"/>
      <c r="IA16" s="111"/>
      <c r="IB16" s="111"/>
      <c r="IC16" s="111"/>
      <c r="ID16" s="111"/>
      <c r="IE16" s="111"/>
      <c r="IF16" s="111"/>
      <c r="IG16" s="111"/>
      <c r="IH16" s="111"/>
      <c r="II16" s="111"/>
      <c r="IJ16" s="111"/>
      <c r="IK16" s="111"/>
      <c r="IL16" s="111">
        <v>1</v>
      </c>
      <c r="IM16" s="123">
        <v>150</v>
      </c>
      <c r="IN16" s="111">
        <v>1</v>
      </c>
      <c r="IO16" s="111">
        <v>1</v>
      </c>
      <c r="IP16" s="111"/>
      <c r="IQ16" s="111"/>
      <c r="IR16" s="111"/>
      <c r="IS16" s="111"/>
      <c r="IT16" s="111"/>
      <c r="IU16" s="111"/>
      <c r="IV16" s="111"/>
      <c r="IW16" s="111"/>
      <c r="IX16" s="111"/>
      <c r="IY16" s="111"/>
      <c r="IZ16" s="111"/>
      <c r="JA16" s="111"/>
      <c r="JB16" s="111"/>
      <c r="JC16" s="111"/>
      <c r="JD16" s="111"/>
      <c r="JE16" s="111"/>
      <c r="JF16" s="111"/>
      <c r="JG16" s="111">
        <v>1</v>
      </c>
      <c r="JH16" s="123">
        <v>2000</v>
      </c>
      <c r="JI16" s="111">
        <v>1</v>
      </c>
      <c r="JJ16" s="111"/>
      <c r="JK16" s="111">
        <v>1</v>
      </c>
      <c r="JL16" s="111"/>
      <c r="JM16" s="111"/>
      <c r="JN16" s="111"/>
      <c r="JO16" s="111"/>
      <c r="JP16" s="111"/>
      <c r="JQ16" s="111"/>
      <c r="JR16" s="111"/>
      <c r="JS16" s="111"/>
      <c r="JT16" s="111"/>
      <c r="JU16" s="111"/>
      <c r="JV16" s="111"/>
      <c r="JW16" s="111"/>
      <c r="JX16" s="111"/>
      <c r="JY16" s="111"/>
      <c r="JZ16" s="111"/>
      <c r="KA16" s="111"/>
      <c r="KB16" s="111">
        <v>1</v>
      </c>
      <c r="KC16" s="123">
        <v>1000</v>
      </c>
      <c r="KD16" s="111">
        <v>1</v>
      </c>
      <c r="KE16" s="111">
        <v>1</v>
      </c>
      <c r="KF16" s="111"/>
      <c r="KG16" s="111"/>
      <c r="KH16" s="111"/>
      <c r="KI16" s="111"/>
      <c r="KJ16" s="111"/>
      <c r="KK16" s="111"/>
      <c r="KL16" s="111"/>
      <c r="KM16" s="111"/>
      <c r="KN16" s="111"/>
      <c r="KO16" s="111"/>
      <c r="KP16" s="111"/>
      <c r="KQ16" s="111"/>
      <c r="KR16" s="111"/>
      <c r="KS16" s="111"/>
      <c r="KT16" s="111"/>
      <c r="KU16" s="111"/>
      <c r="KV16" s="111"/>
      <c r="KW16" s="111">
        <v>1</v>
      </c>
      <c r="KX16" s="123">
        <v>170</v>
      </c>
      <c r="KY16" s="111">
        <v>0.875</v>
      </c>
      <c r="KZ16" s="111">
        <v>0.125</v>
      </c>
      <c r="LA16" s="111">
        <v>1</v>
      </c>
      <c r="LB16" s="111"/>
      <c r="LC16" s="111"/>
      <c r="LD16" s="111"/>
      <c r="LE16" s="111"/>
      <c r="LF16" s="111"/>
      <c r="LG16" s="111"/>
      <c r="LH16" s="111"/>
      <c r="LI16" s="111"/>
      <c r="LJ16" s="111"/>
      <c r="LK16" s="111"/>
      <c r="LL16" s="111"/>
      <c r="LM16" s="111"/>
      <c r="LN16" s="111"/>
      <c r="LO16" s="111"/>
      <c r="LP16" s="111"/>
      <c r="LQ16" s="111"/>
      <c r="LR16" s="111"/>
      <c r="LS16" s="111">
        <v>1</v>
      </c>
      <c r="LT16" s="111">
        <v>1</v>
      </c>
      <c r="LU16" s="111"/>
      <c r="LV16" s="111"/>
      <c r="LW16" s="111"/>
      <c r="LX16" s="111"/>
      <c r="LY16" s="123">
        <v>50</v>
      </c>
      <c r="LZ16" s="111">
        <v>1</v>
      </c>
      <c r="MA16" s="111">
        <v>1</v>
      </c>
      <c r="MB16" s="111"/>
      <c r="MC16" s="111"/>
      <c r="MD16" s="111"/>
      <c r="ME16" s="111"/>
      <c r="MF16" s="111"/>
      <c r="MG16" s="111"/>
      <c r="MH16" s="111"/>
      <c r="MI16" s="111"/>
      <c r="MJ16" s="111"/>
      <c r="MK16" s="111"/>
      <c r="ML16" s="111"/>
      <c r="MM16" s="111"/>
      <c r="MN16" s="111"/>
      <c r="MO16" s="111"/>
      <c r="MP16" s="111"/>
      <c r="MQ16" s="111"/>
      <c r="MR16" s="111">
        <v>1</v>
      </c>
      <c r="MS16" s="112">
        <v>300</v>
      </c>
      <c r="MT16" s="111">
        <v>1</v>
      </c>
      <c r="MU16" s="111">
        <v>1</v>
      </c>
      <c r="MV16" s="111"/>
      <c r="MW16" s="111"/>
      <c r="MX16" s="111"/>
      <c r="MY16" s="111"/>
      <c r="MZ16" s="111"/>
      <c r="NA16" s="111"/>
      <c r="NB16" s="111"/>
      <c r="NC16" s="111"/>
      <c r="ND16" s="111"/>
      <c r="NE16" s="111"/>
      <c r="NF16" s="111"/>
      <c r="NG16" s="111"/>
      <c r="NH16" s="111"/>
      <c r="NI16" s="111"/>
      <c r="NJ16" s="111"/>
      <c r="NK16" s="111"/>
      <c r="NL16" s="111">
        <v>1</v>
      </c>
      <c r="NM16" s="112">
        <v>1500</v>
      </c>
      <c r="NN16" s="111">
        <v>1</v>
      </c>
      <c r="NO16" s="111"/>
      <c r="NP16" s="111">
        <v>1</v>
      </c>
      <c r="NQ16" s="111"/>
      <c r="NR16" s="111"/>
      <c r="NS16" s="111"/>
      <c r="NT16" s="111"/>
      <c r="NU16" s="111"/>
      <c r="NV16" s="111"/>
      <c r="NW16" s="111"/>
      <c r="NX16" s="111"/>
      <c r="NY16" s="111"/>
      <c r="NZ16" s="111"/>
      <c r="OA16" s="111"/>
      <c r="OB16" s="111"/>
      <c r="OC16" s="111"/>
      <c r="OD16" s="111"/>
      <c r="OE16" s="111"/>
      <c r="OF16" s="111"/>
      <c r="OG16" s="111">
        <v>1</v>
      </c>
      <c r="OH16" s="112">
        <v>3500</v>
      </c>
      <c r="OI16" s="111">
        <v>1</v>
      </c>
      <c r="OJ16" s="111">
        <v>1</v>
      </c>
      <c r="OK16" s="111"/>
      <c r="OL16" s="111"/>
      <c r="OM16" s="111"/>
      <c r="ON16" s="111"/>
      <c r="OO16" s="111"/>
      <c r="OP16" s="111"/>
      <c r="OQ16" s="111"/>
      <c r="OR16" s="111"/>
      <c r="OS16" s="111"/>
      <c r="OT16" s="111"/>
      <c r="OU16" s="111"/>
      <c r="OV16" s="111"/>
      <c r="OW16" s="111"/>
      <c r="OX16" s="111"/>
      <c r="OY16" s="111"/>
      <c r="OZ16" s="111"/>
      <c r="PA16" s="111">
        <v>1</v>
      </c>
      <c r="PB16" s="112">
        <v>100</v>
      </c>
      <c r="PC16" s="111">
        <v>1</v>
      </c>
      <c r="PD16" s="111">
        <v>1</v>
      </c>
      <c r="PE16" s="111">
        <v>1</v>
      </c>
      <c r="PF16" s="112">
        <v>1300</v>
      </c>
      <c r="PG16" s="111">
        <v>0.8</v>
      </c>
      <c r="PH16" s="111">
        <v>0.2</v>
      </c>
      <c r="PI16" s="111">
        <v>1</v>
      </c>
      <c r="PJ16" s="111"/>
      <c r="PK16" s="111"/>
      <c r="PL16" s="111"/>
      <c r="PM16" s="111"/>
      <c r="PN16" s="111"/>
      <c r="PO16" s="111"/>
      <c r="PP16" s="111"/>
      <c r="PQ16" s="111"/>
      <c r="PR16" s="111"/>
      <c r="PS16" s="111"/>
      <c r="PT16" s="111"/>
      <c r="PU16" s="111"/>
      <c r="PV16" s="111"/>
      <c r="PW16" s="111"/>
      <c r="PX16" s="111"/>
      <c r="PY16" s="111"/>
      <c r="PZ16" s="111">
        <v>1</v>
      </c>
      <c r="QA16" s="111"/>
      <c r="QB16" s="111">
        <v>1</v>
      </c>
      <c r="QC16" s="111"/>
      <c r="QD16" s="112">
        <v>8</v>
      </c>
      <c r="QE16" s="111">
        <v>0.97674418604651203</v>
      </c>
      <c r="QF16" s="111">
        <v>2.32558139534884E-2</v>
      </c>
      <c r="QG16" s="111">
        <v>0</v>
      </c>
      <c r="QH16" s="111">
        <v>1</v>
      </c>
      <c r="QI16" s="111">
        <v>0</v>
      </c>
      <c r="QJ16" s="111">
        <v>0</v>
      </c>
      <c r="QK16" s="111">
        <v>0</v>
      </c>
      <c r="QL16" s="111">
        <v>0</v>
      </c>
      <c r="QM16" s="111">
        <v>0.93023255813953498</v>
      </c>
      <c r="QN16" s="111">
        <v>6.9767441860465101E-2</v>
      </c>
      <c r="QO16" s="111">
        <v>0.66666666666666696</v>
      </c>
      <c r="QP16" s="111">
        <v>0</v>
      </c>
      <c r="QQ16" s="111">
        <v>0</v>
      </c>
      <c r="QR16" s="111">
        <v>0.33333333333333298</v>
      </c>
      <c r="QS16" s="111">
        <v>0</v>
      </c>
      <c r="QT16" s="111">
        <v>0</v>
      </c>
      <c r="QU16" s="111">
        <v>0</v>
      </c>
      <c r="QV16" s="111">
        <v>1</v>
      </c>
      <c r="QW16" s="111"/>
      <c r="QX16" s="111"/>
      <c r="QY16" s="111"/>
      <c r="QZ16" s="111"/>
      <c r="RA16" s="111"/>
      <c r="RB16" s="111"/>
      <c r="RC16" s="111"/>
      <c r="RD16" s="111"/>
      <c r="RE16" s="111"/>
      <c r="RF16" s="111"/>
      <c r="RG16" s="111"/>
      <c r="RH16" s="111">
        <v>1</v>
      </c>
      <c r="RI16" s="111"/>
      <c r="RJ16" s="111"/>
      <c r="RK16" s="111"/>
      <c r="RL16" s="111"/>
      <c r="RM16" s="111"/>
      <c r="RN16" s="111"/>
      <c r="RO16" s="111"/>
      <c r="RP16" s="111"/>
      <c r="RQ16" s="111"/>
      <c r="RR16" s="111"/>
      <c r="RS16" s="111">
        <v>1</v>
      </c>
      <c r="RT16" s="111">
        <v>0</v>
      </c>
      <c r="RU16" s="111">
        <v>0</v>
      </c>
      <c r="RV16" s="111">
        <v>0</v>
      </c>
      <c r="RW16" s="111">
        <v>0</v>
      </c>
      <c r="RX16" s="111">
        <v>0</v>
      </c>
      <c r="RY16" s="111">
        <v>0</v>
      </c>
      <c r="RZ16" s="111">
        <v>0</v>
      </c>
      <c r="SA16" s="111">
        <v>0</v>
      </c>
      <c r="SB16" s="111">
        <v>0</v>
      </c>
      <c r="SC16" s="111">
        <v>0</v>
      </c>
      <c r="SD16" s="111">
        <v>0</v>
      </c>
      <c r="SE16" s="111">
        <v>0</v>
      </c>
      <c r="SF16" s="111"/>
      <c r="SG16" s="111">
        <v>1</v>
      </c>
      <c r="SH16" s="111">
        <v>1</v>
      </c>
      <c r="SI16" s="111">
        <v>0</v>
      </c>
      <c r="SJ16" s="111">
        <v>0</v>
      </c>
      <c r="SK16" s="111">
        <v>0</v>
      </c>
      <c r="SL16" s="111">
        <v>0</v>
      </c>
      <c r="SM16" s="111">
        <v>0</v>
      </c>
      <c r="SN16" s="111">
        <v>0</v>
      </c>
      <c r="SO16" s="111">
        <v>0</v>
      </c>
      <c r="SP16" s="111">
        <v>0</v>
      </c>
      <c r="SQ16" s="111">
        <v>0</v>
      </c>
      <c r="SR16" s="111">
        <v>0</v>
      </c>
      <c r="SS16" s="111">
        <v>0.85714285714285698</v>
      </c>
      <c r="ST16" s="111">
        <v>0</v>
      </c>
      <c r="SU16" s="111">
        <v>0</v>
      </c>
      <c r="SV16" s="111">
        <v>0</v>
      </c>
      <c r="SW16" s="111">
        <v>0</v>
      </c>
      <c r="SX16" s="111">
        <v>0</v>
      </c>
      <c r="SY16" s="111">
        <v>0.14285714285714299</v>
      </c>
      <c r="SZ16" s="111">
        <v>0</v>
      </c>
      <c r="TA16" s="111">
        <v>1</v>
      </c>
      <c r="TB16" s="111">
        <v>0</v>
      </c>
      <c r="TC16" s="111">
        <v>0</v>
      </c>
      <c r="TD16" s="111">
        <v>0</v>
      </c>
      <c r="TE16" s="111">
        <v>0</v>
      </c>
      <c r="TF16" s="111">
        <v>0</v>
      </c>
      <c r="TG16" s="111">
        <v>0</v>
      </c>
      <c r="TH16" s="111">
        <v>0</v>
      </c>
      <c r="TI16" s="111">
        <v>0</v>
      </c>
      <c r="TJ16" s="111">
        <v>0</v>
      </c>
      <c r="TK16" s="111">
        <v>0</v>
      </c>
      <c r="TL16" s="111">
        <v>0</v>
      </c>
      <c r="TM16" s="111">
        <v>0</v>
      </c>
      <c r="TN16" s="111">
        <v>0</v>
      </c>
      <c r="TO16" s="111">
        <v>0</v>
      </c>
      <c r="TP16" s="111">
        <v>0</v>
      </c>
      <c r="TQ16" s="111">
        <v>0</v>
      </c>
      <c r="TR16" s="111">
        <v>1</v>
      </c>
      <c r="TS16" s="111">
        <v>0</v>
      </c>
      <c r="TT16" s="111">
        <v>0</v>
      </c>
      <c r="TU16" s="111">
        <v>0</v>
      </c>
      <c r="TV16" s="111">
        <v>0</v>
      </c>
      <c r="TW16" s="111">
        <v>0</v>
      </c>
      <c r="TX16" s="111">
        <v>0</v>
      </c>
      <c r="TY16" s="111">
        <v>0</v>
      </c>
      <c r="TZ16" s="111">
        <v>0</v>
      </c>
      <c r="UA16" s="111"/>
      <c r="UB16" s="111">
        <v>9.3023255813953501E-2</v>
      </c>
      <c r="UC16" s="111">
        <v>0.30232558139534899</v>
      </c>
      <c r="UD16" s="111">
        <v>0.232558139534884</v>
      </c>
      <c r="UE16" s="111">
        <v>0.372093023255814</v>
      </c>
    </row>
    <row r="17" spans="2:551" ht="17.5" x14ac:dyDescent="0.45">
      <c r="B17" s="140"/>
      <c r="C17" s="54" t="s">
        <v>1812</v>
      </c>
      <c r="D17" s="51">
        <v>25</v>
      </c>
      <c r="E17" s="51">
        <v>18</v>
      </c>
      <c r="F17" s="51">
        <v>13</v>
      </c>
      <c r="G17" s="51">
        <v>30</v>
      </c>
      <c r="H17" s="51"/>
      <c r="I17" s="51">
        <v>15</v>
      </c>
      <c r="J17" s="51">
        <v>20</v>
      </c>
      <c r="K17" s="51">
        <v>7</v>
      </c>
      <c r="L17" s="51"/>
      <c r="M17" s="51">
        <v>1</v>
      </c>
      <c r="N17" s="51"/>
      <c r="O17" s="51">
        <v>5</v>
      </c>
      <c r="P17" s="124">
        <v>5</v>
      </c>
      <c r="Q17" s="51">
        <v>5</v>
      </c>
      <c r="R17" s="51"/>
      <c r="S17" s="51">
        <v>5</v>
      </c>
      <c r="T17" s="51"/>
      <c r="U17" s="51">
        <v>0</v>
      </c>
      <c r="V17" s="51">
        <v>0</v>
      </c>
      <c r="W17" s="51">
        <v>0</v>
      </c>
      <c r="X17" s="51">
        <v>0</v>
      </c>
      <c r="Y17" s="51">
        <v>0</v>
      </c>
      <c r="Z17" s="51">
        <v>0</v>
      </c>
      <c r="AA17" s="51">
        <v>0</v>
      </c>
      <c r="AB17" s="51">
        <v>0</v>
      </c>
      <c r="AC17" s="51">
        <v>0</v>
      </c>
      <c r="AD17" s="51">
        <v>0</v>
      </c>
      <c r="AE17" s="51">
        <v>0</v>
      </c>
      <c r="AF17" s="51">
        <v>0</v>
      </c>
      <c r="AG17" s="51">
        <v>0</v>
      </c>
      <c r="AH17" s="51">
        <v>0</v>
      </c>
      <c r="AI17" s="51">
        <v>0</v>
      </c>
      <c r="AJ17" s="51">
        <v>7</v>
      </c>
      <c r="AK17" s="51"/>
      <c r="AL17" s="124">
        <v>7</v>
      </c>
      <c r="AM17" s="51">
        <v>7</v>
      </c>
      <c r="AN17" s="51">
        <v>7</v>
      </c>
      <c r="AO17" s="51"/>
      <c r="AP17" s="51">
        <v>0</v>
      </c>
      <c r="AQ17" s="51">
        <v>0</v>
      </c>
      <c r="AR17" s="51">
        <v>0</v>
      </c>
      <c r="AS17" s="51">
        <v>0</v>
      </c>
      <c r="AT17" s="51">
        <v>0</v>
      </c>
      <c r="AU17" s="51">
        <v>0</v>
      </c>
      <c r="AV17" s="51">
        <v>0</v>
      </c>
      <c r="AW17" s="51">
        <v>0</v>
      </c>
      <c r="AX17" s="51">
        <v>0</v>
      </c>
      <c r="AY17" s="51">
        <v>0</v>
      </c>
      <c r="AZ17" s="51">
        <v>0</v>
      </c>
      <c r="BA17" s="51">
        <v>0</v>
      </c>
      <c r="BB17" s="51">
        <v>0</v>
      </c>
      <c r="BC17" s="51">
        <v>0</v>
      </c>
      <c r="BD17" s="51">
        <v>0</v>
      </c>
      <c r="BE17" s="51">
        <v>6</v>
      </c>
      <c r="BF17" s="124">
        <v>6</v>
      </c>
      <c r="BG17" s="51">
        <v>6</v>
      </c>
      <c r="BH17" s="51"/>
      <c r="BI17" s="51">
        <v>6</v>
      </c>
      <c r="BJ17" s="51"/>
      <c r="BK17" s="51">
        <v>0</v>
      </c>
      <c r="BL17" s="51">
        <v>0</v>
      </c>
      <c r="BM17" s="51">
        <v>0</v>
      </c>
      <c r="BN17" s="51">
        <v>0</v>
      </c>
      <c r="BO17" s="51">
        <v>0</v>
      </c>
      <c r="BP17" s="51">
        <v>0</v>
      </c>
      <c r="BQ17" s="51">
        <v>0</v>
      </c>
      <c r="BR17" s="51">
        <v>0</v>
      </c>
      <c r="BS17" s="51">
        <v>0</v>
      </c>
      <c r="BT17" s="51">
        <v>0</v>
      </c>
      <c r="BU17" s="51">
        <v>0</v>
      </c>
      <c r="BV17" s="51">
        <v>0</v>
      </c>
      <c r="BW17" s="51">
        <v>0</v>
      </c>
      <c r="BX17" s="51">
        <v>0</v>
      </c>
      <c r="BY17" s="51">
        <v>0</v>
      </c>
      <c r="BZ17" s="51">
        <v>4</v>
      </c>
      <c r="CA17" s="124">
        <v>4</v>
      </c>
      <c r="CB17" s="51">
        <v>4</v>
      </c>
      <c r="CC17" s="51"/>
      <c r="CD17" s="51">
        <v>4</v>
      </c>
      <c r="CE17" s="51"/>
      <c r="CF17" s="51">
        <v>0</v>
      </c>
      <c r="CG17" s="51">
        <v>0</v>
      </c>
      <c r="CH17" s="51">
        <v>0</v>
      </c>
      <c r="CI17" s="51">
        <v>0</v>
      </c>
      <c r="CJ17" s="51">
        <v>0</v>
      </c>
      <c r="CK17" s="51">
        <v>0</v>
      </c>
      <c r="CL17" s="51">
        <v>0</v>
      </c>
      <c r="CM17" s="51">
        <v>0</v>
      </c>
      <c r="CN17" s="51">
        <v>0</v>
      </c>
      <c r="CO17" s="51">
        <v>0</v>
      </c>
      <c r="CP17" s="51">
        <v>0</v>
      </c>
      <c r="CQ17" s="51">
        <v>0</v>
      </c>
      <c r="CR17" s="51">
        <v>0</v>
      </c>
      <c r="CS17" s="51">
        <v>0</v>
      </c>
      <c r="CT17" s="51">
        <v>0</v>
      </c>
      <c r="CU17" s="51"/>
      <c r="CV17" s="124">
        <v>0</v>
      </c>
      <c r="CW17" s="51"/>
      <c r="CX17" s="51"/>
      <c r="CY17" s="51"/>
      <c r="CZ17" s="51"/>
      <c r="DA17" s="51">
        <v>0</v>
      </c>
      <c r="DB17" s="51">
        <v>0</v>
      </c>
      <c r="DC17" s="51">
        <v>0</v>
      </c>
      <c r="DD17" s="51">
        <v>0</v>
      </c>
      <c r="DE17" s="51">
        <v>0</v>
      </c>
      <c r="DF17" s="51">
        <v>0</v>
      </c>
      <c r="DG17" s="51">
        <v>0</v>
      </c>
      <c r="DH17" s="51">
        <v>0</v>
      </c>
      <c r="DI17" s="51">
        <v>0</v>
      </c>
      <c r="DJ17" s="51">
        <v>0</v>
      </c>
      <c r="DK17" s="51">
        <v>0</v>
      </c>
      <c r="DL17" s="51">
        <v>0</v>
      </c>
      <c r="DM17" s="51">
        <v>0</v>
      </c>
      <c r="DN17" s="51">
        <v>0</v>
      </c>
      <c r="DO17" s="51">
        <v>0</v>
      </c>
      <c r="DP17" s="51"/>
      <c r="DQ17" s="124">
        <v>0</v>
      </c>
      <c r="DR17" s="51"/>
      <c r="DS17" s="51"/>
      <c r="DT17" s="51"/>
      <c r="DU17" s="51"/>
      <c r="DV17" s="51">
        <v>0</v>
      </c>
      <c r="DW17" s="51">
        <v>0</v>
      </c>
      <c r="DX17" s="51">
        <v>0</v>
      </c>
      <c r="DY17" s="51">
        <v>0</v>
      </c>
      <c r="DZ17" s="51">
        <v>0</v>
      </c>
      <c r="EA17" s="51">
        <v>0</v>
      </c>
      <c r="EB17" s="51">
        <v>0</v>
      </c>
      <c r="EC17" s="51">
        <v>0</v>
      </c>
      <c r="ED17" s="51">
        <v>0</v>
      </c>
      <c r="EE17" s="51">
        <v>0</v>
      </c>
      <c r="EF17" s="51">
        <v>0</v>
      </c>
      <c r="EG17" s="51">
        <v>0</v>
      </c>
      <c r="EH17" s="51">
        <v>0</v>
      </c>
      <c r="EI17" s="51">
        <v>0</v>
      </c>
      <c r="EJ17" s="51">
        <v>0</v>
      </c>
      <c r="EK17" s="51">
        <v>5</v>
      </c>
      <c r="EL17" s="124">
        <v>5</v>
      </c>
      <c r="EM17" s="51">
        <v>5</v>
      </c>
      <c r="EN17" s="51">
        <v>5</v>
      </c>
      <c r="EO17" s="51"/>
      <c r="EP17" s="51">
        <v>0</v>
      </c>
      <c r="EQ17" s="51">
        <v>0</v>
      </c>
      <c r="ER17" s="51">
        <v>0</v>
      </c>
      <c r="ES17" s="51">
        <v>0</v>
      </c>
      <c r="ET17" s="51">
        <v>0</v>
      </c>
      <c r="EU17" s="51">
        <v>0</v>
      </c>
      <c r="EV17" s="51">
        <v>0</v>
      </c>
      <c r="EW17" s="51">
        <v>0</v>
      </c>
      <c r="EX17" s="51">
        <v>0</v>
      </c>
      <c r="EY17" s="51">
        <v>0</v>
      </c>
      <c r="EZ17" s="51">
        <v>0</v>
      </c>
      <c r="FA17" s="51">
        <v>0</v>
      </c>
      <c r="FB17" s="51">
        <v>0</v>
      </c>
      <c r="FC17" s="51">
        <v>0</v>
      </c>
      <c r="FD17" s="51">
        <v>0</v>
      </c>
      <c r="FE17" s="51"/>
      <c r="FF17" s="51">
        <v>5</v>
      </c>
      <c r="FG17" s="124">
        <v>5</v>
      </c>
      <c r="FH17" s="51">
        <v>5</v>
      </c>
      <c r="FI17" s="51"/>
      <c r="FJ17" s="51">
        <v>0</v>
      </c>
      <c r="FK17" s="51">
        <v>0</v>
      </c>
      <c r="FL17" s="51">
        <v>0</v>
      </c>
      <c r="FM17" s="51">
        <v>0</v>
      </c>
      <c r="FN17" s="51">
        <v>0</v>
      </c>
      <c r="FO17" s="51">
        <v>0</v>
      </c>
      <c r="FP17" s="51">
        <v>0</v>
      </c>
      <c r="FQ17" s="51">
        <v>0</v>
      </c>
      <c r="FR17" s="51">
        <v>0</v>
      </c>
      <c r="FS17" s="51">
        <v>0</v>
      </c>
      <c r="FT17" s="51">
        <v>0</v>
      </c>
      <c r="FU17" s="51">
        <v>0</v>
      </c>
      <c r="FV17" s="51">
        <v>0</v>
      </c>
      <c r="FW17" s="51">
        <v>0</v>
      </c>
      <c r="FX17" s="51">
        <v>0</v>
      </c>
      <c r="FY17" s="51"/>
      <c r="FZ17" s="51">
        <v>5</v>
      </c>
      <c r="GA17" s="124">
        <v>5</v>
      </c>
      <c r="GB17" s="51">
        <v>5</v>
      </c>
      <c r="GC17" s="51">
        <v>5</v>
      </c>
      <c r="GD17" s="51"/>
      <c r="GE17" s="51">
        <v>0</v>
      </c>
      <c r="GF17" s="51">
        <v>0</v>
      </c>
      <c r="GG17" s="51">
        <v>0</v>
      </c>
      <c r="GH17" s="51">
        <v>0</v>
      </c>
      <c r="GI17" s="51">
        <v>0</v>
      </c>
      <c r="GJ17" s="51">
        <v>0</v>
      </c>
      <c r="GK17" s="51">
        <v>0</v>
      </c>
      <c r="GL17" s="51">
        <v>0</v>
      </c>
      <c r="GM17" s="51">
        <v>0</v>
      </c>
      <c r="GN17" s="51">
        <v>0</v>
      </c>
      <c r="GO17" s="51">
        <v>0</v>
      </c>
      <c r="GP17" s="51">
        <v>0</v>
      </c>
      <c r="GQ17" s="51">
        <v>0</v>
      </c>
      <c r="GR17" s="51">
        <v>0</v>
      </c>
      <c r="GS17" s="51">
        <v>0</v>
      </c>
      <c r="GT17" s="51"/>
      <c r="GU17" s="51">
        <v>8</v>
      </c>
      <c r="GV17" s="124">
        <v>8</v>
      </c>
      <c r="GW17" s="51">
        <v>8</v>
      </c>
      <c r="GX17" s="51"/>
      <c r="GY17" s="51">
        <v>8</v>
      </c>
      <c r="GZ17" s="51"/>
      <c r="HA17" s="51">
        <v>0</v>
      </c>
      <c r="HB17" s="51">
        <v>0</v>
      </c>
      <c r="HC17" s="51">
        <v>0</v>
      </c>
      <c r="HD17" s="51">
        <v>0</v>
      </c>
      <c r="HE17" s="51">
        <v>0</v>
      </c>
      <c r="HF17" s="51">
        <v>0</v>
      </c>
      <c r="HG17" s="51">
        <v>0</v>
      </c>
      <c r="HH17" s="51">
        <v>0</v>
      </c>
      <c r="HI17" s="51">
        <v>0</v>
      </c>
      <c r="HJ17" s="51">
        <v>0</v>
      </c>
      <c r="HK17" s="51">
        <v>0</v>
      </c>
      <c r="HL17" s="51">
        <v>0</v>
      </c>
      <c r="HM17" s="51">
        <v>0</v>
      </c>
      <c r="HN17" s="51">
        <v>0</v>
      </c>
      <c r="HO17" s="51">
        <v>0</v>
      </c>
      <c r="HP17" s="51"/>
      <c r="HQ17" s="51">
        <v>6</v>
      </c>
      <c r="HR17" s="124">
        <v>6</v>
      </c>
      <c r="HS17" s="51">
        <v>6</v>
      </c>
      <c r="HT17" s="51">
        <v>6</v>
      </c>
      <c r="HU17" s="51"/>
      <c r="HV17" s="51">
        <v>0</v>
      </c>
      <c r="HW17" s="51">
        <v>0</v>
      </c>
      <c r="HX17" s="51">
        <v>0</v>
      </c>
      <c r="HY17" s="51">
        <v>0</v>
      </c>
      <c r="HZ17" s="51">
        <v>0</v>
      </c>
      <c r="IA17" s="51">
        <v>0</v>
      </c>
      <c r="IB17" s="51">
        <v>0</v>
      </c>
      <c r="IC17" s="51">
        <v>0</v>
      </c>
      <c r="ID17" s="51">
        <v>0</v>
      </c>
      <c r="IE17" s="51">
        <v>0</v>
      </c>
      <c r="IF17" s="51">
        <v>0</v>
      </c>
      <c r="IG17" s="51">
        <v>0</v>
      </c>
      <c r="IH17" s="51">
        <v>0</v>
      </c>
      <c r="II17" s="51">
        <v>0</v>
      </c>
      <c r="IJ17" s="51">
        <v>0</v>
      </c>
      <c r="IK17" s="51"/>
      <c r="IL17" s="51">
        <v>4</v>
      </c>
      <c r="IM17" s="124">
        <v>4</v>
      </c>
      <c r="IN17" s="51">
        <v>4</v>
      </c>
      <c r="IO17" s="51">
        <v>4</v>
      </c>
      <c r="IP17" s="51"/>
      <c r="IQ17" s="51">
        <v>0</v>
      </c>
      <c r="IR17" s="51">
        <v>0</v>
      </c>
      <c r="IS17" s="51">
        <v>0</v>
      </c>
      <c r="IT17" s="51">
        <v>0</v>
      </c>
      <c r="IU17" s="51">
        <v>0</v>
      </c>
      <c r="IV17" s="51">
        <v>0</v>
      </c>
      <c r="IW17" s="51">
        <v>0</v>
      </c>
      <c r="IX17" s="51">
        <v>0</v>
      </c>
      <c r="IY17" s="51">
        <v>0</v>
      </c>
      <c r="IZ17" s="51">
        <v>0</v>
      </c>
      <c r="JA17" s="51">
        <v>0</v>
      </c>
      <c r="JB17" s="51">
        <v>0</v>
      </c>
      <c r="JC17" s="51">
        <v>0</v>
      </c>
      <c r="JD17" s="51">
        <v>0</v>
      </c>
      <c r="JE17" s="51">
        <v>0</v>
      </c>
      <c r="JF17" s="51"/>
      <c r="JG17" s="51">
        <v>5</v>
      </c>
      <c r="JH17" s="124">
        <v>5</v>
      </c>
      <c r="JI17" s="51">
        <v>5</v>
      </c>
      <c r="JJ17" s="51"/>
      <c r="JK17" s="51">
        <v>5</v>
      </c>
      <c r="JL17" s="51"/>
      <c r="JM17" s="51">
        <v>0</v>
      </c>
      <c r="JN17" s="51">
        <v>0</v>
      </c>
      <c r="JO17" s="51">
        <v>0</v>
      </c>
      <c r="JP17" s="51">
        <v>0</v>
      </c>
      <c r="JQ17" s="51">
        <v>0</v>
      </c>
      <c r="JR17" s="51">
        <v>0</v>
      </c>
      <c r="JS17" s="51">
        <v>0</v>
      </c>
      <c r="JT17" s="51">
        <v>0</v>
      </c>
      <c r="JU17" s="51">
        <v>0</v>
      </c>
      <c r="JV17" s="51">
        <v>0</v>
      </c>
      <c r="JW17" s="51">
        <v>0</v>
      </c>
      <c r="JX17" s="51">
        <v>0</v>
      </c>
      <c r="JY17" s="51">
        <v>0</v>
      </c>
      <c r="JZ17" s="51">
        <v>0</v>
      </c>
      <c r="KA17" s="51">
        <v>0</v>
      </c>
      <c r="KB17" s="51">
        <v>5</v>
      </c>
      <c r="KC17" s="124">
        <v>5</v>
      </c>
      <c r="KD17" s="51">
        <v>5</v>
      </c>
      <c r="KE17" s="51">
        <v>5</v>
      </c>
      <c r="KF17" s="51"/>
      <c r="KG17" s="51">
        <v>0</v>
      </c>
      <c r="KH17" s="51">
        <v>0</v>
      </c>
      <c r="KI17" s="51">
        <v>0</v>
      </c>
      <c r="KJ17" s="51">
        <v>0</v>
      </c>
      <c r="KK17" s="51">
        <v>0</v>
      </c>
      <c r="KL17" s="51">
        <v>0</v>
      </c>
      <c r="KM17" s="51">
        <v>0</v>
      </c>
      <c r="KN17" s="51">
        <v>0</v>
      </c>
      <c r="KO17" s="51">
        <v>0</v>
      </c>
      <c r="KP17" s="51">
        <v>0</v>
      </c>
      <c r="KQ17" s="51">
        <v>0</v>
      </c>
      <c r="KR17" s="51">
        <v>0</v>
      </c>
      <c r="KS17" s="51">
        <v>0</v>
      </c>
      <c r="KT17" s="51">
        <v>0</v>
      </c>
      <c r="KU17" s="51">
        <v>0</v>
      </c>
      <c r="KV17" s="51"/>
      <c r="KW17" s="51">
        <v>9</v>
      </c>
      <c r="KX17" s="124">
        <v>9</v>
      </c>
      <c r="KY17" s="51">
        <v>7</v>
      </c>
      <c r="KZ17" s="51">
        <v>1</v>
      </c>
      <c r="LA17" s="51">
        <v>8</v>
      </c>
      <c r="LB17" s="51"/>
      <c r="LC17" s="51">
        <v>0</v>
      </c>
      <c r="LD17" s="51">
        <v>0</v>
      </c>
      <c r="LE17" s="51">
        <v>0</v>
      </c>
      <c r="LF17" s="51">
        <v>0</v>
      </c>
      <c r="LG17" s="51">
        <v>0</v>
      </c>
      <c r="LH17" s="51">
        <v>0</v>
      </c>
      <c r="LI17" s="51">
        <v>0</v>
      </c>
      <c r="LJ17" s="51">
        <v>0</v>
      </c>
      <c r="LK17" s="51">
        <v>0</v>
      </c>
      <c r="LL17" s="51">
        <v>0</v>
      </c>
      <c r="LM17" s="51">
        <v>0</v>
      </c>
      <c r="LN17" s="51">
        <v>0</v>
      </c>
      <c r="LO17" s="51">
        <v>0</v>
      </c>
      <c r="LP17" s="51">
        <v>0</v>
      </c>
      <c r="LQ17" s="51">
        <v>0</v>
      </c>
      <c r="LR17" s="51"/>
      <c r="LS17" s="51">
        <v>8</v>
      </c>
      <c r="LT17" s="51">
        <v>8</v>
      </c>
      <c r="LU17" s="51"/>
      <c r="LV17" s="51"/>
      <c r="LW17" s="51"/>
      <c r="LX17" s="51"/>
      <c r="LY17" s="124">
        <v>8</v>
      </c>
      <c r="LZ17" s="51">
        <v>8</v>
      </c>
      <c r="MA17" s="51">
        <v>8</v>
      </c>
      <c r="MB17" s="51"/>
      <c r="MC17" s="51">
        <v>0</v>
      </c>
      <c r="MD17" s="51">
        <v>0</v>
      </c>
      <c r="ME17" s="51">
        <v>0</v>
      </c>
      <c r="MF17" s="51">
        <v>0</v>
      </c>
      <c r="MG17" s="51">
        <v>0</v>
      </c>
      <c r="MH17" s="51">
        <v>0</v>
      </c>
      <c r="MI17" s="51">
        <v>0</v>
      </c>
      <c r="MJ17" s="51">
        <v>0</v>
      </c>
      <c r="MK17" s="51">
        <v>0</v>
      </c>
      <c r="ML17" s="51">
        <v>0</v>
      </c>
      <c r="MM17" s="51">
        <v>0</v>
      </c>
      <c r="MN17" s="51">
        <v>0</v>
      </c>
      <c r="MO17" s="51">
        <v>0</v>
      </c>
      <c r="MP17" s="51">
        <v>0</v>
      </c>
      <c r="MQ17" s="51">
        <v>0</v>
      </c>
      <c r="MR17" s="51">
        <v>5</v>
      </c>
      <c r="MS17" s="51">
        <v>5</v>
      </c>
      <c r="MT17" s="51">
        <v>5</v>
      </c>
      <c r="MU17" s="51">
        <v>5</v>
      </c>
      <c r="MV17" s="51"/>
      <c r="MW17" s="51">
        <v>0</v>
      </c>
      <c r="MX17" s="51">
        <v>0</v>
      </c>
      <c r="MY17" s="51">
        <v>0</v>
      </c>
      <c r="MZ17" s="51">
        <v>0</v>
      </c>
      <c r="NA17" s="51">
        <v>0</v>
      </c>
      <c r="NB17" s="51">
        <v>0</v>
      </c>
      <c r="NC17" s="51">
        <v>0</v>
      </c>
      <c r="ND17" s="51">
        <v>0</v>
      </c>
      <c r="NE17" s="51">
        <v>0</v>
      </c>
      <c r="NF17" s="51">
        <v>0</v>
      </c>
      <c r="NG17" s="51">
        <v>0</v>
      </c>
      <c r="NH17" s="51">
        <v>0</v>
      </c>
      <c r="NI17" s="51">
        <v>0</v>
      </c>
      <c r="NJ17" s="51">
        <v>0</v>
      </c>
      <c r="NK17" s="51">
        <v>0</v>
      </c>
      <c r="NL17" s="51">
        <v>8</v>
      </c>
      <c r="NM17" s="51">
        <v>8</v>
      </c>
      <c r="NN17" s="51">
        <v>8</v>
      </c>
      <c r="NO17" s="51"/>
      <c r="NP17" s="51">
        <v>8</v>
      </c>
      <c r="NQ17" s="51"/>
      <c r="NR17" s="51">
        <v>0</v>
      </c>
      <c r="NS17" s="51">
        <v>0</v>
      </c>
      <c r="NT17" s="51">
        <v>0</v>
      </c>
      <c r="NU17" s="51">
        <v>0</v>
      </c>
      <c r="NV17" s="51">
        <v>0</v>
      </c>
      <c r="NW17" s="51">
        <v>0</v>
      </c>
      <c r="NX17" s="51">
        <v>0</v>
      </c>
      <c r="NY17" s="51">
        <v>0</v>
      </c>
      <c r="NZ17" s="51">
        <v>0</v>
      </c>
      <c r="OA17" s="51">
        <v>0</v>
      </c>
      <c r="OB17" s="51">
        <v>0</v>
      </c>
      <c r="OC17" s="51">
        <v>0</v>
      </c>
      <c r="OD17" s="51">
        <v>0</v>
      </c>
      <c r="OE17" s="51">
        <v>0</v>
      </c>
      <c r="OF17" s="51">
        <v>0</v>
      </c>
      <c r="OG17" s="51">
        <v>7</v>
      </c>
      <c r="OH17" s="51">
        <v>7</v>
      </c>
      <c r="OI17" s="51">
        <v>7</v>
      </c>
      <c r="OJ17" s="51">
        <v>7</v>
      </c>
      <c r="OK17" s="51"/>
      <c r="OL17" s="51">
        <v>0</v>
      </c>
      <c r="OM17" s="51">
        <v>0</v>
      </c>
      <c r="ON17" s="51">
        <v>0</v>
      </c>
      <c r="OO17" s="51">
        <v>0</v>
      </c>
      <c r="OP17" s="51">
        <v>0</v>
      </c>
      <c r="OQ17" s="51">
        <v>0</v>
      </c>
      <c r="OR17" s="51">
        <v>0</v>
      </c>
      <c r="OS17" s="51">
        <v>0</v>
      </c>
      <c r="OT17" s="51">
        <v>0</v>
      </c>
      <c r="OU17" s="51">
        <v>0</v>
      </c>
      <c r="OV17" s="51">
        <v>0</v>
      </c>
      <c r="OW17" s="51">
        <v>0</v>
      </c>
      <c r="OX17" s="51">
        <v>0</v>
      </c>
      <c r="OY17" s="51">
        <v>0</v>
      </c>
      <c r="OZ17" s="51">
        <v>0</v>
      </c>
      <c r="PA17" s="51">
        <v>5</v>
      </c>
      <c r="PB17" s="51">
        <v>5</v>
      </c>
      <c r="PC17" s="51">
        <v>5</v>
      </c>
      <c r="PD17" s="51">
        <v>5</v>
      </c>
      <c r="PE17" s="51">
        <v>5</v>
      </c>
      <c r="PF17" s="51">
        <v>5</v>
      </c>
      <c r="PG17" s="51">
        <v>4</v>
      </c>
      <c r="PH17" s="51">
        <v>1</v>
      </c>
      <c r="PI17" s="51">
        <v>5</v>
      </c>
      <c r="PJ17" s="51"/>
      <c r="PK17" s="51">
        <v>0</v>
      </c>
      <c r="PL17" s="51">
        <v>0</v>
      </c>
      <c r="PM17" s="51">
        <v>0</v>
      </c>
      <c r="PN17" s="51">
        <v>0</v>
      </c>
      <c r="PO17" s="51">
        <v>0</v>
      </c>
      <c r="PP17" s="51">
        <v>0</v>
      </c>
      <c r="PQ17" s="51">
        <v>0</v>
      </c>
      <c r="PR17" s="51">
        <v>0</v>
      </c>
      <c r="PS17" s="51">
        <v>0</v>
      </c>
      <c r="PT17" s="51">
        <v>0</v>
      </c>
      <c r="PU17" s="51">
        <v>0</v>
      </c>
      <c r="PV17" s="51">
        <v>0</v>
      </c>
      <c r="PW17" s="51">
        <v>0</v>
      </c>
      <c r="PX17" s="51">
        <v>0</v>
      </c>
      <c r="PY17" s="51">
        <v>0</v>
      </c>
      <c r="PZ17" s="51">
        <v>5</v>
      </c>
      <c r="QA17" s="51"/>
      <c r="QB17" s="51">
        <v>5</v>
      </c>
      <c r="QC17" s="51"/>
      <c r="QD17" s="51">
        <v>5</v>
      </c>
      <c r="QE17" s="51">
        <v>42</v>
      </c>
      <c r="QF17" s="51">
        <v>1</v>
      </c>
      <c r="QG17" s="51">
        <v>0</v>
      </c>
      <c r="QH17" s="51">
        <v>1</v>
      </c>
      <c r="QI17" s="51">
        <v>0</v>
      </c>
      <c r="QJ17" s="51">
        <v>0</v>
      </c>
      <c r="QK17" s="51">
        <v>0</v>
      </c>
      <c r="QL17" s="51">
        <v>0</v>
      </c>
      <c r="QM17" s="51">
        <v>40</v>
      </c>
      <c r="QN17" s="51">
        <v>3</v>
      </c>
      <c r="QO17" s="51">
        <v>2</v>
      </c>
      <c r="QP17" s="51">
        <v>0</v>
      </c>
      <c r="QQ17" s="51">
        <v>0</v>
      </c>
      <c r="QR17" s="51">
        <v>1</v>
      </c>
      <c r="QS17" s="51">
        <v>0</v>
      </c>
      <c r="QT17" s="51">
        <v>0</v>
      </c>
      <c r="QU17" s="51">
        <v>0</v>
      </c>
      <c r="QV17" s="51">
        <v>43</v>
      </c>
      <c r="QW17" s="51"/>
      <c r="QX17" s="51">
        <v>0</v>
      </c>
      <c r="QY17" s="51">
        <v>0</v>
      </c>
      <c r="QZ17" s="51">
        <v>0</v>
      </c>
      <c r="RA17" s="51">
        <v>0</v>
      </c>
      <c r="RB17" s="51">
        <v>0</v>
      </c>
      <c r="RC17" s="51">
        <v>0</v>
      </c>
      <c r="RD17" s="51">
        <v>0</v>
      </c>
      <c r="RE17" s="51">
        <v>0</v>
      </c>
      <c r="RF17" s="51">
        <v>0</v>
      </c>
      <c r="RG17" s="51"/>
      <c r="RH17" s="51">
        <v>43</v>
      </c>
      <c r="RI17" s="51"/>
      <c r="RJ17" s="51">
        <v>0</v>
      </c>
      <c r="RK17" s="51">
        <v>0</v>
      </c>
      <c r="RL17" s="51">
        <v>0</v>
      </c>
      <c r="RM17" s="51">
        <v>0</v>
      </c>
      <c r="RN17" s="51">
        <v>0</v>
      </c>
      <c r="RO17" s="51">
        <v>0</v>
      </c>
      <c r="RP17" s="51">
        <v>0</v>
      </c>
      <c r="RQ17" s="51">
        <v>0</v>
      </c>
      <c r="RR17" s="51">
        <v>0</v>
      </c>
      <c r="RS17" s="51">
        <v>43</v>
      </c>
      <c r="RT17" s="51">
        <v>0</v>
      </c>
      <c r="RU17" s="51">
        <v>0</v>
      </c>
      <c r="RV17" s="51">
        <v>0</v>
      </c>
      <c r="RW17" s="51">
        <v>0</v>
      </c>
      <c r="RX17" s="51">
        <v>0</v>
      </c>
      <c r="RY17" s="51">
        <v>0</v>
      </c>
      <c r="RZ17" s="51">
        <v>0</v>
      </c>
      <c r="SA17" s="51">
        <v>0</v>
      </c>
      <c r="SB17" s="51">
        <v>0</v>
      </c>
      <c r="SC17" s="51">
        <v>0</v>
      </c>
      <c r="SD17" s="51">
        <v>0</v>
      </c>
      <c r="SE17" s="51">
        <v>0</v>
      </c>
      <c r="SF17" s="51"/>
      <c r="SG17" s="51">
        <v>42</v>
      </c>
      <c r="SH17" s="51">
        <v>43</v>
      </c>
      <c r="SI17" s="51">
        <v>0</v>
      </c>
      <c r="SJ17" s="51">
        <v>0</v>
      </c>
      <c r="SK17" s="51">
        <v>0</v>
      </c>
      <c r="SL17" s="51">
        <v>0</v>
      </c>
      <c r="SM17" s="51">
        <v>0</v>
      </c>
      <c r="SN17" s="51">
        <v>0</v>
      </c>
      <c r="SO17" s="51">
        <v>0</v>
      </c>
      <c r="SP17" s="51">
        <v>0</v>
      </c>
      <c r="SQ17" s="51">
        <v>0</v>
      </c>
      <c r="SR17" s="51">
        <v>0</v>
      </c>
      <c r="SS17" s="51">
        <v>36</v>
      </c>
      <c r="ST17" s="51">
        <v>0</v>
      </c>
      <c r="SU17" s="51">
        <v>0</v>
      </c>
      <c r="SV17" s="51">
        <v>0</v>
      </c>
      <c r="SW17" s="51">
        <v>0</v>
      </c>
      <c r="SX17" s="51">
        <v>0</v>
      </c>
      <c r="SY17" s="51">
        <v>6</v>
      </c>
      <c r="SZ17" s="51">
        <v>0</v>
      </c>
      <c r="TA17" s="51">
        <v>43</v>
      </c>
      <c r="TB17" s="51">
        <v>0</v>
      </c>
      <c r="TC17" s="51">
        <v>0</v>
      </c>
      <c r="TD17" s="51">
        <v>0</v>
      </c>
      <c r="TE17" s="51">
        <v>0</v>
      </c>
      <c r="TF17" s="51">
        <v>0</v>
      </c>
      <c r="TG17" s="51">
        <v>0</v>
      </c>
      <c r="TH17" s="51">
        <v>0</v>
      </c>
      <c r="TI17" s="51">
        <v>0</v>
      </c>
      <c r="TJ17" s="51">
        <v>0</v>
      </c>
      <c r="TK17" s="51">
        <v>0</v>
      </c>
      <c r="TL17" s="51">
        <v>0</v>
      </c>
      <c r="TM17" s="51">
        <v>0</v>
      </c>
      <c r="TN17" s="51">
        <v>0</v>
      </c>
      <c r="TO17" s="51">
        <v>0</v>
      </c>
      <c r="TP17" s="51">
        <v>0</v>
      </c>
      <c r="TQ17" s="51">
        <v>0</v>
      </c>
      <c r="TR17" s="51">
        <v>43</v>
      </c>
      <c r="TS17" s="51">
        <v>0</v>
      </c>
      <c r="TT17" s="51">
        <v>0</v>
      </c>
      <c r="TU17" s="51">
        <v>0</v>
      </c>
      <c r="TV17" s="51">
        <v>0</v>
      </c>
      <c r="TW17" s="51">
        <v>0</v>
      </c>
      <c r="TX17" s="51">
        <v>0</v>
      </c>
      <c r="TY17" s="51">
        <v>0</v>
      </c>
      <c r="TZ17" s="51">
        <v>0</v>
      </c>
      <c r="UA17" s="51"/>
      <c r="UB17" s="51">
        <v>4</v>
      </c>
      <c r="UC17" s="51">
        <v>13</v>
      </c>
      <c r="UD17" s="51">
        <v>10</v>
      </c>
      <c r="UE17" s="51">
        <v>16</v>
      </c>
    </row>
    <row r="18" spans="2:551" ht="18" thickBot="1" x14ac:dyDescent="0.5">
      <c r="B18" s="140"/>
      <c r="C18" s="119" t="s">
        <v>1813</v>
      </c>
      <c r="D18" s="113">
        <v>43</v>
      </c>
      <c r="E18" s="113">
        <v>43</v>
      </c>
      <c r="F18" s="113">
        <v>43</v>
      </c>
      <c r="G18" s="113">
        <v>43</v>
      </c>
      <c r="H18" s="113"/>
      <c r="I18" s="113">
        <v>43</v>
      </c>
      <c r="J18" s="113">
        <v>43</v>
      </c>
      <c r="K18" s="113">
        <v>43</v>
      </c>
      <c r="L18" s="113"/>
      <c r="M18" s="113">
        <v>43</v>
      </c>
      <c r="N18" s="113"/>
      <c r="O18" s="113">
        <v>5</v>
      </c>
      <c r="P18" s="125">
        <v>5</v>
      </c>
      <c r="Q18" s="113">
        <v>5</v>
      </c>
      <c r="R18" s="113"/>
      <c r="S18" s="113">
        <v>5</v>
      </c>
      <c r="T18" s="113"/>
      <c r="U18" s="113"/>
      <c r="V18" s="113"/>
      <c r="W18" s="113"/>
      <c r="X18" s="113"/>
      <c r="Y18" s="113"/>
      <c r="Z18" s="113"/>
      <c r="AA18" s="113"/>
      <c r="AB18" s="113"/>
      <c r="AC18" s="113"/>
      <c r="AD18" s="113"/>
      <c r="AE18" s="113"/>
      <c r="AF18" s="113"/>
      <c r="AG18" s="113"/>
      <c r="AH18" s="113"/>
      <c r="AI18" s="113"/>
      <c r="AJ18" s="113">
        <v>7</v>
      </c>
      <c r="AK18" s="113"/>
      <c r="AL18" s="125">
        <v>7</v>
      </c>
      <c r="AM18" s="113">
        <v>7</v>
      </c>
      <c r="AN18" s="113">
        <v>7</v>
      </c>
      <c r="AO18" s="113"/>
      <c r="AP18" s="113"/>
      <c r="AQ18" s="113"/>
      <c r="AR18" s="113"/>
      <c r="AS18" s="113"/>
      <c r="AT18" s="113"/>
      <c r="AU18" s="113"/>
      <c r="AV18" s="113"/>
      <c r="AW18" s="113"/>
      <c r="AX18" s="113"/>
      <c r="AY18" s="113"/>
      <c r="AZ18" s="113"/>
      <c r="BA18" s="113"/>
      <c r="BB18" s="113"/>
      <c r="BC18" s="113"/>
      <c r="BD18" s="113"/>
      <c r="BE18" s="113">
        <v>6</v>
      </c>
      <c r="BF18" s="125">
        <v>6</v>
      </c>
      <c r="BG18" s="113">
        <v>6</v>
      </c>
      <c r="BH18" s="113"/>
      <c r="BI18" s="113">
        <v>6</v>
      </c>
      <c r="BJ18" s="113"/>
      <c r="BK18" s="113"/>
      <c r="BL18" s="113"/>
      <c r="BM18" s="113"/>
      <c r="BN18" s="113"/>
      <c r="BO18" s="113"/>
      <c r="BP18" s="113"/>
      <c r="BQ18" s="113"/>
      <c r="BR18" s="113"/>
      <c r="BS18" s="113"/>
      <c r="BT18" s="113"/>
      <c r="BU18" s="113"/>
      <c r="BV18" s="113"/>
      <c r="BW18" s="113"/>
      <c r="BX18" s="113"/>
      <c r="BY18" s="113"/>
      <c r="BZ18" s="113">
        <v>4</v>
      </c>
      <c r="CA18" s="125">
        <v>4</v>
      </c>
      <c r="CB18" s="113">
        <v>4</v>
      </c>
      <c r="CC18" s="113"/>
      <c r="CD18" s="113">
        <v>4</v>
      </c>
      <c r="CE18" s="113"/>
      <c r="CF18" s="113"/>
      <c r="CG18" s="113"/>
      <c r="CH18" s="113"/>
      <c r="CI18" s="113"/>
      <c r="CJ18" s="113"/>
      <c r="CK18" s="113"/>
      <c r="CL18" s="113"/>
      <c r="CM18" s="113"/>
      <c r="CN18" s="113"/>
      <c r="CO18" s="113"/>
      <c r="CP18" s="113"/>
      <c r="CQ18" s="113"/>
      <c r="CR18" s="113"/>
      <c r="CS18" s="113"/>
      <c r="CT18" s="113"/>
      <c r="CU18" s="113"/>
      <c r="CV18" s="125"/>
      <c r="CW18" s="113"/>
      <c r="CX18" s="113"/>
      <c r="CY18" s="113"/>
      <c r="CZ18" s="113"/>
      <c r="DA18" s="113"/>
      <c r="DB18" s="113"/>
      <c r="DC18" s="113"/>
      <c r="DD18" s="113"/>
      <c r="DE18" s="113"/>
      <c r="DF18" s="113"/>
      <c r="DG18" s="113"/>
      <c r="DH18" s="113"/>
      <c r="DI18" s="113"/>
      <c r="DJ18" s="113"/>
      <c r="DK18" s="113"/>
      <c r="DL18" s="113"/>
      <c r="DM18" s="113"/>
      <c r="DN18" s="113"/>
      <c r="DO18" s="113"/>
      <c r="DP18" s="113"/>
      <c r="DQ18" s="125"/>
      <c r="DR18" s="113"/>
      <c r="DS18" s="113"/>
      <c r="DT18" s="113"/>
      <c r="DU18" s="113"/>
      <c r="DV18" s="113"/>
      <c r="DW18" s="113"/>
      <c r="DX18" s="113"/>
      <c r="DY18" s="113"/>
      <c r="DZ18" s="113"/>
      <c r="EA18" s="113"/>
      <c r="EB18" s="113"/>
      <c r="EC18" s="113"/>
      <c r="ED18" s="113"/>
      <c r="EE18" s="113"/>
      <c r="EF18" s="113"/>
      <c r="EG18" s="113"/>
      <c r="EH18" s="113"/>
      <c r="EI18" s="113"/>
      <c r="EJ18" s="113"/>
      <c r="EK18" s="113">
        <v>5</v>
      </c>
      <c r="EL18" s="125">
        <v>5</v>
      </c>
      <c r="EM18" s="113">
        <v>5</v>
      </c>
      <c r="EN18" s="113">
        <v>5</v>
      </c>
      <c r="EO18" s="113"/>
      <c r="EP18" s="113"/>
      <c r="EQ18" s="113"/>
      <c r="ER18" s="113"/>
      <c r="ES18" s="113"/>
      <c r="ET18" s="113"/>
      <c r="EU18" s="113"/>
      <c r="EV18" s="113"/>
      <c r="EW18" s="113"/>
      <c r="EX18" s="113"/>
      <c r="EY18" s="113"/>
      <c r="EZ18" s="113"/>
      <c r="FA18" s="113"/>
      <c r="FB18" s="113"/>
      <c r="FC18" s="113"/>
      <c r="FD18" s="113"/>
      <c r="FE18" s="113"/>
      <c r="FF18" s="113">
        <v>5</v>
      </c>
      <c r="FG18" s="125">
        <v>5</v>
      </c>
      <c r="FH18" s="113">
        <v>5</v>
      </c>
      <c r="FI18" s="113"/>
      <c r="FJ18" s="113"/>
      <c r="FK18" s="113"/>
      <c r="FL18" s="113"/>
      <c r="FM18" s="113"/>
      <c r="FN18" s="113"/>
      <c r="FO18" s="113"/>
      <c r="FP18" s="113"/>
      <c r="FQ18" s="113"/>
      <c r="FR18" s="113"/>
      <c r="FS18" s="113"/>
      <c r="FT18" s="113"/>
      <c r="FU18" s="113"/>
      <c r="FV18" s="113"/>
      <c r="FW18" s="113"/>
      <c r="FX18" s="113"/>
      <c r="FY18" s="113"/>
      <c r="FZ18" s="113">
        <v>5</v>
      </c>
      <c r="GA18" s="125">
        <v>5</v>
      </c>
      <c r="GB18" s="113">
        <v>5</v>
      </c>
      <c r="GC18" s="113">
        <v>5</v>
      </c>
      <c r="GD18" s="113"/>
      <c r="GE18" s="113"/>
      <c r="GF18" s="113"/>
      <c r="GG18" s="113"/>
      <c r="GH18" s="113"/>
      <c r="GI18" s="113"/>
      <c r="GJ18" s="113"/>
      <c r="GK18" s="113"/>
      <c r="GL18" s="113"/>
      <c r="GM18" s="113"/>
      <c r="GN18" s="113"/>
      <c r="GO18" s="113"/>
      <c r="GP18" s="113"/>
      <c r="GQ18" s="113"/>
      <c r="GR18" s="113"/>
      <c r="GS18" s="113"/>
      <c r="GT18" s="113"/>
      <c r="GU18" s="113">
        <v>8</v>
      </c>
      <c r="GV18" s="125">
        <v>8</v>
      </c>
      <c r="GW18" s="113">
        <v>8</v>
      </c>
      <c r="GX18" s="113"/>
      <c r="GY18" s="113">
        <v>8</v>
      </c>
      <c r="GZ18" s="113"/>
      <c r="HA18" s="113"/>
      <c r="HB18" s="113"/>
      <c r="HC18" s="113"/>
      <c r="HD18" s="113"/>
      <c r="HE18" s="113"/>
      <c r="HF18" s="113"/>
      <c r="HG18" s="113"/>
      <c r="HH18" s="113"/>
      <c r="HI18" s="113"/>
      <c r="HJ18" s="113"/>
      <c r="HK18" s="113"/>
      <c r="HL18" s="113"/>
      <c r="HM18" s="113"/>
      <c r="HN18" s="113"/>
      <c r="HO18" s="113"/>
      <c r="HP18" s="113"/>
      <c r="HQ18" s="113">
        <v>6</v>
      </c>
      <c r="HR18" s="125">
        <v>6</v>
      </c>
      <c r="HS18" s="113">
        <v>6</v>
      </c>
      <c r="HT18" s="113">
        <v>6</v>
      </c>
      <c r="HU18" s="113"/>
      <c r="HV18" s="113"/>
      <c r="HW18" s="113"/>
      <c r="HX18" s="113"/>
      <c r="HY18" s="113"/>
      <c r="HZ18" s="113"/>
      <c r="IA18" s="113"/>
      <c r="IB18" s="113"/>
      <c r="IC18" s="113"/>
      <c r="ID18" s="113"/>
      <c r="IE18" s="113"/>
      <c r="IF18" s="113"/>
      <c r="IG18" s="113"/>
      <c r="IH18" s="113"/>
      <c r="II18" s="113"/>
      <c r="IJ18" s="113"/>
      <c r="IK18" s="113"/>
      <c r="IL18" s="113">
        <v>4</v>
      </c>
      <c r="IM18" s="125">
        <v>4</v>
      </c>
      <c r="IN18" s="113">
        <v>4</v>
      </c>
      <c r="IO18" s="113">
        <v>4</v>
      </c>
      <c r="IP18" s="113"/>
      <c r="IQ18" s="113"/>
      <c r="IR18" s="113"/>
      <c r="IS18" s="113"/>
      <c r="IT18" s="113"/>
      <c r="IU18" s="113"/>
      <c r="IV18" s="113"/>
      <c r="IW18" s="113"/>
      <c r="IX18" s="113"/>
      <c r="IY18" s="113"/>
      <c r="IZ18" s="113"/>
      <c r="JA18" s="113"/>
      <c r="JB18" s="113"/>
      <c r="JC18" s="113"/>
      <c r="JD18" s="113"/>
      <c r="JE18" s="113"/>
      <c r="JF18" s="113"/>
      <c r="JG18" s="113">
        <v>5</v>
      </c>
      <c r="JH18" s="125">
        <v>5</v>
      </c>
      <c r="JI18" s="113">
        <v>5</v>
      </c>
      <c r="JJ18" s="113"/>
      <c r="JK18" s="113">
        <v>5</v>
      </c>
      <c r="JL18" s="113"/>
      <c r="JM18" s="113"/>
      <c r="JN18" s="113"/>
      <c r="JO18" s="113"/>
      <c r="JP18" s="113"/>
      <c r="JQ18" s="113"/>
      <c r="JR18" s="113"/>
      <c r="JS18" s="113"/>
      <c r="JT18" s="113"/>
      <c r="JU18" s="113"/>
      <c r="JV18" s="113"/>
      <c r="JW18" s="113"/>
      <c r="JX18" s="113"/>
      <c r="JY18" s="113"/>
      <c r="JZ18" s="113"/>
      <c r="KA18" s="113"/>
      <c r="KB18" s="113">
        <v>5</v>
      </c>
      <c r="KC18" s="125">
        <v>5</v>
      </c>
      <c r="KD18" s="113">
        <v>5</v>
      </c>
      <c r="KE18" s="113">
        <v>5</v>
      </c>
      <c r="KF18" s="113"/>
      <c r="KG18" s="113"/>
      <c r="KH18" s="113"/>
      <c r="KI18" s="113"/>
      <c r="KJ18" s="113"/>
      <c r="KK18" s="113"/>
      <c r="KL18" s="113"/>
      <c r="KM18" s="113"/>
      <c r="KN18" s="113"/>
      <c r="KO18" s="113"/>
      <c r="KP18" s="113"/>
      <c r="KQ18" s="113"/>
      <c r="KR18" s="113"/>
      <c r="KS18" s="113"/>
      <c r="KT18" s="113"/>
      <c r="KU18" s="113"/>
      <c r="KV18" s="113"/>
      <c r="KW18" s="113">
        <v>9</v>
      </c>
      <c r="KX18" s="125">
        <v>9</v>
      </c>
      <c r="KY18" s="113">
        <v>8</v>
      </c>
      <c r="KZ18" s="113">
        <v>8</v>
      </c>
      <c r="LA18" s="113">
        <v>8</v>
      </c>
      <c r="LB18" s="113"/>
      <c r="LC18" s="113"/>
      <c r="LD18" s="113"/>
      <c r="LE18" s="113"/>
      <c r="LF18" s="113"/>
      <c r="LG18" s="113"/>
      <c r="LH18" s="113"/>
      <c r="LI18" s="113"/>
      <c r="LJ18" s="113"/>
      <c r="LK18" s="113"/>
      <c r="LL18" s="113"/>
      <c r="LM18" s="113"/>
      <c r="LN18" s="113"/>
      <c r="LO18" s="113"/>
      <c r="LP18" s="113"/>
      <c r="LQ18" s="113"/>
      <c r="LR18" s="113"/>
      <c r="LS18" s="113">
        <v>8</v>
      </c>
      <c r="LT18" s="113">
        <v>8</v>
      </c>
      <c r="LU18" s="113"/>
      <c r="LV18" s="113"/>
      <c r="LW18" s="113"/>
      <c r="LX18" s="113"/>
      <c r="LY18" s="125">
        <v>8</v>
      </c>
      <c r="LZ18" s="113">
        <v>8</v>
      </c>
      <c r="MA18" s="113">
        <v>8</v>
      </c>
      <c r="MB18" s="113"/>
      <c r="MC18" s="113"/>
      <c r="MD18" s="113"/>
      <c r="ME18" s="113"/>
      <c r="MF18" s="113"/>
      <c r="MG18" s="113"/>
      <c r="MH18" s="113"/>
      <c r="MI18" s="113"/>
      <c r="MJ18" s="113"/>
      <c r="MK18" s="113"/>
      <c r="ML18" s="113"/>
      <c r="MM18" s="113"/>
      <c r="MN18" s="113"/>
      <c r="MO18" s="113"/>
      <c r="MP18" s="113"/>
      <c r="MQ18" s="113"/>
      <c r="MR18" s="113">
        <v>5</v>
      </c>
      <c r="MS18" s="113">
        <v>5</v>
      </c>
      <c r="MT18" s="113">
        <v>5</v>
      </c>
      <c r="MU18" s="113">
        <v>5</v>
      </c>
      <c r="MV18" s="113"/>
      <c r="MW18" s="113"/>
      <c r="MX18" s="113"/>
      <c r="MY18" s="113"/>
      <c r="MZ18" s="113"/>
      <c r="NA18" s="113"/>
      <c r="NB18" s="113"/>
      <c r="NC18" s="113"/>
      <c r="ND18" s="113"/>
      <c r="NE18" s="113"/>
      <c r="NF18" s="113"/>
      <c r="NG18" s="113"/>
      <c r="NH18" s="113"/>
      <c r="NI18" s="113"/>
      <c r="NJ18" s="113"/>
      <c r="NK18" s="113"/>
      <c r="NL18" s="113">
        <v>8</v>
      </c>
      <c r="NM18" s="113">
        <v>8</v>
      </c>
      <c r="NN18" s="113">
        <v>8</v>
      </c>
      <c r="NO18" s="113"/>
      <c r="NP18" s="113">
        <v>8</v>
      </c>
      <c r="NQ18" s="113"/>
      <c r="NR18" s="113"/>
      <c r="NS18" s="113"/>
      <c r="NT18" s="113"/>
      <c r="NU18" s="113"/>
      <c r="NV18" s="113"/>
      <c r="NW18" s="113"/>
      <c r="NX18" s="113"/>
      <c r="NY18" s="113"/>
      <c r="NZ18" s="113"/>
      <c r="OA18" s="113"/>
      <c r="OB18" s="113"/>
      <c r="OC18" s="113"/>
      <c r="OD18" s="113"/>
      <c r="OE18" s="113"/>
      <c r="OF18" s="113"/>
      <c r="OG18" s="113">
        <v>7</v>
      </c>
      <c r="OH18" s="113">
        <v>7</v>
      </c>
      <c r="OI18" s="113">
        <v>7</v>
      </c>
      <c r="OJ18" s="113">
        <v>7</v>
      </c>
      <c r="OK18" s="113"/>
      <c r="OL18" s="113"/>
      <c r="OM18" s="113"/>
      <c r="ON18" s="113"/>
      <c r="OO18" s="113"/>
      <c r="OP18" s="113"/>
      <c r="OQ18" s="113"/>
      <c r="OR18" s="113"/>
      <c r="OS18" s="113"/>
      <c r="OT18" s="113"/>
      <c r="OU18" s="113"/>
      <c r="OV18" s="113"/>
      <c r="OW18" s="113"/>
      <c r="OX18" s="113"/>
      <c r="OY18" s="113"/>
      <c r="OZ18" s="113"/>
      <c r="PA18" s="113">
        <v>5</v>
      </c>
      <c r="PB18" s="113">
        <v>5</v>
      </c>
      <c r="PC18" s="113">
        <v>5</v>
      </c>
      <c r="PD18" s="113">
        <v>5</v>
      </c>
      <c r="PE18" s="113">
        <v>5</v>
      </c>
      <c r="PF18" s="113">
        <v>5</v>
      </c>
      <c r="PG18" s="113">
        <v>5</v>
      </c>
      <c r="PH18" s="113">
        <v>5</v>
      </c>
      <c r="PI18" s="113">
        <v>5</v>
      </c>
      <c r="PJ18" s="113"/>
      <c r="PK18" s="113"/>
      <c r="PL18" s="113"/>
      <c r="PM18" s="113"/>
      <c r="PN18" s="113"/>
      <c r="PO18" s="113"/>
      <c r="PP18" s="113"/>
      <c r="PQ18" s="113"/>
      <c r="PR18" s="113"/>
      <c r="PS18" s="113"/>
      <c r="PT18" s="113"/>
      <c r="PU18" s="113"/>
      <c r="PV18" s="113"/>
      <c r="PW18" s="113"/>
      <c r="PX18" s="113"/>
      <c r="PY18" s="113"/>
      <c r="PZ18" s="113">
        <v>5</v>
      </c>
      <c r="QA18" s="113"/>
      <c r="QB18" s="113">
        <v>5</v>
      </c>
      <c r="QC18" s="113"/>
      <c r="QD18" s="113">
        <v>5</v>
      </c>
      <c r="QE18" s="113">
        <v>43</v>
      </c>
      <c r="QF18" s="113">
        <v>43</v>
      </c>
      <c r="QG18" s="113">
        <v>1</v>
      </c>
      <c r="QH18" s="113">
        <v>1</v>
      </c>
      <c r="QI18" s="113">
        <v>1</v>
      </c>
      <c r="QJ18" s="113">
        <v>1</v>
      </c>
      <c r="QK18" s="113">
        <v>1</v>
      </c>
      <c r="QL18" s="113">
        <v>1</v>
      </c>
      <c r="QM18" s="113">
        <v>43</v>
      </c>
      <c r="QN18" s="113">
        <v>43</v>
      </c>
      <c r="QO18" s="113">
        <v>3</v>
      </c>
      <c r="QP18" s="113">
        <v>3</v>
      </c>
      <c r="QQ18" s="113">
        <v>3</v>
      </c>
      <c r="QR18" s="113">
        <v>3</v>
      </c>
      <c r="QS18" s="113">
        <v>3</v>
      </c>
      <c r="QT18" s="113">
        <v>3</v>
      </c>
      <c r="QU18" s="113">
        <v>3</v>
      </c>
      <c r="QV18" s="113">
        <v>43</v>
      </c>
      <c r="QW18" s="113"/>
      <c r="QX18" s="113"/>
      <c r="QY18" s="113"/>
      <c r="QZ18" s="113"/>
      <c r="RA18" s="113"/>
      <c r="RB18" s="113"/>
      <c r="RC18" s="113"/>
      <c r="RD18" s="113"/>
      <c r="RE18" s="113"/>
      <c r="RF18" s="113"/>
      <c r="RG18" s="113"/>
      <c r="RH18" s="113">
        <v>43</v>
      </c>
      <c r="RI18" s="113"/>
      <c r="RJ18" s="113"/>
      <c r="RK18" s="113"/>
      <c r="RL18" s="113"/>
      <c r="RM18" s="113"/>
      <c r="RN18" s="113"/>
      <c r="RO18" s="113"/>
      <c r="RP18" s="113"/>
      <c r="RQ18" s="113"/>
      <c r="RR18" s="113"/>
      <c r="RS18" s="113">
        <v>43</v>
      </c>
      <c r="RT18" s="113">
        <v>43</v>
      </c>
      <c r="RU18" s="113">
        <v>43</v>
      </c>
      <c r="RV18" s="113">
        <v>43</v>
      </c>
      <c r="RW18" s="113">
        <v>43</v>
      </c>
      <c r="RX18" s="113">
        <v>43</v>
      </c>
      <c r="RY18" s="113">
        <v>43</v>
      </c>
      <c r="RZ18" s="113">
        <v>43</v>
      </c>
      <c r="SA18" s="113">
        <v>43</v>
      </c>
      <c r="SB18" s="113">
        <v>43</v>
      </c>
      <c r="SC18" s="113">
        <v>43</v>
      </c>
      <c r="SD18" s="113">
        <v>43</v>
      </c>
      <c r="SE18" s="113">
        <v>43</v>
      </c>
      <c r="SF18" s="113"/>
      <c r="SG18" s="113">
        <v>42</v>
      </c>
      <c r="SH18" s="113">
        <v>43</v>
      </c>
      <c r="SI18" s="113">
        <v>43</v>
      </c>
      <c r="SJ18" s="113">
        <v>43</v>
      </c>
      <c r="SK18" s="113">
        <v>43</v>
      </c>
      <c r="SL18" s="113">
        <v>43</v>
      </c>
      <c r="SM18" s="113">
        <v>43</v>
      </c>
      <c r="SN18" s="113">
        <v>43</v>
      </c>
      <c r="SO18" s="113">
        <v>43</v>
      </c>
      <c r="SP18" s="113">
        <v>43</v>
      </c>
      <c r="SQ18" s="113">
        <v>43</v>
      </c>
      <c r="SR18" s="113">
        <v>43</v>
      </c>
      <c r="SS18" s="113">
        <v>42</v>
      </c>
      <c r="ST18" s="113">
        <v>42</v>
      </c>
      <c r="SU18" s="113">
        <v>42</v>
      </c>
      <c r="SV18" s="113">
        <v>42</v>
      </c>
      <c r="SW18" s="113">
        <v>42</v>
      </c>
      <c r="SX18" s="113">
        <v>42</v>
      </c>
      <c r="SY18" s="113">
        <v>42</v>
      </c>
      <c r="SZ18" s="113">
        <v>42</v>
      </c>
      <c r="TA18" s="113">
        <v>43</v>
      </c>
      <c r="TB18" s="113">
        <v>43</v>
      </c>
      <c r="TC18" s="113">
        <v>43</v>
      </c>
      <c r="TD18" s="113">
        <v>43</v>
      </c>
      <c r="TE18" s="113">
        <v>43</v>
      </c>
      <c r="TF18" s="113">
        <v>43</v>
      </c>
      <c r="TG18" s="113">
        <v>43</v>
      </c>
      <c r="TH18" s="113">
        <v>43</v>
      </c>
      <c r="TI18" s="113">
        <v>43</v>
      </c>
      <c r="TJ18" s="113">
        <v>43</v>
      </c>
      <c r="TK18" s="113">
        <v>43</v>
      </c>
      <c r="TL18" s="113">
        <v>43</v>
      </c>
      <c r="TM18" s="113">
        <v>43</v>
      </c>
      <c r="TN18" s="113">
        <v>43</v>
      </c>
      <c r="TO18" s="113">
        <v>43</v>
      </c>
      <c r="TP18" s="113">
        <v>43</v>
      </c>
      <c r="TQ18" s="113">
        <v>43</v>
      </c>
      <c r="TR18" s="113">
        <v>43</v>
      </c>
      <c r="TS18" s="113">
        <v>43</v>
      </c>
      <c r="TT18" s="113">
        <v>43</v>
      </c>
      <c r="TU18" s="113">
        <v>43</v>
      </c>
      <c r="TV18" s="113">
        <v>43</v>
      </c>
      <c r="TW18" s="113">
        <v>43</v>
      </c>
      <c r="TX18" s="113">
        <v>43</v>
      </c>
      <c r="TY18" s="113">
        <v>43</v>
      </c>
      <c r="TZ18" s="113">
        <v>43</v>
      </c>
      <c r="UA18" s="113"/>
      <c r="UB18" s="113">
        <v>43</v>
      </c>
      <c r="UC18" s="113">
        <v>43</v>
      </c>
      <c r="UD18" s="113">
        <v>43</v>
      </c>
      <c r="UE18" s="113">
        <v>43</v>
      </c>
    </row>
    <row r="19" spans="2:551" ht="17.5" x14ac:dyDescent="0.45">
      <c r="B19" s="107" t="s">
        <v>962</v>
      </c>
      <c r="C19" s="120" t="s">
        <v>1811</v>
      </c>
      <c r="D19" s="114">
        <v>1</v>
      </c>
      <c r="E19" s="114"/>
      <c r="F19" s="114">
        <v>0.47368421052631599</v>
      </c>
      <c r="G19" s="114">
        <v>0.52631578947368396</v>
      </c>
      <c r="H19" s="114"/>
      <c r="I19" s="114">
        <v>0.52631578947368396</v>
      </c>
      <c r="J19" s="114">
        <v>5.2631578947368397E-2</v>
      </c>
      <c r="K19" s="114">
        <v>0.42105263157894701</v>
      </c>
      <c r="L19" s="114"/>
      <c r="M19" s="114"/>
      <c r="N19" s="114"/>
      <c r="O19" s="114">
        <v>1</v>
      </c>
      <c r="P19" s="126">
        <v>1000</v>
      </c>
      <c r="Q19" s="114">
        <v>1</v>
      </c>
      <c r="R19" s="114"/>
      <c r="S19" s="114">
        <v>1</v>
      </c>
      <c r="T19" s="114"/>
      <c r="U19" s="114"/>
      <c r="V19" s="114"/>
      <c r="W19" s="114"/>
      <c r="X19" s="114"/>
      <c r="Y19" s="114"/>
      <c r="Z19" s="114"/>
      <c r="AA19" s="114"/>
      <c r="AB19" s="114"/>
      <c r="AC19" s="114"/>
      <c r="AD19" s="114"/>
      <c r="AE19" s="114"/>
      <c r="AF19" s="114"/>
      <c r="AG19" s="114"/>
      <c r="AH19" s="114"/>
      <c r="AI19" s="114"/>
      <c r="AJ19" s="114"/>
      <c r="AK19" s="114"/>
      <c r="AL19" s="126"/>
      <c r="AM19" s="114"/>
      <c r="AN19" s="114"/>
      <c r="AO19" s="114"/>
      <c r="AP19" s="114"/>
      <c r="AQ19" s="114"/>
      <c r="AR19" s="114"/>
      <c r="AS19" s="114"/>
      <c r="AT19" s="114"/>
      <c r="AU19" s="114"/>
      <c r="AV19" s="114"/>
      <c r="AW19" s="114"/>
      <c r="AX19" s="114"/>
      <c r="AY19" s="114"/>
      <c r="AZ19" s="114"/>
      <c r="BA19" s="114"/>
      <c r="BB19" s="114"/>
      <c r="BC19" s="114"/>
      <c r="BD19" s="114"/>
      <c r="BE19" s="114">
        <v>1</v>
      </c>
      <c r="BF19" s="126">
        <v>3000</v>
      </c>
      <c r="BG19" s="114">
        <v>1</v>
      </c>
      <c r="BH19" s="114"/>
      <c r="BI19" s="114">
        <v>1</v>
      </c>
      <c r="BJ19" s="114"/>
      <c r="BK19" s="114"/>
      <c r="BL19" s="114"/>
      <c r="BM19" s="114"/>
      <c r="BN19" s="114"/>
      <c r="BO19" s="114"/>
      <c r="BP19" s="114"/>
      <c r="BQ19" s="114"/>
      <c r="BR19" s="114"/>
      <c r="BS19" s="114"/>
      <c r="BT19" s="114"/>
      <c r="BU19" s="114"/>
      <c r="BV19" s="114"/>
      <c r="BW19" s="114"/>
      <c r="BX19" s="114"/>
      <c r="BY19" s="114"/>
      <c r="BZ19" s="114">
        <v>1</v>
      </c>
      <c r="CA19" s="126">
        <v>3000</v>
      </c>
      <c r="CB19" s="114">
        <v>1</v>
      </c>
      <c r="CC19" s="114"/>
      <c r="CD19" s="114">
        <v>1</v>
      </c>
      <c r="CE19" s="114"/>
      <c r="CF19" s="114"/>
      <c r="CG19" s="114"/>
      <c r="CH19" s="114"/>
      <c r="CI19" s="114"/>
      <c r="CJ19" s="114"/>
      <c r="CK19" s="114"/>
      <c r="CL19" s="114"/>
      <c r="CM19" s="114"/>
      <c r="CN19" s="114"/>
      <c r="CO19" s="114"/>
      <c r="CP19" s="114"/>
      <c r="CQ19" s="114"/>
      <c r="CR19" s="114"/>
      <c r="CS19" s="114"/>
      <c r="CT19" s="114"/>
      <c r="CU19" s="114">
        <v>1</v>
      </c>
      <c r="CV19" s="126">
        <v>10000</v>
      </c>
      <c r="CW19" s="114">
        <v>1</v>
      </c>
      <c r="CX19" s="114"/>
      <c r="CY19" s="114">
        <v>1</v>
      </c>
      <c r="CZ19" s="114"/>
      <c r="DA19" s="114"/>
      <c r="DB19" s="114"/>
      <c r="DC19" s="114"/>
      <c r="DD19" s="114"/>
      <c r="DE19" s="114"/>
      <c r="DF19" s="114"/>
      <c r="DG19" s="114"/>
      <c r="DH19" s="114"/>
      <c r="DI19" s="114"/>
      <c r="DJ19" s="114"/>
      <c r="DK19" s="114"/>
      <c r="DL19" s="114"/>
      <c r="DM19" s="114"/>
      <c r="DN19" s="114"/>
      <c r="DO19" s="114"/>
      <c r="DP19" s="114"/>
      <c r="DQ19" s="126"/>
      <c r="DR19" s="114"/>
      <c r="DS19" s="114"/>
      <c r="DT19" s="114"/>
      <c r="DU19" s="114"/>
      <c r="DV19" s="114"/>
      <c r="DW19" s="114"/>
      <c r="DX19" s="114"/>
      <c r="DY19" s="114"/>
      <c r="DZ19" s="114"/>
      <c r="EA19" s="114"/>
      <c r="EB19" s="114"/>
      <c r="EC19" s="114"/>
      <c r="ED19" s="114"/>
      <c r="EE19" s="114"/>
      <c r="EF19" s="114"/>
      <c r="EG19" s="114"/>
      <c r="EH19" s="114"/>
      <c r="EI19" s="114"/>
      <c r="EJ19" s="114"/>
      <c r="EK19" s="114"/>
      <c r="EL19" s="126"/>
      <c r="EM19" s="114"/>
      <c r="EN19" s="114"/>
      <c r="EO19" s="114"/>
      <c r="EP19" s="114"/>
      <c r="EQ19" s="114"/>
      <c r="ER19" s="114"/>
      <c r="ES19" s="114"/>
      <c r="ET19" s="114"/>
      <c r="EU19" s="114"/>
      <c r="EV19" s="114"/>
      <c r="EW19" s="114"/>
      <c r="EX19" s="114"/>
      <c r="EY19" s="114"/>
      <c r="EZ19" s="114"/>
      <c r="FA19" s="114"/>
      <c r="FB19" s="114"/>
      <c r="FC19" s="114"/>
      <c r="FD19" s="114"/>
      <c r="FE19" s="114">
        <v>1</v>
      </c>
      <c r="FF19" s="114"/>
      <c r="FG19" s="126">
        <v>250</v>
      </c>
      <c r="FH19" s="114">
        <v>0.6</v>
      </c>
      <c r="FI19" s="114">
        <v>0.4</v>
      </c>
      <c r="FJ19" s="114">
        <v>0</v>
      </c>
      <c r="FK19" s="114">
        <v>0</v>
      </c>
      <c r="FL19" s="114">
        <v>0</v>
      </c>
      <c r="FM19" s="114">
        <v>0</v>
      </c>
      <c r="FN19" s="114">
        <v>1</v>
      </c>
      <c r="FO19" s="114">
        <v>0</v>
      </c>
      <c r="FP19" s="114">
        <v>0</v>
      </c>
      <c r="FQ19" s="114">
        <v>0</v>
      </c>
      <c r="FR19" s="114">
        <v>0</v>
      </c>
      <c r="FS19" s="114">
        <v>0</v>
      </c>
      <c r="FT19" s="114">
        <v>0</v>
      </c>
      <c r="FU19" s="114">
        <v>0</v>
      </c>
      <c r="FV19" s="114">
        <v>0</v>
      </c>
      <c r="FW19" s="114">
        <v>0</v>
      </c>
      <c r="FX19" s="114">
        <v>0</v>
      </c>
      <c r="FY19" s="114">
        <v>1</v>
      </c>
      <c r="FZ19" s="114"/>
      <c r="GA19" s="126">
        <v>300</v>
      </c>
      <c r="GB19" s="114">
        <v>1</v>
      </c>
      <c r="GC19" s="114">
        <v>0.6</v>
      </c>
      <c r="GD19" s="114">
        <v>0.4</v>
      </c>
      <c r="GE19" s="114">
        <v>0</v>
      </c>
      <c r="GF19" s="114">
        <v>1</v>
      </c>
      <c r="GG19" s="114">
        <v>0</v>
      </c>
      <c r="GH19" s="114">
        <v>0</v>
      </c>
      <c r="GI19" s="114">
        <v>0</v>
      </c>
      <c r="GJ19" s="114">
        <v>0</v>
      </c>
      <c r="GK19" s="114">
        <v>0</v>
      </c>
      <c r="GL19" s="114">
        <v>0</v>
      </c>
      <c r="GM19" s="114">
        <v>0</v>
      </c>
      <c r="GN19" s="114">
        <v>1</v>
      </c>
      <c r="GO19" s="114">
        <v>0</v>
      </c>
      <c r="GP19" s="114">
        <v>0</v>
      </c>
      <c r="GQ19" s="114">
        <v>0</v>
      </c>
      <c r="GR19" s="114">
        <v>0</v>
      </c>
      <c r="GS19" s="114">
        <v>0</v>
      </c>
      <c r="GT19" s="114">
        <v>1</v>
      </c>
      <c r="GU19" s="114"/>
      <c r="GV19" s="126">
        <v>750</v>
      </c>
      <c r="GW19" s="114">
        <v>1</v>
      </c>
      <c r="GX19" s="114"/>
      <c r="GY19" s="114">
        <v>1</v>
      </c>
      <c r="GZ19" s="114"/>
      <c r="HA19" s="114"/>
      <c r="HB19" s="114"/>
      <c r="HC19" s="114"/>
      <c r="HD19" s="114"/>
      <c r="HE19" s="114"/>
      <c r="HF19" s="114"/>
      <c r="HG19" s="114"/>
      <c r="HH19" s="114"/>
      <c r="HI19" s="114"/>
      <c r="HJ19" s="114"/>
      <c r="HK19" s="114"/>
      <c r="HL19" s="114"/>
      <c r="HM19" s="114"/>
      <c r="HN19" s="114"/>
      <c r="HO19" s="114"/>
      <c r="HP19" s="114">
        <v>1</v>
      </c>
      <c r="HQ19" s="114"/>
      <c r="HR19" s="126">
        <v>500</v>
      </c>
      <c r="HS19" s="114">
        <v>1</v>
      </c>
      <c r="HT19" s="114">
        <v>0.8</v>
      </c>
      <c r="HU19" s="114">
        <v>0.2</v>
      </c>
      <c r="HV19" s="114">
        <v>0</v>
      </c>
      <c r="HW19" s="114">
        <v>0</v>
      </c>
      <c r="HX19" s="114">
        <v>0</v>
      </c>
      <c r="HY19" s="114">
        <v>0</v>
      </c>
      <c r="HZ19" s="114">
        <v>1</v>
      </c>
      <c r="IA19" s="114">
        <v>0</v>
      </c>
      <c r="IB19" s="114">
        <v>0</v>
      </c>
      <c r="IC19" s="114">
        <v>0</v>
      </c>
      <c r="ID19" s="114">
        <v>0</v>
      </c>
      <c r="IE19" s="114">
        <v>0</v>
      </c>
      <c r="IF19" s="114">
        <v>0</v>
      </c>
      <c r="IG19" s="114">
        <v>0</v>
      </c>
      <c r="IH19" s="114">
        <v>0</v>
      </c>
      <c r="II19" s="114">
        <v>0</v>
      </c>
      <c r="IJ19" s="114">
        <v>0</v>
      </c>
      <c r="IK19" s="114">
        <v>1</v>
      </c>
      <c r="IL19" s="114"/>
      <c r="IM19" s="126">
        <v>500</v>
      </c>
      <c r="IN19" s="114">
        <v>1</v>
      </c>
      <c r="IO19" s="114">
        <v>1</v>
      </c>
      <c r="IP19" s="114"/>
      <c r="IQ19" s="114"/>
      <c r="IR19" s="114"/>
      <c r="IS19" s="114"/>
      <c r="IT19" s="114"/>
      <c r="IU19" s="114"/>
      <c r="IV19" s="114"/>
      <c r="IW19" s="114"/>
      <c r="IX19" s="114"/>
      <c r="IY19" s="114"/>
      <c r="IZ19" s="114"/>
      <c r="JA19" s="114"/>
      <c r="JB19" s="114"/>
      <c r="JC19" s="114"/>
      <c r="JD19" s="114"/>
      <c r="JE19" s="114"/>
      <c r="JF19" s="114"/>
      <c r="JG19" s="114">
        <v>1</v>
      </c>
      <c r="JH19" s="126">
        <v>1000</v>
      </c>
      <c r="JI19" s="114">
        <v>1</v>
      </c>
      <c r="JJ19" s="114"/>
      <c r="JK19" s="114">
        <v>0.5</v>
      </c>
      <c r="JL19" s="114">
        <v>0.5</v>
      </c>
      <c r="JM19" s="114">
        <v>0</v>
      </c>
      <c r="JN19" s="114">
        <v>1</v>
      </c>
      <c r="JO19" s="114">
        <v>0</v>
      </c>
      <c r="JP19" s="114">
        <v>0</v>
      </c>
      <c r="JQ19" s="114">
        <v>0</v>
      </c>
      <c r="JR19" s="114">
        <v>0</v>
      </c>
      <c r="JS19" s="114">
        <v>0</v>
      </c>
      <c r="JT19" s="114">
        <v>0</v>
      </c>
      <c r="JU19" s="114">
        <v>0</v>
      </c>
      <c r="JV19" s="114">
        <v>1</v>
      </c>
      <c r="JW19" s="114">
        <v>0</v>
      </c>
      <c r="JX19" s="114">
        <v>0</v>
      </c>
      <c r="JY19" s="114">
        <v>0</v>
      </c>
      <c r="JZ19" s="114">
        <v>0</v>
      </c>
      <c r="KA19" s="114">
        <v>0</v>
      </c>
      <c r="KB19" s="114">
        <v>1</v>
      </c>
      <c r="KC19" s="126">
        <v>1500</v>
      </c>
      <c r="KD19" s="114">
        <v>1</v>
      </c>
      <c r="KE19" s="114">
        <v>1</v>
      </c>
      <c r="KF19" s="114"/>
      <c r="KG19" s="114"/>
      <c r="KH19" s="114"/>
      <c r="KI19" s="114"/>
      <c r="KJ19" s="114"/>
      <c r="KK19" s="114"/>
      <c r="KL19" s="114"/>
      <c r="KM19" s="114"/>
      <c r="KN19" s="114"/>
      <c r="KO19" s="114"/>
      <c r="KP19" s="114"/>
      <c r="KQ19" s="114"/>
      <c r="KR19" s="114"/>
      <c r="KS19" s="114"/>
      <c r="KT19" s="114"/>
      <c r="KU19" s="114"/>
      <c r="KV19" s="114">
        <v>1</v>
      </c>
      <c r="KW19" s="114"/>
      <c r="KX19" s="126">
        <v>100</v>
      </c>
      <c r="KY19" s="114">
        <v>1</v>
      </c>
      <c r="KZ19" s="114"/>
      <c r="LA19" s="114">
        <v>1</v>
      </c>
      <c r="LB19" s="114"/>
      <c r="LC19" s="114"/>
      <c r="LD19" s="114"/>
      <c r="LE19" s="114"/>
      <c r="LF19" s="114"/>
      <c r="LG19" s="114"/>
      <c r="LH19" s="114"/>
      <c r="LI19" s="114"/>
      <c r="LJ19" s="114"/>
      <c r="LK19" s="114"/>
      <c r="LL19" s="114"/>
      <c r="LM19" s="114"/>
      <c r="LN19" s="114"/>
      <c r="LO19" s="114"/>
      <c r="LP19" s="114"/>
      <c r="LQ19" s="114"/>
      <c r="LR19" s="114">
        <v>1</v>
      </c>
      <c r="LS19" s="114"/>
      <c r="LT19" s="114"/>
      <c r="LU19" s="114"/>
      <c r="LV19" s="114"/>
      <c r="LW19" s="114"/>
      <c r="LX19" s="114"/>
      <c r="LY19" s="126">
        <v>50</v>
      </c>
      <c r="LZ19" s="114">
        <v>1</v>
      </c>
      <c r="MA19" s="114">
        <v>1</v>
      </c>
      <c r="MB19" s="114"/>
      <c r="MC19" s="114"/>
      <c r="MD19" s="114"/>
      <c r="ME19" s="114"/>
      <c r="MF19" s="114"/>
      <c r="MG19" s="114"/>
      <c r="MH19" s="114"/>
      <c r="MI19" s="114"/>
      <c r="MJ19" s="114"/>
      <c r="MK19" s="114"/>
      <c r="ML19" s="114"/>
      <c r="MM19" s="114"/>
      <c r="MN19" s="114"/>
      <c r="MO19" s="114"/>
      <c r="MP19" s="114"/>
      <c r="MQ19" s="114"/>
      <c r="MR19" s="114">
        <v>1</v>
      </c>
      <c r="MS19" s="115">
        <v>500</v>
      </c>
      <c r="MT19" s="114">
        <v>1</v>
      </c>
      <c r="MU19" s="114">
        <v>1</v>
      </c>
      <c r="MV19" s="114"/>
      <c r="MW19" s="114"/>
      <c r="MX19" s="114"/>
      <c r="MY19" s="114"/>
      <c r="MZ19" s="114"/>
      <c r="NA19" s="114"/>
      <c r="NB19" s="114"/>
      <c r="NC19" s="114"/>
      <c r="ND19" s="114"/>
      <c r="NE19" s="114"/>
      <c r="NF19" s="114"/>
      <c r="NG19" s="114"/>
      <c r="NH19" s="114"/>
      <c r="NI19" s="114"/>
      <c r="NJ19" s="114"/>
      <c r="NK19" s="114"/>
      <c r="NL19" s="114">
        <v>1</v>
      </c>
      <c r="NM19" s="115">
        <v>1000</v>
      </c>
      <c r="NN19" s="114">
        <v>1</v>
      </c>
      <c r="NO19" s="114"/>
      <c r="NP19" s="114">
        <v>1</v>
      </c>
      <c r="NQ19" s="114"/>
      <c r="NR19" s="114"/>
      <c r="NS19" s="114"/>
      <c r="NT19" s="114"/>
      <c r="NU19" s="114"/>
      <c r="NV19" s="114"/>
      <c r="NW19" s="114"/>
      <c r="NX19" s="114"/>
      <c r="NY19" s="114"/>
      <c r="NZ19" s="114"/>
      <c r="OA19" s="114"/>
      <c r="OB19" s="114"/>
      <c r="OC19" s="114"/>
      <c r="OD19" s="114"/>
      <c r="OE19" s="114"/>
      <c r="OF19" s="114"/>
      <c r="OG19" s="114">
        <v>1</v>
      </c>
      <c r="OH19" s="115">
        <v>2500</v>
      </c>
      <c r="OI19" s="114">
        <v>1</v>
      </c>
      <c r="OJ19" s="114">
        <v>0.5</v>
      </c>
      <c r="OK19" s="114">
        <v>0.5</v>
      </c>
      <c r="OL19" s="114">
        <v>0</v>
      </c>
      <c r="OM19" s="114">
        <v>1</v>
      </c>
      <c r="ON19" s="114">
        <v>0</v>
      </c>
      <c r="OO19" s="114">
        <v>0</v>
      </c>
      <c r="OP19" s="114">
        <v>0</v>
      </c>
      <c r="OQ19" s="114">
        <v>0</v>
      </c>
      <c r="OR19" s="114">
        <v>0</v>
      </c>
      <c r="OS19" s="114">
        <v>0</v>
      </c>
      <c r="OT19" s="114">
        <v>0</v>
      </c>
      <c r="OU19" s="114">
        <v>1</v>
      </c>
      <c r="OV19" s="114">
        <v>0</v>
      </c>
      <c r="OW19" s="114">
        <v>0</v>
      </c>
      <c r="OX19" s="114">
        <v>0</v>
      </c>
      <c r="OY19" s="114">
        <v>0</v>
      </c>
      <c r="OZ19" s="114">
        <v>0</v>
      </c>
      <c r="PA19" s="114">
        <v>1</v>
      </c>
      <c r="PB19" s="115">
        <v>500</v>
      </c>
      <c r="PC19" s="114">
        <v>1</v>
      </c>
      <c r="PD19" s="114">
        <v>1</v>
      </c>
      <c r="PE19" s="114">
        <v>1</v>
      </c>
      <c r="PF19" s="115">
        <v>1250</v>
      </c>
      <c r="PG19" s="114"/>
      <c r="PH19" s="114">
        <v>1</v>
      </c>
      <c r="PI19" s="114"/>
      <c r="PJ19" s="114">
        <v>1</v>
      </c>
      <c r="PK19" s="114">
        <v>0</v>
      </c>
      <c r="PL19" s="114">
        <v>1</v>
      </c>
      <c r="PM19" s="114">
        <v>1</v>
      </c>
      <c r="PN19" s="114">
        <v>0</v>
      </c>
      <c r="PO19" s="114">
        <v>0</v>
      </c>
      <c r="PP19" s="114">
        <v>0</v>
      </c>
      <c r="PQ19" s="114">
        <v>0</v>
      </c>
      <c r="PR19" s="114">
        <v>0</v>
      </c>
      <c r="PS19" s="114">
        <v>0</v>
      </c>
      <c r="PT19" s="114">
        <v>0</v>
      </c>
      <c r="PU19" s="114">
        <v>0</v>
      </c>
      <c r="PV19" s="114">
        <v>0</v>
      </c>
      <c r="PW19" s="114">
        <v>0</v>
      </c>
      <c r="PX19" s="114">
        <v>0</v>
      </c>
      <c r="PY19" s="114">
        <v>0</v>
      </c>
      <c r="PZ19" s="114"/>
      <c r="QA19" s="114"/>
      <c r="QB19" s="114"/>
      <c r="QC19" s="114"/>
      <c r="QD19" s="115"/>
      <c r="QE19" s="114">
        <v>0.73684210526315796</v>
      </c>
      <c r="QF19" s="114">
        <v>0.26315789473684198</v>
      </c>
      <c r="QG19" s="114">
        <v>0</v>
      </c>
      <c r="QH19" s="114">
        <v>0.8</v>
      </c>
      <c r="QI19" s="114">
        <v>0.2</v>
      </c>
      <c r="QJ19" s="114">
        <v>0</v>
      </c>
      <c r="QK19" s="114">
        <v>0</v>
      </c>
      <c r="QL19" s="114">
        <v>0</v>
      </c>
      <c r="QM19" s="114">
        <v>0.94736842105263197</v>
      </c>
      <c r="QN19" s="114">
        <v>5.2631578947368397E-2</v>
      </c>
      <c r="QO19" s="114">
        <v>0</v>
      </c>
      <c r="QP19" s="114">
        <v>1</v>
      </c>
      <c r="QQ19" s="114">
        <v>0</v>
      </c>
      <c r="QR19" s="114">
        <v>1</v>
      </c>
      <c r="QS19" s="114">
        <v>0</v>
      </c>
      <c r="QT19" s="114">
        <v>0</v>
      </c>
      <c r="QU19" s="114">
        <v>0</v>
      </c>
      <c r="QV19" s="114">
        <v>0.89473684210526305</v>
      </c>
      <c r="QW19" s="114">
        <v>0.105263157894737</v>
      </c>
      <c r="QX19" s="114">
        <v>1</v>
      </c>
      <c r="QY19" s="114">
        <v>0</v>
      </c>
      <c r="QZ19" s="114">
        <v>0</v>
      </c>
      <c r="RA19" s="114">
        <v>0</v>
      </c>
      <c r="RB19" s="114">
        <v>0</v>
      </c>
      <c r="RC19" s="114">
        <v>0</v>
      </c>
      <c r="RD19" s="114">
        <v>0</v>
      </c>
      <c r="RE19" s="114">
        <v>0</v>
      </c>
      <c r="RF19" s="114">
        <v>0</v>
      </c>
      <c r="RG19" s="114"/>
      <c r="RH19" s="114">
        <v>0.57894736842105299</v>
      </c>
      <c r="RI19" s="114">
        <v>0.42105263157894701</v>
      </c>
      <c r="RJ19" s="114">
        <v>0.75</v>
      </c>
      <c r="RK19" s="114">
        <v>0</v>
      </c>
      <c r="RL19" s="114">
        <v>0.125</v>
      </c>
      <c r="RM19" s="114">
        <v>0.625</v>
      </c>
      <c r="RN19" s="114">
        <v>0.125</v>
      </c>
      <c r="RO19" s="114">
        <v>0</v>
      </c>
      <c r="RP19" s="114">
        <v>0</v>
      </c>
      <c r="RQ19" s="114">
        <v>0</v>
      </c>
      <c r="RR19" s="114">
        <v>0</v>
      </c>
      <c r="RS19" s="114">
        <v>1</v>
      </c>
      <c r="RT19" s="114">
        <v>0</v>
      </c>
      <c r="RU19" s="114">
        <v>0</v>
      </c>
      <c r="RV19" s="114">
        <v>0</v>
      </c>
      <c r="RW19" s="114">
        <v>0</v>
      </c>
      <c r="RX19" s="114">
        <v>0</v>
      </c>
      <c r="RY19" s="114">
        <v>0</v>
      </c>
      <c r="RZ19" s="114">
        <v>0</v>
      </c>
      <c r="SA19" s="114">
        <v>0</v>
      </c>
      <c r="SB19" s="114">
        <v>0</v>
      </c>
      <c r="SC19" s="114">
        <v>0</v>
      </c>
      <c r="SD19" s="114">
        <v>0</v>
      </c>
      <c r="SE19" s="114">
        <v>0</v>
      </c>
      <c r="SF19" s="114"/>
      <c r="SG19" s="114">
        <v>1</v>
      </c>
      <c r="SH19" s="114">
        <v>1</v>
      </c>
      <c r="SI19" s="114">
        <v>0</v>
      </c>
      <c r="SJ19" s="114">
        <v>0</v>
      </c>
      <c r="SK19" s="114">
        <v>0</v>
      </c>
      <c r="SL19" s="114">
        <v>0</v>
      </c>
      <c r="SM19" s="114">
        <v>0</v>
      </c>
      <c r="SN19" s="114">
        <v>0</v>
      </c>
      <c r="SO19" s="114">
        <v>0</v>
      </c>
      <c r="SP19" s="114">
        <v>0</v>
      </c>
      <c r="SQ19" s="114">
        <v>0</v>
      </c>
      <c r="SR19" s="114">
        <v>0</v>
      </c>
      <c r="SS19" s="114">
        <v>0.78947368421052599</v>
      </c>
      <c r="ST19" s="114">
        <v>0</v>
      </c>
      <c r="SU19" s="114">
        <v>0.21052631578947401</v>
      </c>
      <c r="SV19" s="114">
        <v>0</v>
      </c>
      <c r="SW19" s="114">
        <v>0</v>
      </c>
      <c r="SX19" s="114">
        <v>0</v>
      </c>
      <c r="SY19" s="114">
        <v>0</v>
      </c>
      <c r="SZ19" s="114">
        <v>0</v>
      </c>
      <c r="TA19" s="114">
        <v>1</v>
      </c>
      <c r="TB19" s="114">
        <v>0</v>
      </c>
      <c r="TC19" s="114">
        <v>0</v>
      </c>
      <c r="TD19" s="114">
        <v>0</v>
      </c>
      <c r="TE19" s="114">
        <v>0</v>
      </c>
      <c r="TF19" s="114">
        <v>0</v>
      </c>
      <c r="TG19" s="114">
        <v>0</v>
      </c>
      <c r="TH19" s="114">
        <v>0</v>
      </c>
      <c r="TI19" s="114">
        <v>0</v>
      </c>
      <c r="TJ19" s="114">
        <v>0</v>
      </c>
      <c r="TK19" s="114">
        <v>0</v>
      </c>
      <c r="TL19" s="114">
        <v>0</v>
      </c>
      <c r="TM19" s="114">
        <v>0</v>
      </c>
      <c r="TN19" s="114">
        <v>0</v>
      </c>
      <c r="TO19" s="114">
        <v>0</v>
      </c>
      <c r="TP19" s="114">
        <v>0</v>
      </c>
      <c r="TQ19" s="114">
        <v>0</v>
      </c>
      <c r="TR19" s="114">
        <v>1</v>
      </c>
      <c r="TS19" s="114">
        <v>0</v>
      </c>
      <c r="TT19" s="114">
        <v>0</v>
      </c>
      <c r="TU19" s="114">
        <v>0</v>
      </c>
      <c r="TV19" s="114">
        <v>0</v>
      </c>
      <c r="TW19" s="114">
        <v>0</v>
      </c>
      <c r="TX19" s="114">
        <v>0</v>
      </c>
      <c r="TY19" s="114">
        <v>0</v>
      </c>
      <c r="TZ19" s="114">
        <v>0</v>
      </c>
      <c r="UA19" s="114"/>
      <c r="UB19" s="114"/>
      <c r="UC19" s="114">
        <v>0.105263157894737</v>
      </c>
      <c r="UD19" s="114"/>
      <c r="UE19" s="114">
        <v>0.89473684210526305</v>
      </c>
    </row>
    <row r="20" spans="2:551" ht="17.5" x14ac:dyDescent="0.45">
      <c r="B20" s="108"/>
      <c r="C20" s="121" t="s">
        <v>1812</v>
      </c>
      <c r="D20" s="116">
        <v>19</v>
      </c>
      <c r="E20" s="116"/>
      <c r="F20" s="116">
        <v>9</v>
      </c>
      <c r="G20" s="116">
        <v>10</v>
      </c>
      <c r="H20" s="116"/>
      <c r="I20" s="116">
        <v>10</v>
      </c>
      <c r="J20" s="116">
        <v>1</v>
      </c>
      <c r="K20" s="116">
        <v>8</v>
      </c>
      <c r="L20" s="116"/>
      <c r="M20" s="116"/>
      <c r="N20" s="116"/>
      <c r="O20" s="116">
        <v>5</v>
      </c>
      <c r="P20" s="127">
        <v>5</v>
      </c>
      <c r="Q20" s="116">
        <v>5</v>
      </c>
      <c r="R20" s="116"/>
      <c r="S20" s="116">
        <v>5</v>
      </c>
      <c r="T20" s="116"/>
      <c r="U20" s="116">
        <v>0</v>
      </c>
      <c r="V20" s="116">
        <v>0</v>
      </c>
      <c r="W20" s="116">
        <v>0</v>
      </c>
      <c r="X20" s="116">
        <v>0</v>
      </c>
      <c r="Y20" s="116">
        <v>0</v>
      </c>
      <c r="Z20" s="116">
        <v>0</v>
      </c>
      <c r="AA20" s="116">
        <v>0</v>
      </c>
      <c r="AB20" s="116">
        <v>0</v>
      </c>
      <c r="AC20" s="116">
        <v>0</v>
      </c>
      <c r="AD20" s="116">
        <v>0</v>
      </c>
      <c r="AE20" s="116">
        <v>0</v>
      </c>
      <c r="AF20" s="116">
        <v>0</v>
      </c>
      <c r="AG20" s="116">
        <v>0</v>
      </c>
      <c r="AH20" s="116">
        <v>0</v>
      </c>
      <c r="AI20" s="116">
        <v>0</v>
      </c>
      <c r="AJ20" s="116"/>
      <c r="AK20" s="116"/>
      <c r="AL20" s="127">
        <v>0</v>
      </c>
      <c r="AM20" s="116"/>
      <c r="AN20" s="116"/>
      <c r="AO20" s="116"/>
      <c r="AP20" s="116">
        <v>0</v>
      </c>
      <c r="AQ20" s="116">
        <v>0</v>
      </c>
      <c r="AR20" s="116">
        <v>0</v>
      </c>
      <c r="AS20" s="116">
        <v>0</v>
      </c>
      <c r="AT20" s="116">
        <v>0</v>
      </c>
      <c r="AU20" s="116">
        <v>0</v>
      </c>
      <c r="AV20" s="116">
        <v>0</v>
      </c>
      <c r="AW20" s="116">
        <v>0</v>
      </c>
      <c r="AX20" s="116">
        <v>0</v>
      </c>
      <c r="AY20" s="116">
        <v>0</v>
      </c>
      <c r="AZ20" s="116">
        <v>0</v>
      </c>
      <c r="BA20" s="116">
        <v>0</v>
      </c>
      <c r="BB20" s="116">
        <v>0</v>
      </c>
      <c r="BC20" s="116">
        <v>0</v>
      </c>
      <c r="BD20" s="116">
        <v>0</v>
      </c>
      <c r="BE20" s="116">
        <v>5</v>
      </c>
      <c r="BF20" s="127">
        <v>5</v>
      </c>
      <c r="BG20" s="116">
        <v>5</v>
      </c>
      <c r="BH20" s="116"/>
      <c r="BI20" s="116">
        <v>5</v>
      </c>
      <c r="BJ20" s="116"/>
      <c r="BK20" s="116">
        <v>0</v>
      </c>
      <c r="BL20" s="116">
        <v>0</v>
      </c>
      <c r="BM20" s="116">
        <v>0</v>
      </c>
      <c r="BN20" s="116">
        <v>0</v>
      </c>
      <c r="BO20" s="116">
        <v>0</v>
      </c>
      <c r="BP20" s="116">
        <v>0</v>
      </c>
      <c r="BQ20" s="116">
        <v>0</v>
      </c>
      <c r="BR20" s="116">
        <v>0</v>
      </c>
      <c r="BS20" s="116">
        <v>0</v>
      </c>
      <c r="BT20" s="116">
        <v>0</v>
      </c>
      <c r="BU20" s="116">
        <v>0</v>
      </c>
      <c r="BV20" s="116">
        <v>0</v>
      </c>
      <c r="BW20" s="116">
        <v>0</v>
      </c>
      <c r="BX20" s="116">
        <v>0</v>
      </c>
      <c r="BY20" s="116">
        <v>0</v>
      </c>
      <c r="BZ20" s="116">
        <v>5</v>
      </c>
      <c r="CA20" s="127">
        <v>5</v>
      </c>
      <c r="CB20" s="116">
        <v>5</v>
      </c>
      <c r="CC20" s="116"/>
      <c r="CD20" s="116">
        <v>5</v>
      </c>
      <c r="CE20" s="116"/>
      <c r="CF20" s="116">
        <v>0</v>
      </c>
      <c r="CG20" s="116">
        <v>0</v>
      </c>
      <c r="CH20" s="116">
        <v>0</v>
      </c>
      <c r="CI20" s="116">
        <v>0</v>
      </c>
      <c r="CJ20" s="116">
        <v>0</v>
      </c>
      <c r="CK20" s="116">
        <v>0</v>
      </c>
      <c r="CL20" s="116">
        <v>0</v>
      </c>
      <c r="CM20" s="116">
        <v>0</v>
      </c>
      <c r="CN20" s="116">
        <v>0</v>
      </c>
      <c r="CO20" s="116">
        <v>0</v>
      </c>
      <c r="CP20" s="116">
        <v>0</v>
      </c>
      <c r="CQ20" s="116">
        <v>0</v>
      </c>
      <c r="CR20" s="116">
        <v>0</v>
      </c>
      <c r="CS20" s="116">
        <v>0</v>
      </c>
      <c r="CT20" s="116">
        <v>0</v>
      </c>
      <c r="CU20" s="116">
        <v>5</v>
      </c>
      <c r="CV20" s="127">
        <v>5</v>
      </c>
      <c r="CW20" s="116">
        <v>5</v>
      </c>
      <c r="CX20" s="116"/>
      <c r="CY20" s="116">
        <v>5</v>
      </c>
      <c r="CZ20" s="116"/>
      <c r="DA20" s="116">
        <v>0</v>
      </c>
      <c r="DB20" s="116">
        <v>0</v>
      </c>
      <c r="DC20" s="116">
        <v>0</v>
      </c>
      <c r="DD20" s="116">
        <v>0</v>
      </c>
      <c r="DE20" s="116">
        <v>0</v>
      </c>
      <c r="DF20" s="116">
        <v>0</v>
      </c>
      <c r="DG20" s="116">
        <v>0</v>
      </c>
      <c r="DH20" s="116">
        <v>0</v>
      </c>
      <c r="DI20" s="116">
        <v>0</v>
      </c>
      <c r="DJ20" s="116">
        <v>0</v>
      </c>
      <c r="DK20" s="116">
        <v>0</v>
      </c>
      <c r="DL20" s="116">
        <v>0</v>
      </c>
      <c r="DM20" s="116">
        <v>0</v>
      </c>
      <c r="DN20" s="116">
        <v>0</v>
      </c>
      <c r="DO20" s="116">
        <v>0</v>
      </c>
      <c r="DP20" s="116"/>
      <c r="DQ20" s="127">
        <v>0</v>
      </c>
      <c r="DR20" s="116"/>
      <c r="DS20" s="116"/>
      <c r="DT20" s="116"/>
      <c r="DU20" s="116"/>
      <c r="DV20" s="116">
        <v>0</v>
      </c>
      <c r="DW20" s="116">
        <v>0</v>
      </c>
      <c r="DX20" s="116">
        <v>0</v>
      </c>
      <c r="DY20" s="116">
        <v>0</v>
      </c>
      <c r="DZ20" s="116">
        <v>0</v>
      </c>
      <c r="EA20" s="116">
        <v>0</v>
      </c>
      <c r="EB20" s="116">
        <v>0</v>
      </c>
      <c r="EC20" s="116">
        <v>0</v>
      </c>
      <c r="ED20" s="116">
        <v>0</v>
      </c>
      <c r="EE20" s="116">
        <v>0</v>
      </c>
      <c r="EF20" s="116">
        <v>0</v>
      </c>
      <c r="EG20" s="116">
        <v>0</v>
      </c>
      <c r="EH20" s="116">
        <v>0</v>
      </c>
      <c r="EI20" s="116">
        <v>0</v>
      </c>
      <c r="EJ20" s="116">
        <v>0</v>
      </c>
      <c r="EK20" s="116"/>
      <c r="EL20" s="127">
        <v>0</v>
      </c>
      <c r="EM20" s="116"/>
      <c r="EN20" s="116"/>
      <c r="EO20" s="116"/>
      <c r="EP20" s="116">
        <v>0</v>
      </c>
      <c r="EQ20" s="116">
        <v>0</v>
      </c>
      <c r="ER20" s="116">
        <v>0</v>
      </c>
      <c r="ES20" s="116">
        <v>0</v>
      </c>
      <c r="ET20" s="116">
        <v>0</v>
      </c>
      <c r="EU20" s="116">
        <v>0</v>
      </c>
      <c r="EV20" s="116">
        <v>0</v>
      </c>
      <c r="EW20" s="116">
        <v>0</v>
      </c>
      <c r="EX20" s="116">
        <v>0</v>
      </c>
      <c r="EY20" s="116">
        <v>0</v>
      </c>
      <c r="EZ20" s="116">
        <v>0</v>
      </c>
      <c r="FA20" s="116">
        <v>0</v>
      </c>
      <c r="FB20" s="116">
        <v>0</v>
      </c>
      <c r="FC20" s="116">
        <v>0</v>
      </c>
      <c r="FD20" s="116">
        <v>0</v>
      </c>
      <c r="FE20" s="116">
        <v>5</v>
      </c>
      <c r="FF20" s="116"/>
      <c r="FG20" s="127">
        <v>5</v>
      </c>
      <c r="FH20" s="116">
        <v>3</v>
      </c>
      <c r="FI20" s="116">
        <v>2</v>
      </c>
      <c r="FJ20" s="116">
        <v>0</v>
      </c>
      <c r="FK20" s="116">
        <v>0</v>
      </c>
      <c r="FL20" s="116">
        <v>0</v>
      </c>
      <c r="FM20" s="116">
        <v>0</v>
      </c>
      <c r="FN20" s="116">
        <v>2</v>
      </c>
      <c r="FO20" s="116">
        <v>0</v>
      </c>
      <c r="FP20" s="116">
        <v>0</v>
      </c>
      <c r="FQ20" s="116">
        <v>0</v>
      </c>
      <c r="FR20" s="116">
        <v>0</v>
      </c>
      <c r="FS20" s="116">
        <v>0</v>
      </c>
      <c r="FT20" s="116">
        <v>0</v>
      </c>
      <c r="FU20" s="116">
        <v>0</v>
      </c>
      <c r="FV20" s="116">
        <v>0</v>
      </c>
      <c r="FW20" s="116">
        <v>0</v>
      </c>
      <c r="FX20" s="116">
        <v>0</v>
      </c>
      <c r="FY20" s="116">
        <v>5</v>
      </c>
      <c r="FZ20" s="116"/>
      <c r="GA20" s="127">
        <v>5</v>
      </c>
      <c r="GB20" s="116">
        <v>5</v>
      </c>
      <c r="GC20" s="116">
        <v>3</v>
      </c>
      <c r="GD20" s="116">
        <v>2</v>
      </c>
      <c r="GE20" s="116">
        <v>0</v>
      </c>
      <c r="GF20" s="116">
        <v>2</v>
      </c>
      <c r="GG20" s="116">
        <v>0</v>
      </c>
      <c r="GH20" s="116">
        <v>0</v>
      </c>
      <c r="GI20" s="116">
        <v>0</v>
      </c>
      <c r="GJ20" s="116">
        <v>0</v>
      </c>
      <c r="GK20" s="116">
        <v>0</v>
      </c>
      <c r="GL20" s="116">
        <v>0</v>
      </c>
      <c r="GM20" s="116">
        <v>0</v>
      </c>
      <c r="GN20" s="116">
        <v>2</v>
      </c>
      <c r="GO20" s="116">
        <v>0</v>
      </c>
      <c r="GP20" s="116">
        <v>0</v>
      </c>
      <c r="GQ20" s="116">
        <v>0</v>
      </c>
      <c r="GR20" s="116">
        <v>0</v>
      </c>
      <c r="GS20" s="116">
        <v>0</v>
      </c>
      <c r="GT20" s="116">
        <v>5</v>
      </c>
      <c r="GU20" s="116"/>
      <c r="GV20" s="127">
        <v>5</v>
      </c>
      <c r="GW20" s="116">
        <v>5</v>
      </c>
      <c r="GX20" s="116"/>
      <c r="GY20" s="116">
        <v>5</v>
      </c>
      <c r="GZ20" s="116"/>
      <c r="HA20" s="116">
        <v>0</v>
      </c>
      <c r="HB20" s="116">
        <v>0</v>
      </c>
      <c r="HC20" s="116">
        <v>0</v>
      </c>
      <c r="HD20" s="116">
        <v>0</v>
      </c>
      <c r="HE20" s="116">
        <v>0</v>
      </c>
      <c r="HF20" s="116">
        <v>0</v>
      </c>
      <c r="HG20" s="116">
        <v>0</v>
      </c>
      <c r="HH20" s="116">
        <v>0</v>
      </c>
      <c r="HI20" s="116">
        <v>0</v>
      </c>
      <c r="HJ20" s="116">
        <v>0</v>
      </c>
      <c r="HK20" s="116">
        <v>0</v>
      </c>
      <c r="HL20" s="116">
        <v>0</v>
      </c>
      <c r="HM20" s="116">
        <v>0</v>
      </c>
      <c r="HN20" s="116">
        <v>0</v>
      </c>
      <c r="HO20" s="116">
        <v>0</v>
      </c>
      <c r="HP20" s="116">
        <v>5</v>
      </c>
      <c r="HQ20" s="116"/>
      <c r="HR20" s="127">
        <v>5</v>
      </c>
      <c r="HS20" s="116">
        <v>5</v>
      </c>
      <c r="HT20" s="116">
        <v>4</v>
      </c>
      <c r="HU20" s="116">
        <v>1</v>
      </c>
      <c r="HV20" s="116">
        <v>0</v>
      </c>
      <c r="HW20" s="116">
        <v>0</v>
      </c>
      <c r="HX20" s="116">
        <v>0</v>
      </c>
      <c r="HY20" s="116">
        <v>0</v>
      </c>
      <c r="HZ20" s="116">
        <v>1</v>
      </c>
      <c r="IA20" s="116">
        <v>0</v>
      </c>
      <c r="IB20" s="116">
        <v>0</v>
      </c>
      <c r="IC20" s="116">
        <v>0</v>
      </c>
      <c r="ID20" s="116">
        <v>0</v>
      </c>
      <c r="IE20" s="116">
        <v>0</v>
      </c>
      <c r="IF20" s="116">
        <v>0</v>
      </c>
      <c r="IG20" s="116">
        <v>0</v>
      </c>
      <c r="IH20" s="116">
        <v>0</v>
      </c>
      <c r="II20" s="116">
        <v>0</v>
      </c>
      <c r="IJ20" s="116">
        <v>0</v>
      </c>
      <c r="IK20" s="116">
        <v>5</v>
      </c>
      <c r="IL20" s="116"/>
      <c r="IM20" s="127">
        <v>5</v>
      </c>
      <c r="IN20" s="116">
        <v>5</v>
      </c>
      <c r="IO20" s="116">
        <v>5</v>
      </c>
      <c r="IP20" s="116"/>
      <c r="IQ20" s="116">
        <v>0</v>
      </c>
      <c r="IR20" s="116">
        <v>0</v>
      </c>
      <c r="IS20" s="116">
        <v>0</v>
      </c>
      <c r="IT20" s="116">
        <v>0</v>
      </c>
      <c r="IU20" s="116">
        <v>0</v>
      </c>
      <c r="IV20" s="116">
        <v>0</v>
      </c>
      <c r="IW20" s="116">
        <v>0</v>
      </c>
      <c r="IX20" s="116">
        <v>0</v>
      </c>
      <c r="IY20" s="116">
        <v>0</v>
      </c>
      <c r="IZ20" s="116">
        <v>0</v>
      </c>
      <c r="JA20" s="116">
        <v>0</v>
      </c>
      <c r="JB20" s="116">
        <v>0</v>
      </c>
      <c r="JC20" s="116">
        <v>0</v>
      </c>
      <c r="JD20" s="116">
        <v>0</v>
      </c>
      <c r="JE20" s="116">
        <v>0</v>
      </c>
      <c r="JF20" s="116"/>
      <c r="JG20" s="116">
        <v>2</v>
      </c>
      <c r="JH20" s="127">
        <v>2</v>
      </c>
      <c r="JI20" s="116">
        <v>2</v>
      </c>
      <c r="JJ20" s="116"/>
      <c r="JK20" s="116">
        <v>1</v>
      </c>
      <c r="JL20" s="116">
        <v>1</v>
      </c>
      <c r="JM20" s="116">
        <v>0</v>
      </c>
      <c r="JN20" s="116">
        <v>1</v>
      </c>
      <c r="JO20" s="116">
        <v>0</v>
      </c>
      <c r="JP20" s="116">
        <v>0</v>
      </c>
      <c r="JQ20" s="116">
        <v>0</v>
      </c>
      <c r="JR20" s="116">
        <v>0</v>
      </c>
      <c r="JS20" s="116">
        <v>0</v>
      </c>
      <c r="JT20" s="116">
        <v>0</v>
      </c>
      <c r="JU20" s="116">
        <v>0</v>
      </c>
      <c r="JV20" s="116">
        <v>1</v>
      </c>
      <c r="JW20" s="116">
        <v>0</v>
      </c>
      <c r="JX20" s="116">
        <v>0</v>
      </c>
      <c r="JY20" s="116">
        <v>0</v>
      </c>
      <c r="JZ20" s="116">
        <v>0</v>
      </c>
      <c r="KA20" s="116">
        <v>0</v>
      </c>
      <c r="KB20" s="116">
        <v>5</v>
      </c>
      <c r="KC20" s="127">
        <v>5</v>
      </c>
      <c r="KD20" s="116">
        <v>5</v>
      </c>
      <c r="KE20" s="116">
        <v>5</v>
      </c>
      <c r="KF20" s="116"/>
      <c r="KG20" s="116">
        <v>0</v>
      </c>
      <c r="KH20" s="116">
        <v>0</v>
      </c>
      <c r="KI20" s="116">
        <v>0</v>
      </c>
      <c r="KJ20" s="116">
        <v>0</v>
      </c>
      <c r="KK20" s="116">
        <v>0</v>
      </c>
      <c r="KL20" s="116">
        <v>0</v>
      </c>
      <c r="KM20" s="116">
        <v>0</v>
      </c>
      <c r="KN20" s="116">
        <v>0</v>
      </c>
      <c r="KO20" s="116">
        <v>0</v>
      </c>
      <c r="KP20" s="116">
        <v>0</v>
      </c>
      <c r="KQ20" s="116">
        <v>0</v>
      </c>
      <c r="KR20" s="116">
        <v>0</v>
      </c>
      <c r="KS20" s="116">
        <v>0</v>
      </c>
      <c r="KT20" s="116">
        <v>0</v>
      </c>
      <c r="KU20" s="116">
        <v>0</v>
      </c>
      <c r="KV20" s="116">
        <v>5</v>
      </c>
      <c r="KW20" s="116"/>
      <c r="KX20" s="127">
        <v>5</v>
      </c>
      <c r="KY20" s="116">
        <v>5</v>
      </c>
      <c r="KZ20" s="116"/>
      <c r="LA20" s="116">
        <v>5</v>
      </c>
      <c r="LB20" s="116"/>
      <c r="LC20" s="116">
        <v>0</v>
      </c>
      <c r="LD20" s="116">
        <v>0</v>
      </c>
      <c r="LE20" s="116">
        <v>0</v>
      </c>
      <c r="LF20" s="116">
        <v>0</v>
      </c>
      <c r="LG20" s="116">
        <v>0</v>
      </c>
      <c r="LH20" s="116">
        <v>0</v>
      </c>
      <c r="LI20" s="116">
        <v>0</v>
      </c>
      <c r="LJ20" s="116">
        <v>0</v>
      </c>
      <c r="LK20" s="116">
        <v>0</v>
      </c>
      <c r="LL20" s="116">
        <v>0</v>
      </c>
      <c r="LM20" s="116">
        <v>0</v>
      </c>
      <c r="LN20" s="116">
        <v>0</v>
      </c>
      <c r="LO20" s="116">
        <v>0</v>
      </c>
      <c r="LP20" s="116">
        <v>0</v>
      </c>
      <c r="LQ20" s="116">
        <v>0</v>
      </c>
      <c r="LR20" s="116">
        <v>5</v>
      </c>
      <c r="LS20" s="116"/>
      <c r="LT20" s="116"/>
      <c r="LU20" s="116"/>
      <c r="LV20" s="116"/>
      <c r="LW20" s="116"/>
      <c r="LX20" s="116"/>
      <c r="LY20" s="127">
        <v>5</v>
      </c>
      <c r="LZ20" s="116">
        <v>5</v>
      </c>
      <c r="MA20" s="116">
        <v>5</v>
      </c>
      <c r="MB20" s="116"/>
      <c r="MC20" s="116">
        <v>0</v>
      </c>
      <c r="MD20" s="116">
        <v>0</v>
      </c>
      <c r="ME20" s="116">
        <v>0</v>
      </c>
      <c r="MF20" s="116">
        <v>0</v>
      </c>
      <c r="MG20" s="116">
        <v>0</v>
      </c>
      <c r="MH20" s="116">
        <v>0</v>
      </c>
      <c r="MI20" s="116">
        <v>0</v>
      </c>
      <c r="MJ20" s="116">
        <v>0</v>
      </c>
      <c r="MK20" s="116">
        <v>0</v>
      </c>
      <c r="ML20" s="116">
        <v>0</v>
      </c>
      <c r="MM20" s="116">
        <v>0</v>
      </c>
      <c r="MN20" s="116">
        <v>0</v>
      </c>
      <c r="MO20" s="116">
        <v>0</v>
      </c>
      <c r="MP20" s="116">
        <v>0</v>
      </c>
      <c r="MQ20" s="116">
        <v>0</v>
      </c>
      <c r="MR20" s="116">
        <v>5</v>
      </c>
      <c r="MS20" s="116">
        <v>5</v>
      </c>
      <c r="MT20" s="116">
        <v>5</v>
      </c>
      <c r="MU20" s="116">
        <v>5</v>
      </c>
      <c r="MV20" s="116"/>
      <c r="MW20" s="116">
        <v>0</v>
      </c>
      <c r="MX20" s="116">
        <v>0</v>
      </c>
      <c r="MY20" s="116">
        <v>0</v>
      </c>
      <c r="MZ20" s="116">
        <v>0</v>
      </c>
      <c r="NA20" s="116">
        <v>0</v>
      </c>
      <c r="NB20" s="116">
        <v>0</v>
      </c>
      <c r="NC20" s="116">
        <v>0</v>
      </c>
      <c r="ND20" s="116">
        <v>0</v>
      </c>
      <c r="NE20" s="116">
        <v>0</v>
      </c>
      <c r="NF20" s="116">
        <v>0</v>
      </c>
      <c r="NG20" s="116">
        <v>0</v>
      </c>
      <c r="NH20" s="116">
        <v>0</v>
      </c>
      <c r="NI20" s="116">
        <v>0</v>
      </c>
      <c r="NJ20" s="116">
        <v>0</v>
      </c>
      <c r="NK20" s="116">
        <v>0</v>
      </c>
      <c r="NL20" s="116">
        <v>4</v>
      </c>
      <c r="NM20" s="116">
        <v>4</v>
      </c>
      <c r="NN20" s="116">
        <v>4</v>
      </c>
      <c r="NO20" s="116"/>
      <c r="NP20" s="116">
        <v>4</v>
      </c>
      <c r="NQ20" s="116"/>
      <c r="NR20" s="116">
        <v>0</v>
      </c>
      <c r="NS20" s="116">
        <v>0</v>
      </c>
      <c r="NT20" s="116">
        <v>0</v>
      </c>
      <c r="NU20" s="116">
        <v>0</v>
      </c>
      <c r="NV20" s="116">
        <v>0</v>
      </c>
      <c r="NW20" s="116">
        <v>0</v>
      </c>
      <c r="NX20" s="116">
        <v>0</v>
      </c>
      <c r="NY20" s="116">
        <v>0</v>
      </c>
      <c r="NZ20" s="116">
        <v>0</v>
      </c>
      <c r="OA20" s="116">
        <v>0</v>
      </c>
      <c r="OB20" s="116">
        <v>0</v>
      </c>
      <c r="OC20" s="116">
        <v>0</v>
      </c>
      <c r="OD20" s="116">
        <v>0</v>
      </c>
      <c r="OE20" s="116">
        <v>0</v>
      </c>
      <c r="OF20" s="116">
        <v>0</v>
      </c>
      <c r="OG20" s="116">
        <v>2</v>
      </c>
      <c r="OH20" s="116">
        <v>2</v>
      </c>
      <c r="OI20" s="116">
        <v>2</v>
      </c>
      <c r="OJ20" s="116">
        <v>1</v>
      </c>
      <c r="OK20" s="116">
        <v>1</v>
      </c>
      <c r="OL20" s="116">
        <v>0</v>
      </c>
      <c r="OM20" s="116">
        <v>1</v>
      </c>
      <c r="ON20" s="116">
        <v>0</v>
      </c>
      <c r="OO20" s="116">
        <v>0</v>
      </c>
      <c r="OP20" s="116">
        <v>0</v>
      </c>
      <c r="OQ20" s="116">
        <v>0</v>
      </c>
      <c r="OR20" s="116">
        <v>0</v>
      </c>
      <c r="OS20" s="116">
        <v>0</v>
      </c>
      <c r="OT20" s="116">
        <v>0</v>
      </c>
      <c r="OU20" s="116">
        <v>1</v>
      </c>
      <c r="OV20" s="116">
        <v>0</v>
      </c>
      <c r="OW20" s="116">
        <v>0</v>
      </c>
      <c r="OX20" s="116">
        <v>0</v>
      </c>
      <c r="OY20" s="116">
        <v>0</v>
      </c>
      <c r="OZ20" s="116">
        <v>0</v>
      </c>
      <c r="PA20" s="116">
        <v>1</v>
      </c>
      <c r="PB20" s="116">
        <v>1</v>
      </c>
      <c r="PC20" s="116">
        <v>1</v>
      </c>
      <c r="PD20" s="116">
        <v>1</v>
      </c>
      <c r="PE20" s="116">
        <v>1</v>
      </c>
      <c r="PF20" s="116">
        <v>1</v>
      </c>
      <c r="PG20" s="116"/>
      <c r="PH20" s="116">
        <v>1</v>
      </c>
      <c r="PI20" s="116"/>
      <c r="PJ20" s="116">
        <v>1</v>
      </c>
      <c r="PK20" s="116">
        <v>0</v>
      </c>
      <c r="PL20" s="116">
        <v>1</v>
      </c>
      <c r="PM20" s="116">
        <v>1</v>
      </c>
      <c r="PN20" s="116">
        <v>0</v>
      </c>
      <c r="PO20" s="116">
        <v>0</v>
      </c>
      <c r="PP20" s="116">
        <v>0</v>
      </c>
      <c r="PQ20" s="116">
        <v>0</v>
      </c>
      <c r="PR20" s="116">
        <v>0</v>
      </c>
      <c r="PS20" s="116">
        <v>0</v>
      </c>
      <c r="PT20" s="116">
        <v>0</v>
      </c>
      <c r="PU20" s="116">
        <v>0</v>
      </c>
      <c r="PV20" s="116">
        <v>0</v>
      </c>
      <c r="PW20" s="116">
        <v>0</v>
      </c>
      <c r="PX20" s="116">
        <v>0</v>
      </c>
      <c r="PY20" s="116">
        <v>0</v>
      </c>
      <c r="PZ20" s="116"/>
      <c r="QA20" s="116"/>
      <c r="QB20" s="116"/>
      <c r="QC20" s="116"/>
      <c r="QD20" s="116">
        <v>0</v>
      </c>
      <c r="QE20" s="116">
        <v>14</v>
      </c>
      <c r="QF20" s="116">
        <v>5</v>
      </c>
      <c r="QG20" s="116">
        <v>0</v>
      </c>
      <c r="QH20" s="116">
        <v>4</v>
      </c>
      <c r="QI20" s="116">
        <v>1</v>
      </c>
      <c r="QJ20" s="116">
        <v>0</v>
      </c>
      <c r="QK20" s="116">
        <v>0</v>
      </c>
      <c r="QL20" s="116">
        <v>0</v>
      </c>
      <c r="QM20" s="116">
        <v>18</v>
      </c>
      <c r="QN20" s="116">
        <v>1</v>
      </c>
      <c r="QO20" s="116">
        <v>0</v>
      </c>
      <c r="QP20" s="116">
        <v>1</v>
      </c>
      <c r="QQ20" s="116">
        <v>0</v>
      </c>
      <c r="QR20" s="116">
        <v>1</v>
      </c>
      <c r="QS20" s="116">
        <v>0</v>
      </c>
      <c r="QT20" s="116">
        <v>0</v>
      </c>
      <c r="QU20" s="116">
        <v>0</v>
      </c>
      <c r="QV20" s="116">
        <v>17</v>
      </c>
      <c r="QW20" s="116">
        <v>2</v>
      </c>
      <c r="QX20" s="116">
        <v>2</v>
      </c>
      <c r="QY20" s="116">
        <v>0</v>
      </c>
      <c r="QZ20" s="116">
        <v>0</v>
      </c>
      <c r="RA20" s="116">
        <v>0</v>
      </c>
      <c r="RB20" s="116">
        <v>0</v>
      </c>
      <c r="RC20" s="116">
        <v>0</v>
      </c>
      <c r="RD20" s="116">
        <v>0</v>
      </c>
      <c r="RE20" s="116">
        <v>0</v>
      </c>
      <c r="RF20" s="116">
        <v>0</v>
      </c>
      <c r="RG20" s="116"/>
      <c r="RH20" s="116">
        <v>11</v>
      </c>
      <c r="RI20" s="116">
        <v>8</v>
      </c>
      <c r="RJ20" s="116">
        <v>6</v>
      </c>
      <c r="RK20" s="116">
        <v>0</v>
      </c>
      <c r="RL20" s="116">
        <v>1</v>
      </c>
      <c r="RM20" s="116">
        <v>5</v>
      </c>
      <c r="RN20" s="116">
        <v>1</v>
      </c>
      <c r="RO20" s="116">
        <v>0</v>
      </c>
      <c r="RP20" s="116">
        <v>0</v>
      </c>
      <c r="RQ20" s="116">
        <v>0</v>
      </c>
      <c r="RR20" s="116">
        <v>0</v>
      </c>
      <c r="RS20" s="116">
        <v>19</v>
      </c>
      <c r="RT20" s="116">
        <v>0</v>
      </c>
      <c r="RU20" s="116">
        <v>0</v>
      </c>
      <c r="RV20" s="116">
        <v>0</v>
      </c>
      <c r="RW20" s="116">
        <v>0</v>
      </c>
      <c r="RX20" s="116">
        <v>0</v>
      </c>
      <c r="RY20" s="116">
        <v>0</v>
      </c>
      <c r="RZ20" s="116">
        <v>0</v>
      </c>
      <c r="SA20" s="116">
        <v>0</v>
      </c>
      <c r="SB20" s="116">
        <v>0</v>
      </c>
      <c r="SC20" s="116">
        <v>0</v>
      </c>
      <c r="SD20" s="116">
        <v>0</v>
      </c>
      <c r="SE20" s="116">
        <v>0</v>
      </c>
      <c r="SF20" s="116"/>
      <c r="SG20" s="116">
        <v>19</v>
      </c>
      <c r="SH20" s="116">
        <v>19</v>
      </c>
      <c r="SI20" s="116">
        <v>0</v>
      </c>
      <c r="SJ20" s="116">
        <v>0</v>
      </c>
      <c r="SK20" s="116">
        <v>0</v>
      </c>
      <c r="SL20" s="116">
        <v>0</v>
      </c>
      <c r="SM20" s="116">
        <v>0</v>
      </c>
      <c r="SN20" s="116">
        <v>0</v>
      </c>
      <c r="SO20" s="116">
        <v>0</v>
      </c>
      <c r="SP20" s="116">
        <v>0</v>
      </c>
      <c r="SQ20" s="116">
        <v>0</v>
      </c>
      <c r="SR20" s="116">
        <v>0</v>
      </c>
      <c r="SS20" s="116">
        <v>15</v>
      </c>
      <c r="ST20" s="116">
        <v>0</v>
      </c>
      <c r="SU20" s="116">
        <v>4</v>
      </c>
      <c r="SV20" s="116">
        <v>0</v>
      </c>
      <c r="SW20" s="116">
        <v>0</v>
      </c>
      <c r="SX20" s="116">
        <v>0</v>
      </c>
      <c r="SY20" s="116">
        <v>0</v>
      </c>
      <c r="SZ20" s="116">
        <v>0</v>
      </c>
      <c r="TA20" s="116">
        <v>19</v>
      </c>
      <c r="TB20" s="116">
        <v>0</v>
      </c>
      <c r="TC20" s="116">
        <v>0</v>
      </c>
      <c r="TD20" s="116">
        <v>0</v>
      </c>
      <c r="TE20" s="116">
        <v>0</v>
      </c>
      <c r="TF20" s="116">
        <v>0</v>
      </c>
      <c r="TG20" s="116">
        <v>0</v>
      </c>
      <c r="TH20" s="116">
        <v>0</v>
      </c>
      <c r="TI20" s="116">
        <v>0</v>
      </c>
      <c r="TJ20" s="116">
        <v>0</v>
      </c>
      <c r="TK20" s="116">
        <v>0</v>
      </c>
      <c r="TL20" s="116">
        <v>0</v>
      </c>
      <c r="TM20" s="116">
        <v>0</v>
      </c>
      <c r="TN20" s="116">
        <v>0</v>
      </c>
      <c r="TO20" s="116">
        <v>0</v>
      </c>
      <c r="TP20" s="116">
        <v>0</v>
      </c>
      <c r="TQ20" s="116">
        <v>0</v>
      </c>
      <c r="TR20" s="116">
        <v>19</v>
      </c>
      <c r="TS20" s="116">
        <v>0</v>
      </c>
      <c r="TT20" s="116">
        <v>0</v>
      </c>
      <c r="TU20" s="116">
        <v>0</v>
      </c>
      <c r="TV20" s="116">
        <v>0</v>
      </c>
      <c r="TW20" s="116">
        <v>0</v>
      </c>
      <c r="TX20" s="116">
        <v>0</v>
      </c>
      <c r="TY20" s="116">
        <v>0</v>
      </c>
      <c r="TZ20" s="116">
        <v>0</v>
      </c>
      <c r="UA20" s="116"/>
      <c r="UB20" s="116"/>
      <c r="UC20" s="116">
        <v>2</v>
      </c>
      <c r="UD20" s="116"/>
      <c r="UE20" s="116">
        <v>17</v>
      </c>
    </row>
    <row r="21" spans="2:551" ht="18" thickBot="1" x14ac:dyDescent="0.5">
      <c r="B21" s="108"/>
      <c r="C21" s="122" t="s">
        <v>1813</v>
      </c>
      <c r="D21" s="117">
        <v>19</v>
      </c>
      <c r="E21" s="117"/>
      <c r="F21" s="117">
        <v>19</v>
      </c>
      <c r="G21" s="117">
        <v>19</v>
      </c>
      <c r="H21" s="117"/>
      <c r="I21" s="117">
        <v>19</v>
      </c>
      <c r="J21" s="117">
        <v>19</v>
      </c>
      <c r="K21" s="117">
        <v>19</v>
      </c>
      <c r="L21" s="117"/>
      <c r="M21" s="117"/>
      <c r="N21" s="117"/>
      <c r="O21" s="117">
        <v>5</v>
      </c>
      <c r="P21" s="128">
        <v>5</v>
      </c>
      <c r="Q21" s="117">
        <v>5</v>
      </c>
      <c r="R21" s="117"/>
      <c r="S21" s="117">
        <v>5</v>
      </c>
      <c r="T21" s="117"/>
      <c r="U21" s="117"/>
      <c r="V21" s="117"/>
      <c r="W21" s="117"/>
      <c r="X21" s="117"/>
      <c r="Y21" s="117"/>
      <c r="Z21" s="117"/>
      <c r="AA21" s="117"/>
      <c r="AB21" s="117"/>
      <c r="AC21" s="117"/>
      <c r="AD21" s="117"/>
      <c r="AE21" s="117"/>
      <c r="AF21" s="117"/>
      <c r="AG21" s="117"/>
      <c r="AH21" s="117"/>
      <c r="AI21" s="117"/>
      <c r="AJ21" s="117"/>
      <c r="AK21" s="117"/>
      <c r="AL21" s="128"/>
      <c r="AM21" s="117"/>
      <c r="AN21" s="117"/>
      <c r="AO21" s="117"/>
      <c r="AP21" s="117"/>
      <c r="AQ21" s="117"/>
      <c r="AR21" s="117"/>
      <c r="AS21" s="117"/>
      <c r="AT21" s="117"/>
      <c r="AU21" s="117"/>
      <c r="AV21" s="117"/>
      <c r="AW21" s="117"/>
      <c r="AX21" s="117"/>
      <c r="AY21" s="117"/>
      <c r="AZ21" s="117"/>
      <c r="BA21" s="117"/>
      <c r="BB21" s="117"/>
      <c r="BC21" s="117"/>
      <c r="BD21" s="117"/>
      <c r="BE21" s="117">
        <v>5</v>
      </c>
      <c r="BF21" s="128">
        <v>5</v>
      </c>
      <c r="BG21" s="117">
        <v>5</v>
      </c>
      <c r="BH21" s="117"/>
      <c r="BI21" s="117">
        <v>5</v>
      </c>
      <c r="BJ21" s="117"/>
      <c r="BK21" s="117"/>
      <c r="BL21" s="117"/>
      <c r="BM21" s="117"/>
      <c r="BN21" s="117"/>
      <c r="BO21" s="117"/>
      <c r="BP21" s="117"/>
      <c r="BQ21" s="117"/>
      <c r="BR21" s="117"/>
      <c r="BS21" s="117"/>
      <c r="BT21" s="117"/>
      <c r="BU21" s="117"/>
      <c r="BV21" s="117"/>
      <c r="BW21" s="117"/>
      <c r="BX21" s="117"/>
      <c r="BY21" s="117"/>
      <c r="BZ21" s="117">
        <v>5</v>
      </c>
      <c r="CA21" s="128">
        <v>5</v>
      </c>
      <c r="CB21" s="117">
        <v>5</v>
      </c>
      <c r="CC21" s="117"/>
      <c r="CD21" s="117">
        <v>5</v>
      </c>
      <c r="CE21" s="117"/>
      <c r="CF21" s="117"/>
      <c r="CG21" s="117"/>
      <c r="CH21" s="117"/>
      <c r="CI21" s="117"/>
      <c r="CJ21" s="117"/>
      <c r="CK21" s="117"/>
      <c r="CL21" s="117"/>
      <c r="CM21" s="117"/>
      <c r="CN21" s="117"/>
      <c r="CO21" s="117"/>
      <c r="CP21" s="117"/>
      <c r="CQ21" s="117"/>
      <c r="CR21" s="117"/>
      <c r="CS21" s="117"/>
      <c r="CT21" s="117"/>
      <c r="CU21" s="117">
        <v>5</v>
      </c>
      <c r="CV21" s="128">
        <v>5</v>
      </c>
      <c r="CW21" s="117">
        <v>5</v>
      </c>
      <c r="CX21" s="117"/>
      <c r="CY21" s="117">
        <v>5</v>
      </c>
      <c r="CZ21" s="117"/>
      <c r="DA21" s="117"/>
      <c r="DB21" s="117"/>
      <c r="DC21" s="117"/>
      <c r="DD21" s="117"/>
      <c r="DE21" s="117"/>
      <c r="DF21" s="117"/>
      <c r="DG21" s="117"/>
      <c r="DH21" s="117"/>
      <c r="DI21" s="117"/>
      <c r="DJ21" s="117"/>
      <c r="DK21" s="117"/>
      <c r="DL21" s="117"/>
      <c r="DM21" s="117"/>
      <c r="DN21" s="117"/>
      <c r="DO21" s="117"/>
      <c r="DP21" s="117"/>
      <c r="DQ21" s="128"/>
      <c r="DR21" s="117"/>
      <c r="DS21" s="117"/>
      <c r="DT21" s="117"/>
      <c r="DU21" s="117"/>
      <c r="DV21" s="117"/>
      <c r="DW21" s="117"/>
      <c r="DX21" s="117"/>
      <c r="DY21" s="117"/>
      <c r="DZ21" s="117"/>
      <c r="EA21" s="117"/>
      <c r="EB21" s="117"/>
      <c r="EC21" s="117"/>
      <c r="ED21" s="117"/>
      <c r="EE21" s="117"/>
      <c r="EF21" s="117"/>
      <c r="EG21" s="117"/>
      <c r="EH21" s="117"/>
      <c r="EI21" s="117"/>
      <c r="EJ21" s="117"/>
      <c r="EK21" s="117"/>
      <c r="EL21" s="128"/>
      <c r="EM21" s="117"/>
      <c r="EN21" s="117"/>
      <c r="EO21" s="117"/>
      <c r="EP21" s="117"/>
      <c r="EQ21" s="117"/>
      <c r="ER21" s="117"/>
      <c r="ES21" s="117"/>
      <c r="ET21" s="117"/>
      <c r="EU21" s="117"/>
      <c r="EV21" s="117"/>
      <c r="EW21" s="117"/>
      <c r="EX21" s="117"/>
      <c r="EY21" s="117"/>
      <c r="EZ21" s="117"/>
      <c r="FA21" s="117"/>
      <c r="FB21" s="117"/>
      <c r="FC21" s="117"/>
      <c r="FD21" s="117"/>
      <c r="FE21" s="117">
        <v>5</v>
      </c>
      <c r="FF21" s="117"/>
      <c r="FG21" s="128">
        <v>5</v>
      </c>
      <c r="FH21" s="117">
        <v>5</v>
      </c>
      <c r="FI21" s="117">
        <v>5</v>
      </c>
      <c r="FJ21" s="117">
        <v>2</v>
      </c>
      <c r="FK21" s="117">
        <v>2</v>
      </c>
      <c r="FL21" s="117">
        <v>2</v>
      </c>
      <c r="FM21" s="117">
        <v>2</v>
      </c>
      <c r="FN21" s="117">
        <v>2</v>
      </c>
      <c r="FO21" s="117">
        <v>2</v>
      </c>
      <c r="FP21" s="117">
        <v>2</v>
      </c>
      <c r="FQ21" s="117">
        <v>2</v>
      </c>
      <c r="FR21" s="117">
        <v>2</v>
      </c>
      <c r="FS21" s="117">
        <v>2</v>
      </c>
      <c r="FT21" s="117">
        <v>2</v>
      </c>
      <c r="FU21" s="117">
        <v>2</v>
      </c>
      <c r="FV21" s="117">
        <v>2</v>
      </c>
      <c r="FW21" s="117">
        <v>2</v>
      </c>
      <c r="FX21" s="117">
        <v>2</v>
      </c>
      <c r="FY21" s="117">
        <v>5</v>
      </c>
      <c r="FZ21" s="117"/>
      <c r="GA21" s="128">
        <v>5</v>
      </c>
      <c r="GB21" s="117">
        <v>5</v>
      </c>
      <c r="GC21" s="117">
        <v>5</v>
      </c>
      <c r="GD21" s="117">
        <v>5</v>
      </c>
      <c r="GE21" s="117">
        <v>2</v>
      </c>
      <c r="GF21" s="117">
        <v>2</v>
      </c>
      <c r="GG21" s="117">
        <v>2</v>
      </c>
      <c r="GH21" s="117">
        <v>2</v>
      </c>
      <c r="GI21" s="117">
        <v>2</v>
      </c>
      <c r="GJ21" s="117">
        <v>2</v>
      </c>
      <c r="GK21" s="117">
        <v>2</v>
      </c>
      <c r="GL21" s="117">
        <v>2</v>
      </c>
      <c r="GM21" s="117">
        <v>2</v>
      </c>
      <c r="GN21" s="117">
        <v>2</v>
      </c>
      <c r="GO21" s="117">
        <v>2</v>
      </c>
      <c r="GP21" s="117">
        <v>2</v>
      </c>
      <c r="GQ21" s="117">
        <v>2</v>
      </c>
      <c r="GR21" s="117">
        <v>2</v>
      </c>
      <c r="GS21" s="117">
        <v>2</v>
      </c>
      <c r="GT21" s="117">
        <v>5</v>
      </c>
      <c r="GU21" s="117"/>
      <c r="GV21" s="128">
        <v>5</v>
      </c>
      <c r="GW21" s="117">
        <v>5</v>
      </c>
      <c r="GX21" s="117"/>
      <c r="GY21" s="117">
        <v>5</v>
      </c>
      <c r="GZ21" s="117"/>
      <c r="HA21" s="117"/>
      <c r="HB21" s="117"/>
      <c r="HC21" s="117"/>
      <c r="HD21" s="117"/>
      <c r="HE21" s="117"/>
      <c r="HF21" s="117"/>
      <c r="HG21" s="117"/>
      <c r="HH21" s="117"/>
      <c r="HI21" s="117"/>
      <c r="HJ21" s="117"/>
      <c r="HK21" s="117"/>
      <c r="HL21" s="117"/>
      <c r="HM21" s="117"/>
      <c r="HN21" s="117"/>
      <c r="HO21" s="117"/>
      <c r="HP21" s="117">
        <v>5</v>
      </c>
      <c r="HQ21" s="117"/>
      <c r="HR21" s="128">
        <v>5</v>
      </c>
      <c r="HS21" s="117">
        <v>5</v>
      </c>
      <c r="HT21" s="117">
        <v>5</v>
      </c>
      <c r="HU21" s="117">
        <v>5</v>
      </c>
      <c r="HV21" s="117">
        <v>1</v>
      </c>
      <c r="HW21" s="117">
        <v>1</v>
      </c>
      <c r="HX21" s="117">
        <v>1</v>
      </c>
      <c r="HY21" s="117">
        <v>1</v>
      </c>
      <c r="HZ21" s="117">
        <v>1</v>
      </c>
      <c r="IA21" s="117">
        <v>1</v>
      </c>
      <c r="IB21" s="117">
        <v>1</v>
      </c>
      <c r="IC21" s="117">
        <v>1</v>
      </c>
      <c r="ID21" s="117">
        <v>1</v>
      </c>
      <c r="IE21" s="117">
        <v>1</v>
      </c>
      <c r="IF21" s="117">
        <v>1</v>
      </c>
      <c r="IG21" s="117">
        <v>1</v>
      </c>
      <c r="IH21" s="117">
        <v>1</v>
      </c>
      <c r="II21" s="117">
        <v>1</v>
      </c>
      <c r="IJ21" s="117">
        <v>1</v>
      </c>
      <c r="IK21" s="117">
        <v>5</v>
      </c>
      <c r="IL21" s="117"/>
      <c r="IM21" s="128">
        <v>5</v>
      </c>
      <c r="IN21" s="117">
        <v>5</v>
      </c>
      <c r="IO21" s="117">
        <v>5</v>
      </c>
      <c r="IP21" s="117"/>
      <c r="IQ21" s="117"/>
      <c r="IR21" s="117"/>
      <c r="IS21" s="117"/>
      <c r="IT21" s="117"/>
      <c r="IU21" s="117"/>
      <c r="IV21" s="117"/>
      <c r="IW21" s="117"/>
      <c r="IX21" s="117"/>
      <c r="IY21" s="117"/>
      <c r="IZ21" s="117"/>
      <c r="JA21" s="117"/>
      <c r="JB21" s="117"/>
      <c r="JC21" s="117"/>
      <c r="JD21" s="117"/>
      <c r="JE21" s="117"/>
      <c r="JF21" s="117"/>
      <c r="JG21" s="117">
        <v>2</v>
      </c>
      <c r="JH21" s="128">
        <v>2</v>
      </c>
      <c r="JI21" s="117">
        <v>2</v>
      </c>
      <c r="JJ21" s="117"/>
      <c r="JK21" s="117">
        <v>2</v>
      </c>
      <c r="JL21" s="117">
        <v>2</v>
      </c>
      <c r="JM21" s="117">
        <v>1</v>
      </c>
      <c r="JN21" s="117">
        <v>1</v>
      </c>
      <c r="JO21" s="117">
        <v>1</v>
      </c>
      <c r="JP21" s="117">
        <v>1</v>
      </c>
      <c r="JQ21" s="117">
        <v>1</v>
      </c>
      <c r="JR21" s="117">
        <v>1</v>
      </c>
      <c r="JS21" s="117">
        <v>1</v>
      </c>
      <c r="JT21" s="117">
        <v>1</v>
      </c>
      <c r="JU21" s="117">
        <v>1</v>
      </c>
      <c r="JV21" s="117">
        <v>1</v>
      </c>
      <c r="JW21" s="117">
        <v>1</v>
      </c>
      <c r="JX21" s="117">
        <v>1</v>
      </c>
      <c r="JY21" s="117">
        <v>1</v>
      </c>
      <c r="JZ21" s="117">
        <v>1</v>
      </c>
      <c r="KA21" s="117">
        <v>1</v>
      </c>
      <c r="KB21" s="117">
        <v>5</v>
      </c>
      <c r="KC21" s="128">
        <v>5</v>
      </c>
      <c r="KD21" s="117">
        <v>5</v>
      </c>
      <c r="KE21" s="117">
        <v>5</v>
      </c>
      <c r="KF21" s="117"/>
      <c r="KG21" s="117"/>
      <c r="KH21" s="117"/>
      <c r="KI21" s="117"/>
      <c r="KJ21" s="117"/>
      <c r="KK21" s="117"/>
      <c r="KL21" s="117"/>
      <c r="KM21" s="117"/>
      <c r="KN21" s="117"/>
      <c r="KO21" s="117"/>
      <c r="KP21" s="117"/>
      <c r="KQ21" s="117"/>
      <c r="KR21" s="117"/>
      <c r="KS21" s="117"/>
      <c r="KT21" s="117"/>
      <c r="KU21" s="117"/>
      <c r="KV21" s="117">
        <v>5</v>
      </c>
      <c r="KW21" s="117"/>
      <c r="KX21" s="128">
        <v>5</v>
      </c>
      <c r="KY21" s="117">
        <v>5</v>
      </c>
      <c r="KZ21" s="117"/>
      <c r="LA21" s="117">
        <v>5</v>
      </c>
      <c r="LB21" s="117"/>
      <c r="LC21" s="117"/>
      <c r="LD21" s="117"/>
      <c r="LE21" s="117"/>
      <c r="LF21" s="117"/>
      <c r="LG21" s="117"/>
      <c r="LH21" s="117"/>
      <c r="LI21" s="117"/>
      <c r="LJ21" s="117"/>
      <c r="LK21" s="117"/>
      <c r="LL21" s="117"/>
      <c r="LM21" s="117"/>
      <c r="LN21" s="117"/>
      <c r="LO21" s="117"/>
      <c r="LP21" s="117"/>
      <c r="LQ21" s="117"/>
      <c r="LR21" s="117">
        <v>5</v>
      </c>
      <c r="LS21" s="117"/>
      <c r="LT21" s="117"/>
      <c r="LU21" s="117"/>
      <c r="LV21" s="117"/>
      <c r="LW21" s="117"/>
      <c r="LX21" s="117"/>
      <c r="LY21" s="128">
        <v>5</v>
      </c>
      <c r="LZ21" s="117">
        <v>5</v>
      </c>
      <c r="MA21" s="117">
        <v>5</v>
      </c>
      <c r="MB21" s="117"/>
      <c r="MC21" s="117"/>
      <c r="MD21" s="117"/>
      <c r="ME21" s="117"/>
      <c r="MF21" s="117"/>
      <c r="MG21" s="117"/>
      <c r="MH21" s="117"/>
      <c r="MI21" s="117"/>
      <c r="MJ21" s="117"/>
      <c r="MK21" s="117"/>
      <c r="ML21" s="117"/>
      <c r="MM21" s="117"/>
      <c r="MN21" s="117"/>
      <c r="MO21" s="117"/>
      <c r="MP21" s="117"/>
      <c r="MQ21" s="117"/>
      <c r="MR21" s="117">
        <v>5</v>
      </c>
      <c r="MS21" s="117">
        <v>5</v>
      </c>
      <c r="MT21" s="117">
        <v>5</v>
      </c>
      <c r="MU21" s="117">
        <v>5</v>
      </c>
      <c r="MV21" s="117"/>
      <c r="MW21" s="117"/>
      <c r="MX21" s="117"/>
      <c r="MY21" s="117"/>
      <c r="MZ21" s="117"/>
      <c r="NA21" s="117"/>
      <c r="NB21" s="117"/>
      <c r="NC21" s="117"/>
      <c r="ND21" s="117"/>
      <c r="NE21" s="117"/>
      <c r="NF21" s="117"/>
      <c r="NG21" s="117"/>
      <c r="NH21" s="117"/>
      <c r="NI21" s="117"/>
      <c r="NJ21" s="117"/>
      <c r="NK21" s="117"/>
      <c r="NL21" s="117">
        <v>4</v>
      </c>
      <c r="NM21" s="117">
        <v>4</v>
      </c>
      <c r="NN21" s="117">
        <v>4</v>
      </c>
      <c r="NO21" s="117"/>
      <c r="NP21" s="117">
        <v>4</v>
      </c>
      <c r="NQ21" s="117"/>
      <c r="NR21" s="117"/>
      <c r="NS21" s="117"/>
      <c r="NT21" s="117"/>
      <c r="NU21" s="117"/>
      <c r="NV21" s="117"/>
      <c r="NW21" s="117"/>
      <c r="NX21" s="117"/>
      <c r="NY21" s="117"/>
      <c r="NZ21" s="117"/>
      <c r="OA21" s="117"/>
      <c r="OB21" s="117"/>
      <c r="OC21" s="117"/>
      <c r="OD21" s="117"/>
      <c r="OE21" s="117"/>
      <c r="OF21" s="117"/>
      <c r="OG21" s="117">
        <v>2</v>
      </c>
      <c r="OH21" s="117">
        <v>2</v>
      </c>
      <c r="OI21" s="117">
        <v>2</v>
      </c>
      <c r="OJ21" s="117">
        <v>2</v>
      </c>
      <c r="OK21" s="117">
        <v>2</v>
      </c>
      <c r="OL21" s="117">
        <v>1</v>
      </c>
      <c r="OM21" s="117">
        <v>1</v>
      </c>
      <c r="ON21" s="117">
        <v>1</v>
      </c>
      <c r="OO21" s="117">
        <v>1</v>
      </c>
      <c r="OP21" s="117">
        <v>1</v>
      </c>
      <c r="OQ21" s="117">
        <v>1</v>
      </c>
      <c r="OR21" s="117">
        <v>1</v>
      </c>
      <c r="OS21" s="117">
        <v>1</v>
      </c>
      <c r="OT21" s="117">
        <v>1</v>
      </c>
      <c r="OU21" s="117">
        <v>1</v>
      </c>
      <c r="OV21" s="117">
        <v>1</v>
      </c>
      <c r="OW21" s="117">
        <v>1</v>
      </c>
      <c r="OX21" s="117">
        <v>1</v>
      </c>
      <c r="OY21" s="117">
        <v>1</v>
      </c>
      <c r="OZ21" s="117">
        <v>1</v>
      </c>
      <c r="PA21" s="117">
        <v>1</v>
      </c>
      <c r="PB21" s="117">
        <v>1</v>
      </c>
      <c r="PC21" s="117">
        <v>1</v>
      </c>
      <c r="PD21" s="117">
        <v>1</v>
      </c>
      <c r="PE21" s="117">
        <v>1</v>
      </c>
      <c r="PF21" s="117">
        <v>1</v>
      </c>
      <c r="PG21" s="117"/>
      <c r="PH21" s="117">
        <v>1</v>
      </c>
      <c r="PI21" s="117"/>
      <c r="PJ21" s="117">
        <v>1</v>
      </c>
      <c r="PK21" s="117">
        <v>1</v>
      </c>
      <c r="PL21" s="117">
        <v>1</v>
      </c>
      <c r="PM21" s="117">
        <v>1</v>
      </c>
      <c r="PN21" s="117">
        <v>1</v>
      </c>
      <c r="PO21" s="117">
        <v>1</v>
      </c>
      <c r="PP21" s="117">
        <v>1</v>
      </c>
      <c r="PQ21" s="117">
        <v>1</v>
      </c>
      <c r="PR21" s="117">
        <v>1</v>
      </c>
      <c r="PS21" s="117">
        <v>1</v>
      </c>
      <c r="PT21" s="117">
        <v>1</v>
      </c>
      <c r="PU21" s="117">
        <v>1</v>
      </c>
      <c r="PV21" s="117">
        <v>1</v>
      </c>
      <c r="PW21" s="117">
        <v>1</v>
      </c>
      <c r="PX21" s="117">
        <v>1</v>
      </c>
      <c r="PY21" s="117">
        <v>1</v>
      </c>
      <c r="PZ21" s="117"/>
      <c r="QA21" s="117"/>
      <c r="QB21" s="117"/>
      <c r="QC21" s="117"/>
      <c r="QD21" s="117"/>
      <c r="QE21" s="117">
        <v>19</v>
      </c>
      <c r="QF21" s="117">
        <v>19</v>
      </c>
      <c r="QG21" s="117">
        <v>5</v>
      </c>
      <c r="QH21" s="117">
        <v>5</v>
      </c>
      <c r="QI21" s="117">
        <v>5</v>
      </c>
      <c r="QJ21" s="117">
        <v>5</v>
      </c>
      <c r="QK21" s="117">
        <v>5</v>
      </c>
      <c r="QL21" s="117">
        <v>5</v>
      </c>
      <c r="QM21" s="117">
        <v>19</v>
      </c>
      <c r="QN21" s="117">
        <v>19</v>
      </c>
      <c r="QO21" s="117">
        <v>1</v>
      </c>
      <c r="QP21" s="117">
        <v>1</v>
      </c>
      <c r="QQ21" s="117">
        <v>1</v>
      </c>
      <c r="QR21" s="117">
        <v>1</v>
      </c>
      <c r="QS21" s="117">
        <v>1</v>
      </c>
      <c r="QT21" s="117">
        <v>1</v>
      </c>
      <c r="QU21" s="117">
        <v>1</v>
      </c>
      <c r="QV21" s="117">
        <v>19</v>
      </c>
      <c r="QW21" s="117">
        <v>19</v>
      </c>
      <c r="QX21" s="117">
        <v>2</v>
      </c>
      <c r="QY21" s="117">
        <v>2</v>
      </c>
      <c r="QZ21" s="117">
        <v>2</v>
      </c>
      <c r="RA21" s="117">
        <v>2</v>
      </c>
      <c r="RB21" s="117">
        <v>2</v>
      </c>
      <c r="RC21" s="117">
        <v>2</v>
      </c>
      <c r="RD21" s="117">
        <v>2</v>
      </c>
      <c r="RE21" s="117">
        <v>2</v>
      </c>
      <c r="RF21" s="117">
        <v>2</v>
      </c>
      <c r="RG21" s="117"/>
      <c r="RH21" s="117">
        <v>19</v>
      </c>
      <c r="RI21" s="117">
        <v>19</v>
      </c>
      <c r="RJ21" s="117">
        <v>8</v>
      </c>
      <c r="RK21" s="117">
        <v>8</v>
      </c>
      <c r="RL21" s="117">
        <v>8</v>
      </c>
      <c r="RM21" s="117">
        <v>8</v>
      </c>
      <c r="RN21" s="117">
        <v>8</v>
      </c>
      <c r="RO21" s="117">
        <v>8</v>
      </c>
      <c r="RP21" s="117">
        <v>8</v>
      </c>
      <c r="RQ21" s="117">
        <v>8</v>
      </c>
      <c r="RR21" s="117">
        <v>8</v>
      </c>
      <c r="RS21" s="117">
        <v>19</v>
      </c>
      <c r="RT21" s="117">
        <v>19</v>
      </c>
      <c r="RU21" s="117">
        <v>19</v>
      </c>
      <c r="RV21" s="117">
        <v>19</v>
      </c>
      <c r="RW21" s="117">
        <v>19</v>
      </c>
      <c r="RX21" s="117">
        <v>19</v>
      </c>
      <c r="RY21" s="117">
        <v>19</v>
      </c>
      <c r="RZ21" s="117">
        <v>19</v>
      </c>
      <c r="SA21" s="117">
        <v>19</v>
      </c>
      <c r="SB21" s="117">
        <v>19</v>
      </c>
      <c r="SC21" s="117">
        <v>19</v>
      </c>
      <c r="SD21" s="117">
        <v>19</v>
      </c>
      <c r="SE21" s="117">
        <v>19</v>
      </c>
      <c r="SF21" s="117"/>
      <c r="SG21" s="117">
        <v>19</v>
      </c>
      <c r="SH21" s="117">
        <v>19</v>
      </c>
      <c r="SI21" s="117">
        <v>19</v>
      </c>
      <c r="SJ21" s="117">
        <v>19</v>
      </c>
      <c r="SK21" s="117">
        <v>19</v>
      </c>
      <c r="SL21" s="117">
        <v>19</v>
      </c>
      <c r="SM21" s="117">
        <v>19</v>
      </c>
      <c r="SN21" s="117">
        <v>19</v>
      </c>
      <c r="SO21" s="117">
        <v>19</v>
      </c>
      <c r="SP21" s="117">
        <v>19</v>
      </c>
      <c r="SQ21" s="117">
        <v>19</v>
      </c>
      <c r="SR21" s="117">
        <v>19</v>
      </c>
      <c r="SS21" s="117">
        <v>19</v>
      </c>
      <c r="ST21" s="117">
        <v>19</v>
      </c>
      <c r="SU21" s="117">
        <v>19</v>
      </c>
      <c r="SV21" s="117">
        <v>19</v>
      </c>
      <c r="SW21" s="117">
        <v>19</v>
      </c>
      <c r="SX21" s="117">
        <v>19</v>
      </c>
      <c r="SY21" s="117">
        <v>19</v>
      </c>
      <c r="SZ21" s="117">
        <v>19</v>
      </c>
      <c r="TA21" s="117">
        <v>19</v>
      </c>
      <c r="TB21" s="117">
        <v>19</v>
      </c>
      <c r="TC21" s="117">
        <v>19</v>
      </c>
      <c r="TD21" s="117">
        <v>19</v>
      </c>
      <c r="TE21" s="117">
        <v>19</v>
      </c>
      <c r="TF21" s="117">
        <v>19</v>
      </c>
      <c r="TG21" s="117">
        <v>19</v>
      </c>
      <c r="TH21" s="117">
        <v>19</v>
      </c>
      <c r="TI21" s="117">
        <v>19</v>
      </c>
      <c r="TJ21" s="117">
        <v>19</v>
      </c>
      <c r="TK21" s="117">
        <v>19</v>
      </c>
      <c r="TL21" s="117">
        <v>19</v>
      </c>
      <c r="TM21" s="117">
        <v>19</v>
      </c>
      <c r="TN21" s="117">
        <v>19</v>
      </c>
      <c r="TO21" s="117">
        <v>19</v>
      </c>
      <c r="TP21" s="117">
        <v>19</v>
      </c>
      <c r="TQ21" s="117">
        <v>19</v>
      </c>
      <c r="TR21" s="117">
        <v>19</v>
      </c>
      <c r="TS21" s="117">
        <v>19</v>
      </c>
      <c r="TT21" s="117">
        <v>19</v>
      </c>
      <c r="TU21" s="117">
        <v>19</v>
      </c>
      <c r="TV21" s="117">
        <v>19</v>
      </c>
      <c r="TW21" s="117">
        <v>19</v>
      </c>
      <c r="TX21" s="117">
        <v>19</v>
      </c>
      <c r="TY21" s="117">
        <v>19</v>
      </c>
      <c r="TZ21" s="117">
        <v>19</v>
      </c>
      <c r="UA21" s="117"/>
      <c r="UB21" s="117"/>
      <c r="UC21" s="117">
        <v>19</v>
      </c>
      <c r="UD21" s="117"/>
      <c r="UE21" s="117">
        <v>19</v>
      </c>
    </row>
    <row r="22" spans="2:551" ht="17.5" x14ac:dyDescent="0.45">
      <c r="B22" s="139" t="s">
        <v>1814</v>
      </c>
      <c r="C22" s="118" t="s">
        <v>1811</v>
      </c>
      <c r="D22" s="111">
        <v>0.90495867768594995</v>
      </c>
      <c r="E22" s="111">
        <v>9.5041322314049603E-2</v>
      </c>
      <c r="F22" s="111">
        <v>0.334710743801653</v>
      </c>
      <c r="G22" s="111">
        <v>0.665289256198347</v>
      </c>
      <c r="H22" s="111">
        <v>8.3333333333333297E-3</v>
      </c>
      <c r="I22" s="111">
        <v>0.29166666666666702</v>
      </c>
      <c r="J22" s="111">
        <v>0.241666666666667</v>
      </c>
      <c r="K22" s="111">
        <v>0.24583333333333299</v>
      </c>
      <c r="L22" s="111">
        <v>1.2500000000000001E-2</v>
      </c>
      <c r="M22" s="111">
        <v>0.2</v>
      </c>
      <c r="N22" s="111">
        <v>3.7037037037037E-2</v>
      </c>
      <c r="O22" s="111">
        <v>0.96296296296296302</v>
      </c>
      <c r="P22" s="123">
        <v>1000</v>
      </c>
      <c r="Q22" s="111">
        <v>0.92857142857142805</v>
      </c>
      <c r="R22" s="111">
        <v>7.1428571428571397E-2</v>
      </c>
      <c r="S22" s="111">
        <v>0.64285714285714302</v>
      </c>
      <c r="T22" s="111">
        <v>0.35714285714285698</v>
      </c>
      <c r="U22" s="111">
        <v>0</v>
      </c>
      <c r="V22" s="111">
        <v>0.5</v>
      </c>
      <c r="W22" s="111">
        <v>0</v>
      </c>
      <c r="X22" s="111">
        <v>0</v>
      </c>
      <c r="Y22" s="111">
        <v>0</v>
      </c>
      <c r="Z22" s="111">
        <v>0.1</v>
      </c>
      <c r="AA22" s="111">
        <v>0</v>
      </c>
      <c r="AB22" s="111">
        <v>0</v>
      </c>
      <c r="AC22" s="111">
        <v>0</v>
      </c>
      <c r="AD22" s="111">
        <v>0</v>
      </c>
      <c r="AE22" s="111">
        <v>0</v>
      </c>
      <c r="AF22" s="111">
        <v>0</v>
      </c>
      <c r="AG22" s="111">
        <v>0</v>
      </c>
      <c r="AH22" s="111">
        <v>0.5</v>
      </c>
      <c r="AI22" s="111">
        <v>0</v>
      </c>
      <c r="AJ22" s="111">
        <v>0.29166666666666702</v>
      </c>
      <c r="AK22" s="111">
        <v>0.70833333333333304</v>
      </c>
      <c r="AL22" s="123">
        <v>2000</v>
      </c>
      <c r="AM22" s="111">
        <v>1</v>
      </c>
      <c r="AN22" s="111">
        <v>0.66666666666666696</v>
      </c>
      <c r="AO22" s="111">
        <v>0.33333333333333298</v>
      </c>
      <c r="AP22" s="111">
        <v>0</v>
      </c>
      <c r="AQ22" s="111">
        <v>0.875</v>
      </c>
      <c r="AR22" s="111">
        <v>0</v>
      </c>
      <c r="AS22" s="111">
        <v>0</v>
      </c>
      <c r="AT22" s="111">
        <v>0</v>
      </c>
      <c r="AU22" s="111">
        <v>0</v>
      </c>
      <c r="AV22" s="111">
        <v>0</v>
      </c>
      <c r="AW22" s="111">
        <v>0</v>
      </c>
      <c r="AX22" s="111">
        <v>0</v>
      </c>
      <c r="AY22" s="111">
        <v>0</v>
      </c>
      <c r="AZ22" s="111">
        <v>0</v>
      </c>
      <c r="BA22" s="111">
        <v>0</v>
      </c>
      <c r="BB22" s="111">
        <v>0</v>
      </c>
      <c r="BC22" s="111">
        <v>0.125</v>
      </c>
      <c r="BD22" s="111">
        <v>0</v>
      </c>
      <c r="BE22" s="111">
        <v>1</v>
      </c>
      <c r="BF22" s="123">
        <v>3250</v>
      </c>
      <c r="BG22" s="111">
        <v>0.96969696969696995</v>
      </c>
      <c r="BH22" s="111">
        <v>3.03030303030303E-2</v>
      </c>
      <c r="BI22" s="111">
        <v>0.66666666666666696</v>
      </c>
      <c r="BJ22" s="111">
        <v>0.33333333333333298</v>
      </c>
      <c r="BK22" s="111">
        <v>0</v>
      </c>
      <c r="BL22" s="111">
        <v>0.90909090909090895</v>
      </c>
      <c r="BM22" s="111">
        <v>0</v>
      </c>
      <c r="BN22" s="111">
        <v>9.0909090909090898E-2</v>
      </c>
      <c r="BO22" s="111">
        <v>0</v>
      </c>
      <c r="BP22" s="111">
        <v>0</v>
      </c>
      <c r="BQ22" s="111">
        <v>0</v>
      </c>
      <c r="BR22" s="111">
        <v>0</v>
      </c>
      <c r="BS22" s="111">
        <v>0</v>
      </c>
      <c r="BT22" s="111">
        <v>0</v>
      </c>
      <c r="BU22" s="111">
        <v>0</v>
      </c>
      <c r="BV22" s="111">
        <v>0</v>
      </c>
      <c r="BW22" s="111">
        <v>0</v>
      </c>
      <c r="BX22" s="111">
        <v>0</v>
      </c>
      <c r="BY22" s="111">
        <v>0</v>
      </c>
      <c r="BZ22" s="111">
        <v>1</v>
      </c>
      <c r="CA22" s="123">
        <v>3000</v>
      </c>
      <c r="CB22" s="111">
        <v>0.96428571428571397</v>
      </c>
      <c r="CC22" s="111">
        <v>3.5714285714285698E-2</v>
      </c>
      <c r="CD22" s="111">
        <v>0.60714285714285698</v>
      </c>
      <c r="CE22" s="111">
        <v>0.39285714285714302</v>
      </c>
      <c r="CF22" s="111">
        <v>0</v>
      </c>
      <c r="CG22" s="111">
        <v>0.90909090909090895</v>
      </c>
      <c r="CH22" s="111">
        <v>0</v>
      </c>
      <c r="CI22" s="111">
        <v>0</v>
      </c>
      <c r="CJ22" s="111">
        <v>0</v>
      </c>
      <c r="CK22" s="111">
        <v>0</v>
      </c>
      <c r="CL22" s="111">
        <v>0</v>
      </c>
      <c r="CM22" s="111">
        <v>0</v>
      </c>
      <c r="CN22" s="111">
        <v>0</v>
      </c>
      <c r="CO22" s="111">
        <v>0</v>
      </c>
      <c r="CP22" s="111">
        <v>0</v>
      </c>
      <c r="CQ22" s="111">
        <v>0</v>
      </c>
      <c r="CR22" s="111">
        <v>0</v>
      </c>
      <c r="CS22" s="111">
        <v>9.0909090909090898E-2</v>
      </c>
      <c r="CT22" s="111">
        <v>0</v>
      </c>
      <c r="CU22" s="111">
        <v>1</v>
      </c>
      <c r="CV22" s="123">
        <v>13000</v>
      </c>
      <c r="CW22" s="111">
        <v>0.85714285714285698</v>
      </c>
      <c r="CX22" s="111">
        <v>0.14285714285714299</v>
      </c>
      <c r="CY22" s="111">
        <v>0.61904761904761896</v>
      </c>
      <c r="CZ22" s="111">
        <v>0.38095238095238099</v>
      </c>
      <c r="DA22" s="111">
        <v>0</v>
      </c>
      <c r="DB22" s="111">
        <v>0.75</v>
      </c>
      <c r="DC22" s="111">
        <v>0</v>
      </c>
      <c r="DD22" s="111">
        <v>0</v>
      </c>
      <c r="DE22" s="111">
        <v>0</v>
      </c>
      <c r="DF22" s="111">
        <v>0</v>
      </c>
      <c r="DG22" s="111">
        <v>0</v>
      </c>
      <c r="DH22" s="111">
        <v>0</v>
      </c>
      <c r="DI22" s="111">
        <v>0</v>
      </c>
      <c r="DJ22" s="111">
        <v>0</v>
      </c>
      <c r="DK22" s="111">
        <v>0</v>
      </c>
      <c r="DL22" s="111">
        <v>0</v>
      </c>
      <c r="DM22" s="111">
        <v>0</v>
      </c>
      <c r="DN22" s="111">
        <v>0.25</v>
      </c>
      <c r="DO22" s="111">
        <v>0</v>
      </c>
      <c r="DP22" s="111">
        <v>1</v>
      </c>
      <c r="DQ22" s="123">
        <v>4500</v>
      </c>
      <c r="DR22" s="111">
        <v>0.76923076923076905</v>
      </c>
      <c r="DS22" s="111">
        <v>0.230769230769231</v>
      </c>
      <c r="DT22" s="111">
        <v>0.61538461538461497</v>
      </c>
      <c r="DU22" s="111">
        <v>0.38461538461538503</v>
      </c>
      <c r="DV22" s="111">
        <v>0</v>
      </c>
      <c r="DW22" s="111">
        <v>0.4</v>
      </c>
      <c r="DX22" s="111">
        <v>0</v>
      </c>
      <c r="DY22" s="111">
        <v>0</v>
      </c>
      <c r="DZ22" s="111">
        <v>0</v>
      </c>
      <c r="EA22" s="111">
        <v>0</v>
      </c>
      <c r="EB22" s="111">
        <v>0</v>
      </c>
      <c r="EC22" s="111">
        <v>0</v>
      </c>
      <c r="ED22" s="111">
        <v>0</v>
      </c>
      <c r="EE22" s="111">
        <v>0</v>
      </c>
      <c r="EF22" s="111">
        <v>0</v>
      </c>
      <c r="EG22" s="111">
        <v>0</v>
      </c>
      <c r="EH22" s="111">
        <v>0</v>
      </c>
      <c r="EI22" s="111">
        <v>0.6</v>
      </c>
      <c r="EJ22" s="111">
        <v>0</v>
      </c>
      <c r="EK22" s="111">
        <v>1</v>
      </c>
      <c r="EL22" s="123">
        <v>8000</v>
      </c>
      <c r="EM22" s="111">
        <v>1</v>
      </c>
      <c r="EN22" s="111">
        <v>0.65</v>
      </c>
      <c r="EO22" s="111">
        <v>0.35</v>
      </c>
      <c r="EP22" s="111">
        <v>0</v>
      </c>
      <c r="EQ22" s="111">
        <v>1</v>
      </c>
      <c r="ER22" s="111">
        <v>0</v>
      </c>
      <c r="ES22" s="111">
        <v>0</v>
      </c>
      <c r="ET22" s="111">
        <v>0</v>
      </c>
      <c r="EU22" s="111">
        <v>0</v>
      </c>
      <c r="EV22" s="111">
        <v>0</v>
      </c>
      <c r="EW22" s="111">
        <v>0</v>
      </c>
      <c r="EX22" s="111">
        <v>0</v>
      </c>
      <c r="EY22" s="111">
        <v>0</v>
      </c>
      <c r="EZ22" s="111">
        <v>0</v>
      </c>
      <c r="FA22" s="111">
        <v>0</v>
      </c>
      <c r="FB22" s="111">
        <v>0</v>
      </c>
      <c r="FC22" s="111">
        <v>0</v>
      </c>
      <c r="FD22" s="111">
        <v>0</v>
      </c>
      <c r="FE22" s="111">
        <v>0.70833333333333304</v>
      </c>
      <c r="FF22" s="111">
        <v>0.29166666666666702</v>
      </c>
      <c r="FG22" s="123">
        <v>250</v>
      </c>
      <c r="FH22" s="111">
        <v>0.875</v>
      </c>
      <c r="FI22" s="111">
        <v>0.125</v>
      </c>
      <c r="FJ22" s="111">
        <v>0</v>
      </c>
      <c r="FK22" s="111">
        <v>0</v>
      </c>
      <c r="FL22" s="111">
        <v>0</v>
      </c>
      <c r="FM22" s="111">
        <v>0</v>
      </c>
      <c r="FN22" s="111">
        <v>1</v>
      </c>
      <c r="FO22" s="111">
        <v>0</v>
      </c>
      <c r="FP22" s="111">
        <v>0</v>
      </c>
      <c r="FQ22" s="111">
        <v>0</v>
      </c>
      <c r="FR22" s="111">
        <v>0</v>
      </c>
      <c r="FS22" s="111">
        <v>0</v>
      </c>
      <c r="FT22" s="111">
        <v>0</v>
      </c>
      <c r="FU22" s="111">
        <v>0</v>
      </c>
      <c r="FV22" s="111">
        <v>0</v>
      </c>
      <c r="FW22" s="111">
        <v>0</v>
      </c>
      <c r="FX22" s="111">
        <v>0</v>
      </c>
      <c r="FY22" s="111">
        <v>0.77777777777777801</v>
      </c>
      <c r="FZ22" s="111">
        <v>0.22222222222222199</v>
      </c>
      <c r="GA22" s="123">
        <v>200</v>
      </c>
      <c r="GB22" s="111">
        <v>1</v>
      </c>
      <c r="GC22" s="111">
        <v>0.92592592592592604</v>
      </c>
      <c r="GD22" s="111">
        <v>7.4074074074074098E-2</v>
      </c>
      <c r="GE22" s="111">
        <v>0</v>
      </c>
      <c r="GF22" s="111">
        <v>1</v>
      </c>
      <c r="GG22" s="111">
        <v>0</v>
      </c>
      <c r="GH22" s="111">
        <v>0</v>
      </c>
      <c r="GI22" s="111">
        <v>0</v>
      </c>
      <c r="GJ22" s="111">
        <v>0</v>
      </c>
      <c r="GK22" s="111">
        <v>0</v>
      </c>
      <c r="GL22" s="111">
        <v>0</v>
      </c>
      <c r="GM22" s="111">
        <v>0</v>
      </c>
      <c r="GN22" s="111">
        <v>1</v>
      </c>
      <c r="GO22" s="111">
        <v>0</v>
      </c>
      <c r="GP22" s="111">
        <v>0</v>
      </c>
      <c r="GQ22" s="111">
        <v>0</v>
      </c>
      <c r="GR22" s="111">
        <v>0</v>
      </c>
      <c r="GS22" s="111">
        <v>0</v>
      </c>
      <c r="GT22" s="111">
        <v>0.5</v>
      </c>
      <c r="GU22" s="111">
        <v>0.5</v>
      </c>
      <c r="GV22" s="123">
        <v>750</v>
      </c>
      <c r="GW22" s="111">
        <v>0.88235294117647101</v>
      </c>
      <c r="GX22" s="111">
        <v>0.11764705882352899</v>
      </c>
      <c r="GY22" s="111">
        <v>0.47058823529411797</v>
      </c>
      <c r="GZ22" s="111">
        <v>0.52941176470588203</v>
      </c>
      <c r="HA22" s="111">
        <v>0</v>
      </c>
      <c r="HB22" s="111">
        <v>0.61111111111111105</v>
      </c>
      <c r="HC22" s="111">
        <v>0</v>
      </c>
      <c r="HD22" s="111">
        <v>0</v>
      </c>
      <c r="HE22" s="111">
        <v>0</v>
      </c>
      <c r="HF22" s="111">
        <v>0</v>
      </c>
      <c r="HG22" s="111">
        <v>0</v>
      </c>
      <c r="HH22" s="111">
        <v>5.5555555555555601E-2</v>
      </c>
      <c r="HI22" s="111">
        <v>0.11111111111111099</v>
      </c>
      <c r="HJ22" s="111">
        <v>0.22222222222222199</v>
      </c>
      <c r="HK22" s="111">
        <v>0.22222222222222199</v>
      </c>
      <c r="HL22" s="111">
        <v>0</v>
      </c>
      <c r="HM22" s="111">
        <v>5.5555555555555601E-2</v>
      </c>
      <c r="HN22" s="111">
        <v>5.5555555555555601E-2</v>
      </c>
      <c r="HO22" s="111">
        <v>0</v>
      </c>
      <c r="HP22" s="111">
        <v>0.76923076923076905</v>
      </c>
      <c r="HQ22" s="111">
        <v>0.230769230769231</v>
      </c>
      <c r="HR22" s="123">
        <v>500</v>
      </c>
      <c r="HS22" s="111">
        <v>1</v>
      </c>
      <c r="HT22" s="111">
        <v>0.92307692307692302</v>
      </c>
      <c r="HU22" s="111">
        <v>7.69230769230769E-2</v>
      </c>
      <c r="HV22" s="111">
        <v>0</v>
      </c>
      <c r="HW22" s="111">
        <v>0.5</v>
      </c>
      <c r="HX22" s="111">
        <v>0</v>
      </c>
      <c r="HY22" s="111">
        <v>0</v>
      </c>
      <c r="HZ22" s="111">
        <v>0.5</v>
      </c>
      <c r="IA22" s="111">
        <v>0</v>
      </c>
      <c r="IB22" s="111">
        <v>0</v>
      </c>
      <c r="IC22" s="111">
        <v>0</v>
      </c>
      <c r="ID22" s="111">
        <v>0</v>
      </c>
      <c r="IE22" s="111">
        <v>0</v>
      </c>
      <c r="IF22" s="111">
        <v>0</v>
      </c>
      <c r="IG22" s="111">
        <v>0</v>
      </c>
      <c r="IH22" s="111">
        <v>0</v>
      </c>
      <c r="II22" s="111">
        <v>0</v>
      </c>
      <c r="IJ22" s="111">
        <v>0</v>
      </c>
      <c r="IK22" s="111">
        <v>0.76923076923076905</v>
      </c>
      <c r="IL22" s="111">
        <v>0.230769230769231</v>
      </c>
      <c r="IM22" s="123">
        <v>500</v>
      </c>
      <c r="IN22" s="111">
        <v>1</v>
      </c>
      <c r="IO22" s="111">
        <v>0.88461538461538503</v>
      </c>
      <c r="IP22" s="111">
        <v>0.115384615384615</v>
      </c>
      <c r="IQ22" s="111">
        <v>0</v>
      </c>
      <c r="IR22" s="111">
        <v>0</v>
      </c>
      <c r="IS22" s="111">
        <v>0</v>
      </c>
      <c r="IT22" s="111">
        <v>0</v>
      </c>
      <c r="IU22" s="111">
        <v>1</v>
      </c>
      <c r="IV22" s="111">
        <v>0</v>
      </c>
      <c r="IW22" s="111">
        <v>0</v>
      </c>
      <c r="IX22" s="111">
        <v>0</v>
      </c>
      <c r="IY22" s="111">
        <v>0</v>
      </c>
      <c r="IZ22" s="111">
        <v>0</v>
      </c>
      <c r="JA22" s="111">
        <v>0</v>
      </c>
      <c r="JB22" s="111">
        <v>0</v>
      </c>
      <c r="JC22" s="111">
        <v>0</v>
      </c>
      <c r="JD22" s="111">
        <v>0</v>
      </c>
      <c r="JE22" s="111">
        <v>0</v>
      </c>
      <c r="JF22" s="111">
        <v>0.22222222222222199</v>
      </c>
      <c r="JG22" s="111">
        <v>0.77777777777777801</v>
      </c>
      <c r="JH22" s="123">
        <v>1500</v>
      </c>
      <c r="JI22" s="111">
        <v>0.85185185185185197</v>
      </c>
      <c r="JJ22" s="111">
        <v>0.148148148148148</v>
      </c>
      <c r="JK22" s="111">
        <v>0.44444444444444398</v>
      </c>
      <c r="JL22" s="111">
        <v>0.55555555555555602</v>
      </c>
      <c r="JM22" s="111">
        <v>0</v>
      </c>
      <c r="JN22" s="111">
        <v>0.2</v>
      </c>
      <c r="JO22" s="111">
        <v>0</v>
      </c>
      <c r="JP22" s="111">
        <v>0</v>
      </c>
      <c r="JQ22" s="111">
        <v>0</v>
      </c>
      <c r="JR22" s="111">
        <v>0</v>
      </c>
      <c r="JS22" s="111">
        <v>0</v>
      </c>
      <c r="JT22" s="111">
        <v>0.46666666666666701</v>
      </c>
      <c r="JU22" s="111">
        <v>0</v>
      </c>
      <c r="JV22" s="111">
        <v>0.133333333333333</v>
      </c>
      <c r="JW22" s="111">
        <v>6.6666666666666693E-2</v>
      </c>
      <c r="JX22" s="111">
        <v>0</v>
      </c>
      <c r="JY22" s="111">
        <v>0.266666666666667</v>
      </c>
      <c r="JZ22" s="111">
        <v>0.2</v>
      </c>
      <c r="KA22" s="111">
        <v>0</v>
      </c>
      <c r="KB22" s="111">
        <v>1</v>
      </c>
      <c r="KC22" s="123">
        <v>1500</v>
      </c>
      <c r="KD22" s="111">
        <v>1</v>
      </c>
      <c r="KE22" s="111">
        <v>0.57575757575757602</v>
      </c>
      <c r="KF22" s="111">
        <v>0.42424242424242398</v>
      </c>
      <c r="KG22" s="111">
        <v>0</v>
      </c>
      <c r="KH22" s="111">
        <v>0.78571428571428603</v>
      </c>
      <c r="KI22" s="111">
        <v>0</v>
      </c>
      <c r="KJ22" s="111">
        <v>0</v>
      </c>
      <c r="KK22" s="111">
        <v>0</v>
      </c>
      <c r="KL22" s="111">
        <v>0</v>
      </c>
      <c r="KM22" s="111">
        <v>0</v>
      </c>
      <c r="KN22" s="111">
        <v>0</v>
      </c>
      <c r="KO22" s="111">
        <v>0</v>
      </c>
      <c r="KP22" s="111">
        <v>7.1428571428571397E-2</v>
      </c>
      <c r="KQ22" s="111">
        <v>0.14285714285714299</v>
      </c>
      <c r="KR22" s="111">
        <v>0</v>
      </c>
      <c r="KS22" s="111">
        <v>0</v>
      </c>
      <c r="KT22" s="111">
        <v>0</v>
      </c>
      <c r="KU22" s="111">
        <v>0</v>
      </c>
      <c r="KV22" s="111">
        <v>0.26315789473684198</v>
      </c>
      <c r="KW22" s="111">
        <v>0.73684210526315796</v>
      </c>
      <c r="KX22" s="123">
        <v>600</v>
      </c>
      <c r="KY22" s="111">
        <v>0.97499999999999998</v>
      </c>
      <c r="KZ22" s="111">
        <v>2.5000000000000001E-2</v>
      </c>
      <c r="LA22" s="111">
        <v>0.5</v>
      </c>
      <c r="LB22" s="111">
        <v>0.5</v>
      </c>
      <c r="LC22" s="111">
        <v>0</v>
      </c>
      <c r="LD22" s="111">
        <v>1</v>
      </c>
      <c r="LE22" s="111">
        <v>0</v>
      </c>
      <c r="LF22" s="111">
        <v>0</v>
      </c>
      <c r="LG22" s="111">
        <v>0</v>
      </c>
      <c r="LH22" s="111">
        <v>0</v>
      </c>
      <c r="LI22" s="111">
        <v>0</v>
      </c>
      <c r="LJ22" s="111">
        <v>0</v>
      </c>
      <c r="LK22" s="111">
        <v>0</v>
      </c>
      <c r="LL22" s="111">
        <v>0</v>
      </c>
      <c r="LM22" s="111">
        <v>0.05</v>
      </c>
      <c r="LN22" s="111">
        <v>0</v>
      </c>
      <c r="LO22" s="111">
        <v>0</v>
      </c>
      <c r="LP22" s="111">
        <v>0</v>
      </c>
      <c r="LQ22" s="111">
        <v>0</v>
      </c>
      <c r="LR22" s="111">
        <v>0.48837209302325602</v>
      </c>
      <c r="LS22" s="111">
        <v>0.51162790697674398</v>
      </c>
      <c r="LT22" s="111">
        <v>0.40909090909090901</v>
      </c>
      <c r="LU22" s="111">
        <v>4.5454545454545497E-2</v>
      </c>
      <c r="LV22" s="111">
        <v>0.27272727272727298</v>
      </c>
      <c r="LW22" s="111">
        <v>9.0909090909090898E-2</v>
      </c>
      <c r="LX22" s="111">
        <v>0.18181818181818199</v>
      </c>
      <c r="LY22" s="123">
        <v>150</v>
      </c>
      <c r="LZ22" s="111">
        <v>1</v>
      </c>
      <c r="MA22" s="111">
        <v>0.55813953488372103</v>
      </c>
      <c r="MB22" s="111">
        <v>0.44186046511627902</v>
      </c>
      <c r="MC22" s="111">
        <v>0</v>
      </c>
      <c r="MD22" s="111">
        <v>0.94736842105263197</v>
      </c>
      <c r="ME22" s="111">
        <v>0</v>
      </c>
      <c r="MF22" s="111">
        <v>0</v>
      </c>
      <c r="MG22" s="111">
        <v>0</v>
      </c>
      <c r="MH22" s="111">
        <v>0</v>
      </c>
      <c r="MI22" s="111">
        <v>0</v>
      </c>
      <c r="MJ22" s="111">
        <v>5.2631578947368397E-2</v>
      </c>
      <c r="MK22" s="111">
        <v>0</v>
      </c>
      <c r="ML22" s="111">
        <v>0</v>
      </c>
      <c r="MM22" s="111">
        <v>5.2631578947368397E-2</v>
      </c>
      <c r="MN22" s="111">
        <v>0</v>
      </c>
      <c r="MO22" s="111">
        <v>5.2631578947368397E-2</v>
      </c>
      <c r="MP22" s="111">
        <v>0</v>
      </c>
      <c r="MQ22" s="111">
        <v>0</v>
      </c>
      <c r="MR22" s="111">
        <v>1</v>
      </c>
      <c r="MS22" s="112">
        <v>250</v>
      </c>
      <c r="MT22" s="111">
        <v>1</v>
      </c>
      <c r="MU22" s="111">
        <v>0.625</v>
      </c>
      <c r="MV22" s="111">
        <v>0.375</v>
      </c>
      <c r="MW22" s="111">
        <v>0</v>
      </c>
      <c r="MX22" s="111">
        <v>1</v>
      </c>
      <c r="MY22" s="111">
        <v>0</v>
      </c>
      <c r="MZ22" s="111">
        <v>0</v>
      </c>
      <c r="NA22" s="111">
        <v>0</v>
      </c>
      <c r="NB22" s="111">
        <v>0</v>
      </c>
      <c r="NC22" s="111">
        <v>0</v>
      </c>
      <c r="ND22" s="111">
        <v>0</v>
      </c>
      <c r="NE22" s="111">
        <v>0</v>
      </c>
      <c r="NF22" s="111">
        <v>0</v>
      </c>
      <c r="NG22" s="111">
        <v>0</v>
      </c>
      <c r="NH22" s="111">
        <v>0</v>
      </c>
      <c r="NI22" s="111">
        <v>0</v>
      </c>
      <c r="NJ22" s="111">
        <v>0</v>
      </c>
      <c r="NK22" s="111">
        <v>0</v>
      </c>
      <c r="NL22" s="111">
        <v>1</v>
      </c>
      <c r="NM22" s="112">
        <v>1500</v>
      </c>
      <c r="NN22" s="111">
        <v>0.96296296296296302</v>
      </c>
      <c r="NO22" s="111">
        <v>3.7037037037037E-2</v>
      </c>
      <c r="NP22" s="111">
        <v>0.70370370370370405</v>
      </c>
      <c r="NQ22" s="111">
        <v>0.296296296296296</v>
      </c>
      <c r="NR22" s="111">
        <v>0</v>
      </c>
      <c r="NS22" s="111">
        <v>1</v>
      </c>
      <c r="NT22" s="111">
        <v>0</v>
      </c>
      <c r="NU22" s="111">
        <v>0</v>
      </c>
      <c r="NV22" s="111">
        <v>0</v>
      </c>
      <c r="NW22" s="111">
        <v>0</v>
      </c>
      <c r="NX22" s="111">
        <v>0</v>
      </c>
      <c r="NY22" s="111">
        <v>0</v>
      </c>
      <c r="NZ22" s="111">
        <v>0</v>
      </c>
      <c r="OA22" s="111">
        <v>0</v>
      </c>
      <c r="OB22" s="111">
        <v>0</v>
      </c>
      <c r="OC22" s="111">
        <v>0</v>
      </c>
      <c r="OD22" s="111">
        <v>0</v>
      </c>
      <c r="OE22" s="111">
        <v>0</v>
      </c>
      <c r="OF22" s="111">
        <v>0</v>
      </c>
      <c r="OG22" s="111">
        <v>1</v>
      </c>
      <c r="OH22" s="112">
        <v>2500</v>
      </c>
      <c r="OI22" s="111">
        <v>1</v>
      </c>
      <c r="OJ22" s="111">
        <v>0.63636363636363602</v>
      </c>
      <c r="OK22" s="111">
        <v>0.36363636363636398</v>
      </c>
      <c r="OL22" s="111">
        <v>0</v>
      </c>
      <c r="OM22" s="111">
        <v>1</v>
      </c>
      <c r="ON22" s="111">
        <v>0</v>
      </c>
      <c r="OO22" s="111">
        <v>0</v>
      </c>
      <c r="OP22" s="111">
        <v>0</v>
      </c>
      <c r="OQ22" s="111">
        <v>0</v>
      </c>
      <c r="OR22" s="111">
        <v>0</v>
      </c>
      <c r="OS22" s="111">
        <v>0</v>
      </c>
      <c r="OT22" s="111">
        <v>0</v>
      </c>
      <c r="OU22" s="111">
        <v>0.125</v>
      </c>
      <c r="OV22" s="111">
        <v>0</v>
      </c>
      <c r="OW22" s="111">
        <v>0</v>
      </c>
      <c r="OX22" s="111">
        <v>0</v>
      </c>
      <c r="OY22" s="111">
        <v>0</v>
      </c>
      <c r="OZ22" s="111">
        <v>0</v>
      </c>
      <c r="PA22" s="111">
        <v>1</v>
      </c>
      <c r="PB22" s="112">
        <v>100</v>
      </c>
      <c r="PC22" s="111">
        <v>1</v>
      </c>
      <c r="PD22" s="111">
        <v>1</v>
      </c>
      <c r="PE22" s="111">
        <v>1</v>
      </c>
      <c r="PF22" s="112">
        <v>1500</v>
      </c>
      <c r="PG22" s="111">
        <v>0.81481481481481499</v>
      </c>
      <c r="PH22" s="111">
        <v>0.18518518518518501</v>
      </c>
      <c r="PI22" s="111">
        <v>0.592592592592593</v>
      </c>
      <c r="PJ22" s="111">
        <v>0.407407407407407</v>
      </c>
      <c r="PK22" s="111">
        <v>0.27272727272727298</v>
      </c>
      <c r="PL22" s="111">
        <v>0.81818181818181801</v>
      </c>
      <c r="PM22" s="111">
        <v>9.0909090909090898E-2</v>
      </c>
      <c r="PN22" s="111">
        <v>0</v>
      </c>
      <c r="PO22" s="111">
        <v>0</v>
      </c>
      <c r="PP22" s="111">
        <v>0</v>
      </c>
      <c r="PQ22" s="111">
        <v>0</v>
      </c>
      <c r="PR22" s="111">
        <v>0</v>
      </c>
      <c r="PS22" s="111">
        <v>0</v>
      </c>
      <c r="PT22" s="111">
        <v>0</v>
      </c>
      <c r="PU22" s="111">
        <v>0</v>
      </c>
      <c r="PV22" s="111">
        <v>0</v>
      </c>
      <c r="PW22" s="111">
        <v>0</v>
      </c>
      <c r="PX22" s="111">
        <v>0</v>
      </c>
      <c r="PY22" s="111">
        <v>0</v>
      </c>
      <c r="PZ22" s="111">
        <v>0.35</v>
      </c>
      <c r="QA22" s="111">
        <v>0.65</v>
      </c>
      <c r="QB22" s="111">
        <v>0.8</v>
      </c>
      <c r="QC22" s="111">
        <v>0.2</v>
      </c>
      <c r="QD22" s="112">
        <v>25</v>
      </c>
      <c r="QE22" s="111">
        <v>0.68181818181818199</v>
      </c>
      <c r="QF22" s="111">
        <v>0.31818181818181801</v>
      </c>
      <c r="QG22" s="111">
        <v>9.0909090909090898E-2</v>
      </c>
      <c r="QH22" s="111">
        <v>0.79220779220779203</v>
      </c>
      <c r="QI22" s="111">
        <v>0.22077922077922099</v>
      </c>
      <c r="QJ22" s="111">
        <v>1.2987012987013E-2</v>
      </c>
      <c r="QK22" s="111">
        <v>1.2987012987013E-2</v>
      </c>
      <c r="QL22" s="111">
        <v>1.2987012987013E-2</v>
      </c>
      <c r="QM22" s="111">
        <v>0.92561983471074405</v>
      </c>
      <c r="QN22" s="111">
        <v>7.43801652892562E-2</v>
      </c>
      <c r="QO22" s="111">
        <v>0.16666666666666699</v>
      </c>
      <c r="QP22" s="111">
        <v>0.66666666666666696</v>
      </c>
      <c r="QQ22" s="111">
        <v>0.22222222222222199</v>
      </c>
      <c r="QR22" s="111">
        <v>0.16666666666666699</v>
      </c>
      <c r="QS22" s="111">
        <v>0</v>
      </c>
      <c r="QT22" s="111">
        <v>5.5555555555555601E-2</v>
      </c>
      <c r="QU22" s="111">
        <v>0</v>
      </c>
      <c r="QV22" s="111">
        <v>0.72314049586776896</v>
      </c>
      <c r="QW22" s="111">
        <v>0.27685950413223098</v>
      </c>
      <c r="QX22" s="111">
        <v>0.88059701492537301</v>
      </c>
      <c r="QY22" s="111">
        <v>8.9552238805970102E-2</v>
      </c>
      <c r="QZ22" s="111">
        <v>4.47761194029851E-2</v>
      </c>
      <c r="RA22" s="111">
        <v>4.47761194029851E-2</v>
      </c>
      <c r="RB22" s="111">
        <v>0.134328358208955</v>
      </c>
      <c r="RC22" s="111">
        <v>0</v>
      </c>
      <c r="RD22" s="111">
        <v>2.9850746268656699E-2</v>
      </c>
      <c r="RE22" s="111">
        <v>4.47761194029851E-2</v>
      </c>
      <c r="RF22" s="111">
        <v>0</v>
      </c>
      <c r="RG22" s="111">
        <v>6.6115702479338803E-2</v>
      </c>
      <c r="RH22" s="111">
        <v>0.669421487603306</v>
      </c>
      <c r="RI22" s="111">
        <v>0.26446280991735499</v>
      </c>
      <c r="RJ22" s="111">
        <v>0.921875</v>
      </c>
      <c r="RK22" s="111">
        <v>4.6875E-2</v>
      </c>
      <c r="RL22" s="111">
        <v>4.6875E-2</v>
      </c>
      <c r="RM22" s="111">
        <v>0.15625</v>
      </c>
      <c r="RN22" s="111">
        <v>0.109375</v>
      </c>
      <c r="RO22" s="111">
        <v>0</v>
      </c>
      <c r="RP22" s="111">
        <v>3.125E-2</v>
      </c>
      <c r="RQ22" s="111">
        <v>3.125E-2</v>
      </c>
      <c r="RR22" s="111">
        <v>0</v>
      </c>
      <c r="RS22" s="111">
        <v>0.99583333333333302</v>
      </c>
      <c r="RT22" s="111">
        <v>0</v>
      </c>
      <c r="RU22" s="111">
        <v>0</v>
      </c>
      <c r="RV22" s="111">
        <v>0</v>
      </c>
      <c r="RW22" s="111">
        <v>0</v>
      </c>
      <c r="RX22" s="111">
        <v>0</v>
      </c>
      <c r="RY22" s="111">
        <v>0</v>
      </c>
      <c r="RZ22" s="111">
        <v>0</v>
      </c>
      <c r="SA22" s="111">
        <v>0</v>
      </c>
      <c r="SB22" s="111">
        <v>0</v>
      </c>
      <c r="SC22" s="111">
        <v>0</v>
      </c>
      <c r="SD22" s="111">
        <v>4.1666666666666701E-3</v>
      </c>
      <c r="SE22" s="111">
        <v>0</v>
      </c>
      <c r="SF22" s="111">
        <v>1.6666666666666701E-2</v>
      </c>
      <c r="SG22" s="111">
        <v>0.98333333333333295</v>
      </c>
      <c r="SH22" s="111">
        <v>0.98340248962655596</v>
      </c>
      <c r="SI22" s="111">
        <v>0</v>
      </c>
      <c r="SJ22" s="111">
        <v>8.29875518672199E-3</v>
      </c>
      <c r="SK22" s="111">
        <v>0</v>
      </c>
      <c r="SL22" s="111">
        <v>0</v>
      </c>
      <c r="SM22" s="111">
        <v>0</v>
      </c>
      <c r="SN22" s="111">
        <v>4.1493775933610002E-3</v>
      </c>
      <c r="SO22" s="111">
        <v>0</v>
      </c>
      <c r="SP22" s="111">
        <v>4.1493775933610002E-3</v>
      </c>
      <c r="SQ22" s="111">
        <v>0</v>
      </c>
      <c r="SR22" s="111">
        <v>0</v>
      </c>
      <c r="SS22" s="111">
        <v>0.46025104602510503</v>
      </c>
      <c r="ST22" s="111">
        <v>0.30962343096234302</v>
      </c>
      <c r="SU22" s="111">
        <v>0.246861924686192</v>
      </c>
      <c r="SV22" s="111">
        <v>1.6736401673640201E-2</v>
      </c>
      <c r="SW22" s="111">
        <v>4.1841004184100397E-3</v>
      </c>
      <c r="SX22" s="111">
        <v>4.1841004184100397E-3</v>
      </c>
      <c r="SY22" s="111">
        <v>5.85774058577406E-2</v>
      </c>
      <c r="SZ22" s="111">
        <v>0</v>
      </c>
      <c r="TA22" s="111">
        <v>0.75103734439834002</v>
      </c>
      <c r="TB22" s="111">
        <v>6.2240663900414897E-2</v>
      </c>
      <c r="TC22" s="111">
        <v>4.5643153526971E-2</v>
      </c>
      <c r="TD22" s="111">
        <v>8.29875518672199E-3</v>
      </c>
      <c r="TE22" s="111">
        <v>4.1493775933610002E-3</v>
      </c>
      <c r="TF22" s="111">
        <v>2.0746887966804999E-2</v>
      </c>
      <c r="TG22" s="111">
        <v>0.12448132780083</v>
      </c>
      <c r="TH22" s="111">
        <v>2.0746887966804999E-2</v>
      </c>
      <c r="TI22" s="111">
        <v>8.29875518672199E-3</v>
      </c>
      <c r="TJ22" s="111">
        <v>0</v>
      </c>
      <c r="TK22" s="111">
        <v>4.1493775933610002E-3</v>
      </c>
      <c r="TL22" s="111">
        <v>8.29875518672199E-3</v>
      </c>
      <c r="TM22" s="111">
        <v>0</v>
      </c>
      <c r="TN22" s="111">
        <v>0</v>
      </c>
      <c r="TO22" s="111">
        <v>0</v>
      </c>
      <c r="TP22" s="111">
        <v>0</v>
      </c>
      <c r="TQ22" s="111">
        <v>0</v>
      </c>
      <c r="TR22" s="111">
        <v>0.98760330578512401</v>
      </c>
      <c r="TS22" s="111">
        <v>4.5454545454545497E-2</v>
      </c>
      <c r="TT22" s="111">
        <v>8.2644628099173608E-3</v>
      </c>
      <c r="TU22" s="111">
        <v>0</v>
      </c>
      <c r="TV22" s="111">
        <v>0</v>
      </c>
      <c r="TW22" s="111">
        <v>4.1322314049586804E-3</v>
      </c>
      <c r="TX22" s="111">
        <v>1.2396694214876E-2</v>
      </c>
      <c r="TY22" s="111">
        <v>0</v>
      </c>
      <c r="TZ22" s="111">
        <v>0</v>
      </c>
      <c r="UA22" s="111">
        <v>1.6528925619834701E-2</v>
      </c>
      <c r="UB22" s="111">
        <v>7.0247933884297495E-2</v>
      </c>
      <c r="UC22" s="111">
        <v>0.247933884297521</v>
      </c>
      <c r="UD22" s="111">
        <v>7.0247933884297495E-2</v>
      </c>
      <c r="UE22" s="111">
        <v>0.59504132231405005</v>
      </c>
    </row>
    <row r="23" spans="2:551" ht="17.5" x14ac:dyDescent="0.45">
      <c r="B23" s="140"/>
      <c r="C23" s="54" t="s">
        <v>1812</v>
      </c>
      <c r="D23" s="51">
        <v>219</v>
      </c>
      <c r="E23" s="51">
        <v>23</v>
      </c>
      <c r="F23" s="51">
        <v>81</v>
      </c>
      <c r="G23" s="51">
        <v>161</v>
      </c>
      <c r="H23" s="51">
        <v>2</v>
      </c>
      <c r="I23" s="51">
        <v>70</v>
      </c>
      <c r="J23" s="51">
        <v>58</v>
      </c>
      <c r="K23" s="51">
        <v>59</v>
      </c>
      <c r="L23" s="51">
        <v>3</v>
      </c>
      <c r="M23" s="51">
        <v>48</v>
      </c>
      <c r="N23" s="51">
        <v>1</v>
      </c>
      <c r="O23" s="51">
        <v>26</v>
      </c>
      <c r="P23" s="124">
        <v>27</v>
      </c>
      <c r="Q23" s="51">
        <v>26</v>
      </c>
      <c r="R23" s="51">
        <v>2</v>
      </c>
      <c r="S23" s="51">
        <v>18</v>
      </c>
      <c r="T23" s="51">
        <v>10</v>
      </c>
      <c r="U23" s="51">
        <v>0</v>
      </c>
      <c r="V23" s="51">
        <v>5</v>
      </c>
      <c r="W23" s="51">
        <v>0</v>
      </c>
      <c r="X23" s="51">
        <v>0</v>
      </c>
      <c r="Y23" s="51">
        <v>0</v>
      </c>
      <c r="Z23" s="51">
        <v>1</v>
      </c>
      <c r="AA23" s="51">
        <v>0</v>
      </c>
      <c r="AB23" s="51">
        <v>0</v>
      </c>
      <c r="AC23" s="51">
        <v>0</v>
      </c>
      <c r="AD23" s="51">
        <v>0</v>
      </c>
      <c r="AE23" s="51">
        <v>0</v>
      </c>
      <c r="AF23" s="51">
        <v>0</v>
      </c>
      <c r="AG23" s="51">
        <v>0</v>
      </c>
      <c r="AH23" s="51">
        <v>5</v>
      </c>
      <c r="AI23" s="51">
        <v>0</v>
      </c>
      <c r="AJ23" s="51">
        <v>7</v>
      </c>
      <c r="AK23" s="51">
        <v>17</v>
      </c>
      <c r="AL23" s="124">
        <v>24</v>
      </c>
      <c r="AM23" s="51">
        <v>24</v>
      </c>
      <c r="AN23" s="51">
        <v>16</v>
      </c>
      <c r="AO23" s="51">
        <v>8</v>
      </c>
      <c r="AP23" s="51">
        <v>0</v>
      </c>
      <c r="AQ23" s="51">
        <v>7</v>
      </c>
      <c r="AR23" s="51">
        <v>0</v>
      </c>
      <c r="AS23" s="51">
        <v>0</v>
      </c>
      <c r="AT23" s="51">
        <v>0</v>
      </c>
      <c r="AU23" s="51">
        <v>0</v>
      </c>
      <c r="AV23" s="51">
        <v>0</v>
      </c>
      <c r="AW23" s="51">
        <v>0</v>
      </c>
      <c r="AX23" s="51">
        <v>0</v>
      </c>
      <c r="AY23" s="51">
        <v>0</v>
      </c>
      <c r="AZ23" s="51">
        <v>0</v>
      </c>
      <c r="BA23" s="51">
        <v>0</v>
      </c>
      <c r="BB23" s="51">
        <v>0</v>
      </c>
      <c r="BC23" s="51">
        <v>1</v>
      </c>
      <c r="BD23" s="51">
        <v>0</v>
      </c>
      <c r="BE23" s="51">
        <v>30</v>
      </c>
      <c r="BF23" s="124">
        <v>30</v>
      </c>
      <c r="BG23" s="51">
        <v>32</v>
      </c>
      <c r="BH23" s="51">
        <v>1</v>
      </c>
      <c r="BI23" s="51">
        <v>22</v>
      </c>
      <c r="BJ23" s="51">
        <v>11</v>
      </c>
      <c r="BK23" s="51">
        <v>0</v>
      </c>
      <c r="BL23" s="51">
        <v>10</v>
      </c>
      <c r="BM23" s="51">
        <v>0</v>
      </c>
      <c r="BN23" s="51">
        <v>1</v>
      </c>
      <c r="BO23" s="51">
        <v>0</v>
      </c>
      <c r="BP23" s="51">
        <v>0</v>
      </c>
      <c r="BQ23" s="51">
        <v>0</v>
      </c>
      <c r="BR23" s="51">
        <v>0</v>
      </c>
      <c r="BS23" s="51">
        <v>0</v>
      </c>
      <c r="BT23" s="51">
        <v>0</v>
      </c>
      <c r="BU23" s="51">
        <v>0</v>
      </c>
      <c r="BV23" s="51">
        <v>0</v>
      </c>
      <c r="BW23" s="51">
        <v>0</v>
      </c>
      <c r="BX23" s="51">
        <v>0</v>
      </c>
      <c r="BY23" s="51">
        <v>0</v>
      </c>
      <c r="BZ23" s="51">
        <v>28</v>
      </c>
      <c r="CA23" s="124">
        <v>28</v>
      </c>
      <c r="CB23" s="51">
        <v>27</v>
      </c>
      <c r="CC23" s="51">
        <v>1</v>
      </c>
      <c r="CD23" s="51">
        <v>17</v>
      </c>
      <c r="CE23" s="51">
        <v>11</v>
      </c>
      <c r="CF23" s="51">
        <v>0</v>
      </c>
      <c r="CG23" s="51">
        <v>10</v>
      </c>
      <c r="CH23" s="51">
        <v>0</v>
      </c>
      <c r="CI23" s="51">
        <v>0</v>
      </c>
      <c r="CJ23" s="51">
        <v>0</v>
      </c>
      <c r="CK23" s="51">
        <v>0</v>
      </c>
      <c r="CL23" s="51">
        <v>0</v>
      </c>
      <c r="CM23" s="51">
        <v>0</v>
      </c>
      <c r="CN23" s="51">
        <v>0</v>
      </c>
      <c r="CO23" s="51">
        <v>0</v>
      </c>
      <c r="CP23" s="51">
        <v>0</v>
      </c>
      <c r="CQ23" s="51">
        <v>0</v>
      </c>
      <c r="CR23" s="51">
        <v>0</v>
      </c>
      <c r="CS23" s="51">
        <v>1</v>
      </c>
      <c r="CT23" s="51">
        <v>0</v>
      </c>
      <c r="CU23" s="51">
        <v>21</v>
      </c>
      <c r="CV23" s="124">
        <v>21</v>
      </c>
      <c r="CW23" s="51">
        <v>18</v>
      </c>
      <c r="CX23" s="51">
        <v>3</v>
      </c>
      <c r="CY23" s="51">
        <v>13</v>
      </c>
      <c r="CZ23" s="51">
        <v>8</v>
      </c>
      <c r="DA23" s="51">
        <v>0</v>
      </c>
      <c r="DB23" s="51">
        <v>6</v>
      </c>
      <c r="DC23" s="51">
        <v>0</v>
      </c>
      <c r="DD23" s="51">
        <v>0</v>
      </c>
      <c r="DE23" s="51">
        <v>0</v>
      </c>
      <c r="DF23" s="51">
        <v>0</v>
      </c>
      <c r="DG23" s="51">
        <v>0</v>
      </c>
      <c r="DH23" s="51">
        <v>0</v>
      </c>
      <c r="DI23" s="51">
        <v>0</v>
      </c>
      <c r="DJ23" s="51">
        <v>0</v>
      </c>
      <c r="DK23" s="51">
        <v>0</v>
      </c>
      <c r="DL23" s="51">
        <v>0</v>
      </c>
      <c r="DM23" s="51">
        <v>0</v>
      </c>
      <c r="DN23" s="51">
        <v>2</v>
      </c>
      <c r="DO23" s="51">
        <v>0</v>
      </c>
      <c r="DP23" s="51">
        <v>13</v>
      </c>
      <c r="DQ23" s="124">
        <v>13</v>
      </c>
      <c r="DR23" s="51">
        <v>10</v>
      </c>
      <c r="DS23" s="51">
        <v>3</v>
      </c>
      <c r="DT23" s="51">
        <v>8</v>
      </c>
      <c r="DU23" s="51">
        <v>5</v>
      </c>
      <c r="DV23" s="51">
        <v>0</v>
      </c>
      <c r="DW23" s="51">
        <v>2</v>
      </c>
      <c r="DX23" s="51">
        <v>0</v>
      </c>
      <c r="DY23" s="51">
        <v>0</v>
      </c>
      <c r="DZ23" s="51">
        <v>0</v>
      </c>
      <c r="EA23" s="51">
        <v>0</v>
      </c>
      <c r="EB23" s="51">
        <v>0</v>
      </c>
      <c r="EC23" s="51">
        <v>0</v>
      </c>
      <c r="ED23" s="51">
        <v>0</v>
      </c>
      <c r="EE23" s="51">
        <v>0</v>
      </c>
      <c r="EF23" s="51">
        <v>0</v>
      </c>
      <c r="EG23" s="51">
        <v>0</v>
      </c>
      <c r="EH23" s="51">
        <v>0</v>
      </c>
      <c r="EI23" s="51">
        <v>3</v>
      </c>
      <c r="EJ23" s="51">
        <v>0</v>
      </c>
      <c r="EK23" s="51">
        <v>20</v>
      </c>
      <c r="EL23" s="124">
        <v>20</v>
      </c>
      <c r="EM23" s="51">
        <v>20</v>
      </c>
      <c r="EN23" s="51">
        <v>13</v>
      </c>
      <c r="EO23" s="51">
        <v>7</v>
      </c>
      <c r="EP23" s="51">
        <v>0</v>
      </c>
      <c r="EQ23" s="51">
        <v>7</v>
      </c>
      <c r="ER23" s="51">
        <v>0</v>
      </c>
      <c r="ES23" s="51">
        <v>0</v>
      </c>
      <c r="ET23" s="51">
        <v>0</v>
      </c>
      <c r="EU23" s="51">
        <v>0</v>
      </c>
      <c r="EV23" s="51">
        <v>0</v>
      </c>
      <c r="EW23" s="51">
        <v>0</v>
      </c>
      <c r="EX23" s="51">
        <v>0</v>
      </c>
      <c r="EY23" s="51">
        <v>0</v>
      </c>
      <c r="EZ23" s="51">
        <v>0</v>
      </c>
      <c r="FA23" s="51">
        <v>0</v>
      </c>
      <c r="FB23" s="51">
        <v>0</v>
      </c>
      <c r="FC23" s="51">
        <v>0</v>
      </c>
      <c r="FD23" s="51">
        <v>0</v>
      </c>
      <c r="FE23" s="51">
        <v>17</v>
      </c>
      <c r="FF23" s="51">
        <v>7</v>
      </c>
      <c r="FG23" s="124">
        <v>24</v>
      </c>
      <c r="FH23" s="51">
        <v>21</v>
      </c>
      <c r="FI23" s="51">
        <v>3</v>
      </c>
      <c r="FJ23" s="51">
        <v>0</v>
      </c>
      <c r="FK23" s="51">
        <v>0</v>
      </c>
      <c r="FL23" s="51">
        <v>0</v>
      </c>
      <c r="FM23" s="51">
        <v>0</v>
      </c>
      <c r="FN23" s="51">
        <v>3</v>
      </c>
      <c r="FO23" s="51">
        <v>0</v>
      </c>
      <c r="FP23" s="51">
        <v>0</v>
      </c>
      <c r="FQ23" s="51">
        <v>0</v>
      </c>
      <c r="FR23" s="51">
        <v>0</v>
      </c>
      <c r="FS23" s="51">
        <v>0</v>
      </c>
      <c r="FT23" s="51">
        <v>0</v>
      </c>
      <c r="FU23" s="51">
        <v>0</v>
      </c>
      <c r="FV23" s="51">
        <v>0</v>
      </c>
      <c r="FW23" s="51">
        <v>0</v>
      </c>
      <c r="FX23" s="51">
        <v>0</v>
      </c>
      <c r="FY23" s="51">
        <v>21</v>
      </c>
      <c r="FZ23" s="51">
        <v>6</v>
      </c>
      <c r="GA23" s="124">
        <v>27</v>
      </c>
      <c r="GB23" s="51">
        <v>27</v>
      </c>
      <c r="GC23" s="51">
        <v>25</v>
      </c>
      <c r="GD23" s="51">
        <v>2</v>
      </c>
      <c r="GE23" s="51">
        <v>0</v>
      </c>
      <c r="GF23" s="51">
        <v>2</v>
      </c>
      <c r="GG23" s="51">
        <v>0</v>
      </c>
      <c r="GH23" s="51">
        <v>0</v>
      </c>
      <c r="GI23" s="51">
        <v>0</v>
      </c>
      <c r="GJ23" s="51">
        <v>0</v>
      </c>
      <c r="GK23" s="51">
        <v>0</v>
      </c>
      <c r="GL23" s="51">
        <v>0</v>
      </c>
      <c r="GM23" s="51">
        <v>0</v>
      </c>
      <c r="GN23" s="51">
        <v>2</v>
      </c>
      <c r="GO23" s="51">
        <v>0</v>
      </c>
      <c r="GP23" s="51">
        <v>0</v>
      </c>
      <c r="GQ23" s="51">
        <v>0</v>
      </c>
      <c r="GR23" s="51">
        <v>0</v>
      </c>
      <c r="GS23" s="51">
        <v>0</v>
      </c>
      <c r="GT23" s="51">
        <v>17</v>
      </c>
      <c r="GU23" s="51">
        <v>17</v>
      </c>
      <c r="GV23" s="124">
        <v>34</v>
      </c>
      <c r="GW23" s="51">
        <v>30</v>
      </c>
      <c r="GX23" s="51">
        <v>4</v>
      </c>
      <c r="GY23" s="51">
        <v>16</v>
      </c>
      <c r="GZ23" s="51">
        <v>18</v>
      </c>
      <c r="HA23" s="51">
        <v>0</v>
      </c>
      <c r="HB23" s="51">
        <v>11</v>
      </c>
      <c r="HC23" s="51">
        <v>0</v>
      </c>
      <c r="HD23" s="51">
        <v>0</v>
      </c>
      <c r="HE23" s="51">
        <v>0</v>
      </c>
      <c r="HF23" s="51">
        <v>0</v>
      </c>
      <c r="HG23" s="51">
        <v>0</v>
      </c>
      <c r="HH23" s="51">
        <v>1</v>
      </c>
      <c r="HI23" s="51">
        <v>2</v>
      </c>
      <c r="HJ23" s="51">
        <v>4</v>
      </c>
      <c r="HK23" s="51">
        <v>4</v>
      </c>
      <c r="HL23" s="51">
        <v>0</v>
      </c>
      <c r="HM23" s="51">
        <v>1</v>
      </c>
      <c r="HN23" s="51">
        <v>1</v>
      </c>
      <c r="HO23" s="51">
        <v>0</v>
      </c>
      <c r="HP23" s="51">
        <v>20</v>
      </c>
      <c r="HQ23" s="51">
        <v>6</v>
      </c>
      <c r="HR23" s="124">
        <v>26</v>
      </c>
      <c r="HS23" s="51">
        <v>26</v>
      </c>
      <c r="HT23" s="51">
        <v>24</v>
      </c>
      <c r="HU23" s="51">
        <v>2</v>
      </c>
      <c r="HV23" s="51">
        <v>0</v>
      </c>
      <c r="HW23" s="51">
        <v>1</v>
      </c>
      <c r="HX23" s="51">
        <v>0</v>
      </c>
      <c r="HY23" s="51">
        <v>0</v>
      </c>
      <c r="HZ23" s="51">
        <v>1</v>
      </c>
      <c r="IA23" s="51">
        <v>0</v>
      </c>
      <c r="IB23" s="51">
        <v>0</v>
      </c>
      <c r="IC23" s="51">
        <v>0</v>
      </c>
      <c r="ID23" s="51">
        <v>0</v>
      </c>
      <c r="IE23" s="51">
        <v>0</v>
      </c>
      <c r="IF23" s="51">
        <v>0</v>
      </c>
      <c r="IG23" s="51">
        <v>0</v>
      </c>
      <c r="IH23" s="51">
        <v>0</v>
      </c>
      <c r="II23" s="51">
        <v>0</v>
      </c>
      <c r="IJ23" s="51">
        <v>0</v>
      </c>
      <c r="IK23" s="51">
        <v>20</v>
      </c>
      <c r="IL23" s="51">
        <v>6</v>
      </c>
      <c r="IM23" s="124">
        <v>26</v>
      </c>
      <c r="IN23" s="51">
        <v>26</v>
      </c>
      <c r="IO23" s="51">
        <v>23</v>
      </c>
      <c r="IP23" s="51">
        <v>3</v>
      </c>
      <c r="IQ23" s="51">
        <v>0</v>
      </c>
      <c r="IR23" s="51">
        <v>0</v>
      </c>
      <c r="IS23" s="51">
        <v>0</v>
      </c>
      <c r="IT23" s="51">
        <v>0</v>
      </c>
      <c r="IU23" s="51">
        <v>2</v>
      </c>
      <c r="IV23" s="51">
        <v>0</v>
      </c>
      <c r="IW23" s="51">
        <v>0</v>
      </c>
      <c r="IX23" s="51">
        <v>0</v>
      </c>
      <c r="IY23" s="51">
        <v>0</v>
      </c>
      <c r="IZ23" s="51">
        <v>0</v>
      </c>
      <c r="JA23" s="51">
        <v>0</v>
      </c>
      <c r="JB23" s="51">
        <v>0</v>
      </c>
      <c r="JC23" s="51">
        <v>0</v>
      </c>
      <c r="JD23" s="51">
        <v>0</v>
      </c>
      <c r="JE23" s="51">
        <v>0</v>
      </c>
      <c r="JF23" s="51">
        <v>6</v>
      </c>
      <c r="JG23" s="51">
        <v>21</v>
      </c>
      <c r="JH23" s="124">
        <v>27</v>
      </c>
      <c r="JI23" s="51">
        <v>23</v>
      </c>
      <c r="JJ23" s="51">
        <v>4</v>
      </c>
      <c r="JK23" s="51">
        <v>12</v>
      </c>
      <c r="JL23" s="51">
        <v>15</v>
      </c>
      <c r="JM23" s="51">
        <v>0</v>
      </c>
      <c r="JN23" s="51">
        <v>3</v>
      </c>
      <c r="JO23" s="51">
        <v>0</v>
      </c>
      <c r="JP23" s="51">
        <v>0</v>
      </c>
      <c r="JQ23" s="51">
        <v>0</v>
      </c>
      <c r="JR23" s="51">
        <v>0</v>
      </c>
      <c r="JS23" s="51">
        <v>0</v>
      </c>
      <c r="JT23" s="51">
        <v>7</v>
      </c>
      <c r="JU23" s="51">
        <v>0</v>
      </c>
      <c r="JV23" s="51">
        <v>2</v>
      </c>
      <c r="JW23" s="51">
        <v>1</v>
      </c>
      <c r="JX23" s="51">
        <v>0</v>
      </c>
      <c r="JY23" s="51">
        <v>4</v>
      </c>
      <c r="JZ23" s="51">
        <v>3</v>
      </c>
      <c r="KA23" s="51">
        <v>0</v>
      </c>
      <c r="KB23" s="51">
        <v>33</v>
      </c>
      <c r="KC23" s="124">
        <v>33</v>
      </c>
      <c r="KD23" s="51">
        <v>33</v>
      </c>
      <c r="KE23" s="51">
        <v>19</v>
      </c>
      <c r="KF23" s="51">
        <v>14</v>
      </c>
      <c r="KG23" s="51">
        <v>0</v>
      </c>
      <c r="KH23" s="51">
        <v>11</v>
      </c>
      <c r="KI23" s="51">
        <v>0</v>
      </c>
      <c r="KJ23" s="51">
        <v>0</v>
      </c>
      <c r="KK23" s="51">
        <v>0</v>
      </c>
      <c r="KL23" s="51">
        <v>0</v>
      </c>
      <c r="KM23" s="51">
        <v>0</v>
      </c>
      <c r="KN23" s="51">
        <v>0</v>
      </c>
      <c r="KO23" s="51">
        <v>0</v>
      </c>
      <c r="KP23" s="51">
        <v>1</v>
      </c>
      <c r="KQ23" s="51">
        <v>2</v>
      </c>
      <c r="KR23" s="51">
        <v>0</v>
      </c>
      <c r="KS23" s="51">
        <v>0</v>
      </c>
      <c r="KT23" s="51">
        <v>0</v>
      </c>
      <c r="KU23" s="51">
        <v>0</v>
      </c>
      <c r="KV23" s="51">
        <v>10</v>
      </c>
      <c r="KW23" s="51">
        <v>28</v>
      </c>
      <c r="KX23" s="124">
        <v>38</v>
      </c>
      <c r="KY23" s="51">
        <v>39</v>
      </c>
      <c r="KZ23" s="51">
        <v>1</v>
      </c>
      <c r="LA23" s="51">
        <v>20</v>
      </c>
      <c r="LB23" s="51">
        <v>20</v>
      </c>
      <c r="LC23" s="51">
        <v>0</v>
      </c>
      <c r="LD23" s="51">
        <v>20</v>
      </c>
      <c r="LE23" s="51">
        <v>0</v>
      </c>
      <c r="LF23" s="51">
        <v>0</v>
      </c>
      <c r="LG23" s="51">
        <v>0</v>
      </c>
      <c r="LH23" s="51">
        <v>0</v>
      </c>
      <c r="LI23" s="51">
        <v>0</v>
      </c>
      <c r="LJ23" s="51">
        <v>0</v>
      </c>
      <c r="LK23" s="51">
        <v>0</v>
      </c>
      <c r="LL23" s="51">
        <v>0</v>
      </c>
      <c r="LM23" s="51">
        <v>1</v>
      </c>
      <c r="LN23" s="51">
        <v>0</v>
      </c>
      <c r="LO23" s="51">
        <v>0</v>
      </c>
      <c r="LP23" s="51">
        <v>0</v>
      </c>
      <c r="LQ23" s="51">
        <v>0</v>
      </c>
      <c r="LR23" s="51">
        <v>21</v>
      </c>
      <c r="LS23" s="51">
        <v>22</v>
      </c>
      <c r="LT23" s="51">
        <v>9</v>
      </c>
      <c r="LU23" s="51">
        <v>1</v>
      </c>
      <c r="LV23" s="51">
        <v>6</v>
      </c>
      <c r="LW23" s="51">
        <v>2</v>
      </c>
      <c r="LX23" s="51">
        <v>4</v>
      </c>
      <c r="LY23" s="124">
        <v>43</v>
      </c>
      <c r="LZ23" s="51">
        <v>43</v>
      </c>
      <c r="MA23" s="51">
        <v>24</v>
      </c>
      <c r="MB23" s="51">
        <v>19</v>
      </c>
      <c r="MC23" s="51">
        <v>0</v>
      </c>
      <c r="MD23" s="51">
        <v>18</v>
      </c>
      <c r="ME23" s="51">
        <v>0</v>
      </c>
      <c r="MF23" s="51">
        <v>0</v>
      </c>
      <c r="MG23" s="51">
        <v>0</v>
      </c>
      <c r="MH23" s="51">
        <v>0</v>
      </c>
      <c r="MI23" s="51">
        <v>0</v>
      </c>
      <c r="MJ23" s="51">
        <v>1</v>
      </c>
      <c r="MK23" s="51">
        <v>0</v>
      </c>
      <c r="ML23" s="51">
        <v>0</v>
      </c>
      <c r="MM23" s="51">
        <v>1</v>
      </c>
      <c r="MN23" s="51">
        <v>0</v>
      </c>
      <c r="MO23" s="51">
        <v>1</v>
      </c>
      <c r="MP23" s="51">
        <v>0</v>
      </c>
      <c r="MQ23" s="51">
        <v>0</v>
      </c>
      <c r="MR23" s="51">
        <v>33</v>
      </c>
      <c r="MS23" s="51">
        <v>33</v>
      </c>
      <c r="MT23" s="51">
        <v>32</v>
      </c>
      <c r="MU23" s="51">
        <v>20</v>
      </c>
      <c r="MV23" s="51">
        <v>12</v>
      </c>
      <c r="MW23" s="51">
        <v>0</v>
      </c>
      <c r="MX23" s="51">
        <v>12</v>
      </c>
      <c r="MY23" s="51">
        <v>0</v>
      </c>
      <c r="MZ23" s="51">
        <v>0</v>
      </c>
      <c r="NA23" s="51">
        <v>0</v>
      </c>
      <c r="NB23" s="51">
        <v>0</v>
      </c>
      <c r="NC23" s="51">
        <v>0</v>
      </c>
      <c r="ND23" s="51">
        <v>0</v>
      </c>
      <c r="NE23" s="51">
        <v>0</v>
      </c>
      <c r="NF23" s="51">
        <v>0</v>
      </c>
      <c r="NG23" s="51">
        <v>0</v>
      </c>
      <c r="NH23" s="51">
        <v>0</v>
      </c>
      <c r="NI23" s="51">
        <v>0</v>
      </c>
      <c r="NJ23" s="51">
        <v>0</v>
      </c>
      <c r="NK23" s="51">
        <v>0</v>
      </c>
      <c r="NL23" s="51">
        <v>27</v>
      </c>
      <c r="NM23" s="51">
        <v>27</v>
      </c>
      <c r="NN23" s="51">
        <v>26</v>
      </c>
      <c r="NO23" s="51">
        <v>1</v>
      </c>
      <c r="NP23" s="51">
        <v>19</v>
      </c>
      <c r="NQ23" s="51">
        <v>8</v>
      </c>
      <c r="NR23" s="51">
        <v>0</v>
      </c>
      <c r="NS23" s="51">
        <v>8</v>
      </c>
      <c r="NT23" s="51">
        <v>0</v>
      </c>
      <c r="NU23" s="51">
        <v>0</v>
      </c>
      <c r="NV23" s="51">
        <v>0</v>
      </c>
      <c r="NW23" s="51">
        <v>0</v>
      </c>
      <c r="NX23" s="51">
        <v>0</v>
      </c>
      <c r="NY23" s="51">
        <v>0</v>
      </c>
      <c r="NZ23" s="51">
        <v>0</v>
      </c>
      <c r="OA23" s="51">
        <v>0</v>
      </c>
      <c r="OB23" s="51">
        <v>0</v>
      </c>
      <c r="OC23" s="51">
        <v>0</v>
      </c>
      <c r="OD23" s="51">
        <v>0</v>
      </c>
      <c r="OE23" s="51">
        <v>0</v>
      </c>
      <c r="OF23" s="51">
        <v>0</v>
      </c>
      <c r="OG23" s="51">
        <v>23</v>
      </c>
      <c r="OH23" s="51">
        <v>23</v>
      </c>
      <c r="OI23" s="51">
        <v>22</v>
      </c>
      <c r="OJ23" s="51">
        <v>14</v>
      </c>
      <c r="OK23" s="51">
        <v>8</v>
      </c>
      <c r="OL23" s="51">
        <v>0</v>
      </c>
      <c r="OM23" s="51">
        <v>8</v>
      </c>
      <c r="ON23" s="51">
        <v>0</v>
      </c>
      <c r="OO23" s="51">
        <v>0</v>
      </c>
      <c r="OP23" s="51">
        <v>0</v>
      </c>
      <c r="OQ23" s="51">
        <v>0</v>
      </c>
      <c r="OR23" s="51">
        <v>0</v>
      </c>
      <c r="OS23" s="51">
        <v>0</v>
      </c>
      <c r="OT23" s="51">
        <v>0</v>
      </c>
      <c r="OU23" s="51">
        <v>1</v>
      </c>
      <c r="OV23" s="51">
        <v>0</v>
      </c>
      <c r="OW23" s="51">
        <v>0</v>
      </c>
      <c r="OX23" s="51">
        <v>0</v>
      </c>
      <c r="OY23" s="51">
        <v>0</v>
      </c>
      <c r="OZ23" s="51">
        <v>0</v>
      </c>
      <c r="PA23" s="51">
        <v>26</v>
      </c>
      <c r="PB23" s="51">
        <v>26</v>
      </c>
      <c r="PC23" s="51">
        <v>26</v>
      </c>
      <c r="PD23" s="51">
        <v>26</v>
      </c>
      <c r="PE23" s="51">
        <v>27</v>
      </c>
      <c r="PF23" s="51">
        <v>27</v>
      </c>
      <c r="PG23" s="51">
        <v>22</v>
      </c>
      <c r="PH23" s="51">
        <v>5</v>
      </c>
      <c r="PI23" s="51">
        <v>16</v>
      </c>
      <c r="PJ23" s="51">
        <v>11</v>
      </c>
      <c r="PK23" s="51">
        <v>3</v>
      </c>
      <c r="PL23" s="51">
        <v>9</v>
      </c>
      <c r="PM23" s="51">
        <v>1</v>
      </c>
      <c r="PN23" s="51">
        <v>0</v>
      </c>
      <c r="PO23" s="51">
        <v>0</v>
      </c>
      <c r="PP23" s="51">
        <v>0</v>
      </c>
      <c r="PQ23" s="51">
        <v>0</v>
      </c>
      <c r="PR23" s="51">
        <v>0</v>
      </c>
      <c r="PS23" s="51">
        <v>0</v>
      </c>
      <c r="PT23" s="51">
        <v>0</v>
      </c>
      <c r="PU23" s="51">
        <v>0</v>
      </c>
      <c r="PV23" s="51">
        <v>0</v>
      </c>
      <c r="PW23" s="51">
        <v>0</v>
      </c>
      <c r="PX23" s="51">
        <v>0</v>
      </c>
      <c r="PY23" s="51">
        <v>0</v>
      </c>
      <c r="PZ23" s="51">
        <v>7</v>
      </c>
      <c r="QA23" s="51">
        <v>13</v>
      </c>
      <c r="QB23" s="51">
        <v>16</v>
      </c>
      <c r="QC23" s="51">
        <v>4</v>
      </c>
      <c r="QD23" s="51">
        <v>16</v>
      </c>
      <c r="QE23" s="51">
        <v>165</v>
      </c>
      <c r="QF23" s="51">
        <v>77</v>
      </c>
      <c r="QG23" s="51">
        <v>7</v>
      </c>
      <c r="QH23" s="51">
        <v>61</v>
      </c>
      <c r="QI23" s="51">
        <v>17</v>
      </c>
      <c r="QJ23" s="51">
        <v>1</v>
      </c>
      <c r="QK23" s="51">
        <v>1</v>
      </c>
      <c r="QL23" s="51">
        <v>1</v>
      </c>
      <c r="QM23" s="51">
        <v>224</v>
      </c>
      <c r="QN23" s="51">
        <v>18</v>
      </c>
      <c r="QO23" s="51">
        <v>3</v>
      </c>
      <c r="QP23" s="51">
        <v>12</v>
      </c>
      <c r="QQ23" s="51">
        <v>4</v>
      </c>
      <c r="QR23" s="51">
        <v>3</v>
      </c>
      <c r="QS23" s="51">
        <v>0</v>
      </c>
      <c r="QT23" s="51">
        <v>1</v>
      </c>
      <c r="QU23" s="51">
        <v>0</v>
      </c>
      <c r="QV23" s="51">
        <v>175</v>
      </c>
      <c r="QW23" s="51">
        <v>67</v>
      </c>
      <c r="QX23" s="51">
        <v>59</v>
      </c>
      <c r="QY23" s="51">
        <v>6</v>
      </c>
      <c r="QZ23" s="51">
        <v>3</v>
      </c>
      <c r="RA23" s="51">
        <v>3</v>
      </c>
      <c r="RB23" s="51">
        <v>9</v>
      </c>
      <c r="RC23" s="51">
        <v>0</v>
      </c>
      <c r="RD23" s="51">
        <v>2</v>
      </c>
      <c r="RE23" s="51">
        <v>3</v>
      </c>
      <c r="RF23" s="51">
        <v>0</v>
      </c>
      <c r="RG23" s="51">
        <v>16</v>
      </c>
      <c r="RH23" s="51">
        <v>162</v>
      </c>
      <c r="RI23" s="51">
        <v>64</v>
      </c>
      <c r="RJ23" s="51">
        <v>59</v>
      </c>
      <c r="RK23" s="51">
        <v>3</v>
      </c>
      <c r="RL23" s="51">
        <v>3</v>
      </c>
      <c r="RM23" s="51">
        <v>10</v>
      </c>
      <c r="RN23" s="51">
        <v>7</v>
      </c>
      <c r="RO23" s="51">
        <v>0</v>
      </c>
      <c r="RP23" s="51">
        <v>2</v>
      </c>
      <c r="RQ23" s="51">
        <v>2</v>
      </c>
      <c r="RR23" s="51">
        <v>0</v>
      </c>
      <c r="RS23" s="51">
        <v>239</v>
      </c>
      <c r="RT23" s="51">
        <v>0</v>
      </c>
      <c r="RU23" s="51">
        <v>0</v>
      </c>
      <c r="RV23" s="51">
        <v>0</v>
      </c>
      <c r="RW23" s="51">
        <v>0</v>
      </c>
      <c r="RX23" s="51">
        <v>0</v>
      </c>
      <c r="RY23" s="51">
        <v>0</v>
      </c>
      <c r="RZ23" s="51">
        <v>0</v>
      </c>
      <c r="SA23" s="51">
        <v>0</v>
      </c>
      <c r="SB23" s="51">
        <v>0</v>
      </c>
      <c r="SC23" s="51">
        <v>0</v>
      </c>
      <c r="SD23" s="51">
        <v>1</v>
      </c>
      <c r="SE23" s="51">
        <v>0</v>
      </c>
      <c r="SF23" s="51">
        <v>4</v>
      </c>
      <c r="SG23" s="51">
        <v>236</v>
      </c>
      <c r="SH23" s="51">
        <v>237</v>
      </c>
      <c r="SI23" s="51">
        <v>0</v>
      </c>
      <c r="SJ23" s="51">
        <v>2</v>
      </c>
      <c r="SK23" s="51">
        <v>0</v>
      </c>
      <c r="SL23" s="51">
        <v>0</v>
      </c>
      <c r="SM23" s="51">
        <v>0</v>
      </c>
      <c r="SN23" s="51">
        <v>1</v>
      </c>
      <c r="SO23" s="51">
        <v>0</v>
      </c>
      <c r="SP23" s="51">
        <v>1</v>
      </c>
      <c r="SQ23" s="51">
        <v>0</v>
      </c>
      <c r="SR23" s="51">
        <v>0</v>
      </c>
      <c r="SS23" s="51">
        <v>110</v>
      </c>
      <c r="ST23" s="51">
        <v>74</v>
      </c>
      <c r="SU23" s="51">
        <v>59</v>
      </c>
      <c r="SV23" s="51">
        <v>4</v>
      </c>
      <c r="SW23" s="51">
        <v>1</v>
      </c>
      <c r="SX23" s="51">
        <v>1</v>
      </c>
      <c r="SY23" s="51">
        <v>14</v>
      </c>
      <c r="SZ23" s="51">
        <v>0</v>
      </c>
      <c r="TA23" s="51">
        <v>181</v>
      </c>
      <c r="TB23" s="51">
        <v>15</v>
      </c>
      <c r="TC23" s="51">
        <v>11</v>
      </c>
      <c r="TD23" s="51">
        <v>2</v>
      </c>
      <c r="TE23" s="51">
        <v>1</v>
      </c>
      <c r="TF23" s="51">
        <v>5</v>
      </c>
      <c r="TG23" s="51">
        <v>30</v>
      </c>
      <c r="TH23" s="51">
        <v>5</v>
      </c>
      <c r="TI23" s="51">
        <v>2</v>
      </c>
      <c r="TJ23" s="51">
        <v>0</v>
      </c>
      <c r="TK23" s="51">
        <v>1</v>
      </c>
      <c r="TL23" s="51">
        <v>2</v>
      </c>
      <c r="TM23" s="51">
        <v>0</v>
      </c>
      <c r="TN23" s="51">
        <v>0</v>
      </c>
      <c r="TO23" s="51">
        <v>0</v>
      </c>
      <c r="TP23" s="51">
        <v>0</v>
      </c>
      <c r="TQ23" s="51">
        <v>0</v>
      </c>
      <c r="TR23" s="51">
        <v>239</v>
      </c>
      <c r="TS23" s="51">
        <v>11</v>
      </c>
      <c r="TT23" s="51">
        <v>2</v>
      </c>
      <c r="TU23" s="51">
        <v>0</v>
      </c>
      <c r="TV23" s="51">
        <v>0</v>
      </c>
      <c r="TW23" s="51">
        <v>1</v>
      </c>
      <c r="TX23" s="51">
        <v>3</v>
      </c>
      <c r="TY23" s="51">
        <v>0</v>
      </c>
      <c r="TZ23" s="51">
        <v>0</v>
      </c>
      <c r="UA23" s="51">
        <v>4</v>
      </c>
      <c r="UB23" s="51">
        <v>17</v>
      </c>
      <c r="UC23" s="51">
        <v>60</v>
      </c>
      <c r="UD23" s="51">
        <v>17</v>
      </c>
      <c r="UE23" s="51">
        <v>144</v>
      </c>
    </row>
    <row r="24" spans="2:551" ht="18" thickBot="1" x14ac:dyDescent="0.5">
      <c r="B24" s="140"/>
      <c r="C24" s="119" t="s">
        <v>1813</v>
      </c>
      <c r="D24" s="113">
        <v>242</v>
      </c>
      <c r="E24" s="113">
        <v>242</v>
      </c>
      <c r="F24" s="113">
        <v>242</v>
      </c>
      <c r="G24" s="113">
        <v>242</v>
      </c>
      <c r="H24" s="113">
        <v>240</v>
      </c>
      <c r="I24" s="113">
        <v>240</v>
      </c>
      <c r="J24" s="113">
        <v>240</v>
      </c>
      <c r="K24" s="113">
        <v>240</v>
      </c>
      <c r="L24" s="113">
        <v>240</v>
      </c>
      <c r="M24" s="113">
        <v>240</v>
      </c>
      <c r="N24" s="113">
        <v>27</v>
      </c>
      <c r="O24" s="113">
        <v>27</v>
      </c>
      <c r="P24" s="125">
        <v>27</v>
      </c>
      <c r="Q24" s="113">
        <v>28</v>
      </c>
      <c r="R24" s="113">
        <v>28</v>
      </c>
      <c r="S24" s="113">
        <v>28</v>
      </c>
      <c r="T24" s="113">
        <v>28</v>
      </c>
      <c r="U24" s="113">
        <v>10</v>
      </c>
      <c r="V24" s="113">
        <v>10</v>
      </c>
      <c r="W24" s="113">
        <v>10</v>
      </c>
      <c r="X24" s="113">
        <v>10</v>
      </c>
      <c r="Y24" s="113">
        <v>10</v>
      </c>
      <c r="Z24" s="113">
        <v>10</v>
      </c>
      <c r="AA24" s="113">
        <v>10</v>
      </c>
      <c r="AB24" s="113">
        <v>10</v>
      </c>
      <c r="AC24" s="113">
        <v>10</v>
      </c>
      <c r="AD24" s="113">
        <v>10</v>
      </c>
      <c r="AE24" s="113">
        <v>10</v>
      </c>
      <c r="AF24" s="113">
        <v>10</v>
      </c>
      <c r="AG24" s="113">
        <v>10</v>
      </c>
      <c r="AH24" s="113">
        <v>10</v>
      </c>
      <c r="AI24" s="113">
        <v>10</v>
      </c>
      <c r="AJ24" s="113">
        <v>24</v>
      </c>
      <c r="AK24" s="113">
        <v>24</v>
      </c>
      <c r="AL24" s="125">
        <v>24</v>
      </c>
      <c r="AM24" s="113">
        <v>24</v>
      </c>
      <c r="AN24" s="113">
        <v>24</v>
      </c>
      <c r="AO24" s="113">
        <v>24</v>
      </c>
      <c r="AP24" s="113">
        <v>8</v>
      </c>
      <c r="AQ24" s="113">
        <v>8</v>
      </c>
      <c r="AR24" s="113">
        <v>8</v>
      </c>
      <c r="AS24" s="113">
        <v>8</v>
      </c>
      <c r="AT24" s="113">
        <v>8</v>
      </c>
      <c r="AU24" s="113">
        <v>8</v>
      </c>
      <c r="AV24" s="113">
        <v>8</v>
      </c>
      <c r="AW24" s="113">
        <v>8</v>
      </c>
      <c r="AX24" s="113">
        <v>8</v>
      </c>
      <c r="AY24" s="113">
        <v>8</v>
      </c>
      <c r="AZ24" s="113">
        <v>8</v>
      </c>
      <c r="BA24" s="113">
        <v>8</v>
      </c>
      <c r="BB24" s="113">
        <v>8</v>
      </c>
      <c r="BC24" s="113">
        <v>8</v>
      </c>
      <c r="BD24" s="113">
        <v>8</v>
      </c>
      <c r="BE24" s="113">
        <v>30</v>
      </c>
      <c r="BF24" s="125">
        <v>30</v>
      </c>
      <c r="BG24" s="113">
        <v>33</v>
      </c>
      <c r="BH24" s="113">
        <v>33</v>
      </c>
      <c r="BI24" s="113">
        <v>33</v>
      </c>
      <c r="BJ24" s="113">
        <v>33</v>
      </c>
      <c r="BK24" s="113">
        <v>11</v>
      </c>
      <c r="BL24" s="113">
        <v>11</v>
      </c>
      <c r="BM24" s="113">
        <v>11</v>
      </c>
      <c r="BN24" s="113">
        <v>11</v>
      </c>
      <c r="BO24" s="113">
        <v>11</v>
      </c>
      <c r="BP24" s="113">
        <v>11</v>
      </c>
      <c r="BQ24" s="113">
        <v>11</v>
      </c>
      <c r="BR24" s="113">
        <v>11</v>
      </c>
      <c r="BS24" s="113">
        <v>11</v>
      </c>
      <c r="BT24" s="113">
        <v>11</v>
      </c>
      <c r="BU24" s="113">
        <v>11</v>
      </c>
      <c r="BV24" s="113">
        <v>11</v>
      </c>
      <c r="BW24" s="113">
        <v>11</v>
      </c>
      <c r="BX24" s="113">
        <v>11</v>
      </c>
      <c r="BY24" s="113">
        <v>11</v>
      </c>
      <c r="BZ24" s="113">
        <v>28</v>
      </c>
      <c r="CA24" s="125">
        <v>28</v>
      </c>
      <c r="CB24" s="113">
        <v>28</v>
      </c>
      <c r="CC24" s="113">
        <v>28</v>
      </c>
      <c r="CD24" s="113">
        <v>28</v>
      </c>
      <c r="CE24" s="113">
        <v>28</v>
      </c>
      <c r="CF24" s="113">
        <v>11</v>
      </c>
      <c r="CG24" s="113">
        <v>11</v>
      </c>
      <c r="CH24" s="113">
        <v>11</v>
      </c>
      <c r="CI24" s="113">
        <v>11</v>
      </c>
      <c r="CJ24" s="113">
        <v>11</v>
      </c>
      <c r="CK24" s="113">
        <v>11</v>
      </c>
      <c r="CL24" s="113">
        <v>11</v>
      </c>
      <c r="CM24" s="113">
        <v>11</v>
      </c>
      <c r="CN24" s="113">
        <v>11</v>
      </c>
      <c r="CO24" s="113">
        <v>11</v>
      </c>
      <c r="CP24" s="113">
        <v>11</v>
      </c>
      <c r="CQ24" s="113">
        <v>11</v>
      </c>
      <c r="CR24" s="113">
        <v>11</v>
      </c>
      <c r="CS24" s="113">
        <v>11</v>
      </c>
      <c r="CT24" s="113">
        <v>11</v>
      </c>
      <c r="CU24" s="113">
        <v>21</v>
      </c>
      <c r="CV24" s="125">
        <v>21</v>
      </c>
      <c r="CW24" s="113">
        <v>21</v>
      </c>
      <c r="CX24" s="113">
        <v>21</v>
      </c>
      <c r="CY24" s="113">
        <v>21</v>
      </c>
      <c r="CZ24" s="113">
        <v>21</v>
      </c>
      <c r="DA24" s="113">
        <v>8</v>
      </c>
      <c r="DB24" s="113">
        <v>8</v>
      </c>
      <c r="DC24" s="113">
        <v>8</v>
      </c>
      <c r="DD24" s="113">
        <v>8</v>
      </c>
      <c r="DE24" s="113">
        <v>8</v>
      </c>
      <c r="DF24" s="113">
        <v>8</v>
      </c>
      <c r="DG24" s="113">
        <v>8</v>
      </c>
      <c r="DH24" s="113">
        <v>8</v>
      </c>
      <c r="DI24" s="113">
        <v>8</v>
      </c>
      <c r="DJ24" s="113">
        <v>8</v>
      </c>
      <c r="DK24" s="113">
        <v>8</v>
      </c>
      <c r="DL24" s="113">
        <v>8</v>
      </c>
      <c r="DM24" s="113">
        <v>8</v>
      </c>
      <c r="DN24" s="113">
        <v>8</v>
      </c>
      <c r="DO24" s="113">
        <v>8</v>
      </c>
      <c r="DP24" s="113">
        <v>13</v>
      </c>
      <c r="DQ24" s="125">
        <v>13</v>
      </c>
      <c r="DR24" s="113">
        <v>13</v>
      </c>
      <c r="DS24" s="113">
        <v>13</v>
      </c>
      <c r="DT24" s="113">
        <v>13</v>
      </c>
      <c r="DU24" s="113">
        <v>13</v>
      </c>
      <c r="DV24" s="113">
        <v>5</v>
      </c>
      <c r="DW24" s="113">
        <v>5</v>
      </c>
      <c r="DX24" s="113">
        <v>5</v>
      </c>
      <c r="DY24" s="113">
        <v>5</v>
      </c>
      <c r="DZ24" s="113">
        <v>5</v>
      </c>
      <c r="EA24" s="113">
        <v>5</v>
      </c>
      <c r="EB24" s="113">
        <v>5</v>
      </c>
      <c r="EC24" s="113">
        <v>5</v>
      </c>
      <c r="ED24" s="113">
        <v>5</v>
      </c>
      <c r="EE24" s="113">
        <v>5</v>
      </c>
      <c r="EF24" s="113">
        <v>5</v>
      </c>
      <c r="EG24" s="113">
        <v>5</v>
      </c>
      <c r="EH24" s="113">
        <v>5</v>
      </c>
      <c r="EI24" s="113">
        <v>5</v>
      </c>
      <c r="EJ24" s="113">
        <v>5</v>
      </c>
      <c r="EK24" s="113">
        <v>20</v>
      </c>
      <c r="EL24" s="125">
        <v>20</v>
      </c>
      <c r="EM24" s="113">
        <v>20</v>
      </c>
      <c r="EN24" s="113">
        <v>20</v>
      </c>
      <c r="EO24" s="113">
        <v>20</v>
      </c>
      <c r="EP24" s="113">
        <v>7</v>
      </c>
      <c r="EQ24" s="113">
        <v>7</v>
      </c>
      <c r="ER24" s="113">
        <v>7</v>
      </c>
      <c r="ES24" s="113">
        <v>7</v>
      </c>
      <c r="ET24" s="113">
        <v>7</v>
      </c>
      <c r="EU24" s="113">
        <v>7</v>
      </c>
      <c r="EV24" s="113">
        <v>7</v>
      </c>
      <c r="EW24" s="113">
        <v>7</v>
      </c>
      <c r="EX24" s="113">
        <v>7</v>
      </c>
      <c r="EY24" s="113">
        <v>7</v>
      </c>
      <c r="EZ24" s="113">
        <v>7</v>
      </c>
      <c r="FA24" s="113">
        <v>7</v>
      </c>
      <c r="FB24" s="113">
        <v>7</v>
      </c>
      <c r="FC24" s="113">
        <v>7</v>
      </c>
      <c r="FD24" s="113">
        <v>7</v>
      </c>
      <c r="FE24" s="113">
        <v>24</v>
      </c>
      <c r="FF24" s="113">
        <v>24</v>
      </c>
      <c r="FG24" s="125">
        <v>24</v>
      </c>
      <c r="FH24" s="113">
        <v>24</v>
      </c>
      <c r="FI24" s="113">
        <v>24</v>
      </c>
      <c r="FJ24" s="113">
        <v>3</v>
      </c>
      <c r="FK24" s="113">
        <v>3</v>
      </c>
      <c r="FL24" s="113">
        <v>3</v>
      </c>
      <c r="FM24" s="113">
        <v>3</v>
      </c>
      <c r="FN24" s="113">
        <v>3</v>
      </c>
      <c r="FO24" s="113">
        <v>3</v>
      </c>
      <c r="FP24" s="113">
        <v>3</v>
      </c>
      <c r="FQ24" s="113">
        <v>3</v>
      </c>
      <c r="FR24" s="113">
        <v>3</v>
      </c>
      <c r="FS24" s="113">
        <v>3</v>
      </c>
      <c r="FT24" s="113">
        <v>3</v>
      </c>
      <c r="FU24" s="113">
        <v>3</v>
      </c>
      <c r="FV24" s="113">
        <v>3</v>
      </c>
      <c r="FW24" s="113">
        <v>3</v>
      </c>
      <c r="FX24" s="113">
        <v>3</v>
      </c>
      <c r="FY24" s="113">
        <v>27</v>
      </c>
      <c r="FZ24" s="113">
        <v>27</v>
      </c>
      <c r="GA24" s="125">
        <v>27</v>
      </c>
      <c r="GB24" s="113">
        <v>27</v>
      </c>
      <c r="GC24" s="113">
        <v>27</v>
      </c>
      <c r="GD24" s="113">
        <v>27</v>
      </c>
      <c r="GE24" s="113">
        <v>2</v>
      </c>
      <c r="GF24" s="113">
        <v>2</v>
      </c>
      <c r="GG24" s="113">
        <v>2</v>
      </c>
      <c r="GH24" s="113">
        <v>2</v>
      </c>
      <c r="GI24" s="113">
        <v>2</v>
      </c>
      <c r="GJ24" s="113">
        <v>2</v>
      </c>
      <c r="GK24" s="113">
        <v>2</v>
      </c>
      <c r="GL24" s="113">
        <v>2</v>
      </c>
      <c r="GM24" s="113">
        <v>2</v>
      </c>
      <c r="GN24" s="113">
        <v>2</v>
      </c>
      <c r="GO24" s="113">
        <v>2</v>
      </c>
      <c r="GP24" s="113">
        <v>2</v>
      </c>
      <c r="GQ24" s="113">
        <v>2</v>
      </c>
      <c r="GR24" s="113">
        <v>2</v>
      </c>
      <c r="GS24" s="113">
        <v>2</v>
      </c>
      <c r="GT24" s="113">
        <v>34</v>
      </c>
      <c r="GU24" s="113">
        <v>34</v>
      </c>
      <c r="GV24" s="125">
        <v>34</v>
      </c>
      <c r="GW24" s="113">
        <v>34</v>
      </c>
      <c r="GX24" s="113">
        <v>34</v>
      </c>
      <c r="GY24" s="113">
        <v>34</v>
      </c>
      <c r="GZ24" s="113">
        <v>34</v>
      </c>
      <c r="HA24" s="113">
        <v>18</v>
      </c>
      <c r="HB24" s="113">
        <v>18</v>
      </c>
      <c r="HC24" s="113">
        <v>18</v>
      </c>
      <c r="HD24" s="113">
        <v>18</v>
      </c>
      <c r="HE24" s="113">
        <v>18</v>
      </c>
      <c r="HF24" s="113">
        <v>18</v>
      </c>
      <c r="HG24" s="113">
        <v>18</v>
      </c>
      <c r="HH24" s="113">
        <v>18</v>
      </c>
      <c r="HI24" s="113">
        <v>18</v>
      </c>
      <c r="HJ24" s="113">
        <v>18</v>
      </c>
      <c r="HK24" s="113">
        <v>18</v>
      </c>
      <c r="HL24" s="113">
        <v>18</v>
      </c>
      <c r="HM24" s="113">
        <v>18</v>
      </c>
      <c r="HN24" s="113">
        <v>18</v>
      </c>
      <c r="HO24" s="113">
        <v>18</v>
      </c>
      <c r="HP24" s="113">
        <v>26</v>
      </c>
      <c r="HQ24" s="113">
        <v>26</v>
      </c>
      <c r="HR24" s="125">
        <v>26</v>
      </c>
      <c r="HS24" s="113">
        <v>26</v>
      </c>
      <c r="HT24" s="113">
        <v>26</v>
      </c>
      <c r="HU24" s="113">
        <v>26</v>
      </c>
      <c r="HV24" s="113">
        <v>2</v>
      </c>
      <c r="HW24" s="113">
        <v>2</v>
      </c>
      <c r="HX24" s="113">
        <v>2</v>
      </c>
      <c r="HY24" s="113">
        <v>2</v>
      </c>
      <c r="HZ24" s="113">
        <v>2</v>
      </c>
      <c r="IA24" s="113">
        <v>2</v>
      </c>
      <c r="IB24" s="113">
        <v>2</v>
      </c>
      <c r="IC24" s="113">
        <v>2</v>
      </c>
      <c r="ID24" s="113">
        <v>2</v>
      </c>
      <c r="IE24" s="113">
        <v>2</v>
      </c>
      <c r="IF24" s="113">
        <v>2</v>
      </c>
      <c r="IG24" s="113">
        <v>2</v>
      </c>
      <c r="IH24" s="113">
        <v>2</v>
      </c>
      <c r="II24" s="113">
        <v>2</v>
      </c>
      <c r="IJ24" s="113">
        <v>2</v>
      </c>
      <c r="IK24" s="113">
        <v>26</v>
      </c>
      <c r="IL24" s="113">
        <v>26</v>
      </c>
      <c r="IM24" s="125">
        <v>26</v>
      </c>
      <c r="IN24" s="113">
        <v>26</v>
      </c>
      <c r="IO24" s="113">
        <v>26</v>
      </c>
      <c r="IP24" s="113">
        <v>26</v>
      </c>
      <c r="IQ24" s="113">
        <v>2</v>
      </c>
      <c r="IR24" s="113">
        <v>2</v>
      </c>
      <c r="IS24" s="113">
        <v>2</v>
      </c>
      <c r="IT24" s="113">
        <v>2</v>
      </c>
      <c r="IU24" s="113">
        <v>2</v>
      </c>
      <c r="IV24" s="113">
        <v>2</v>
      </c>
      <c r="IW24" s="113">
        <v>2</v>
      </c>
      <c r="IX24" s="113">
        <v>2</v>
      </c>
      <c r="IY24" s="113">
        <v>2</v>
      </c>
      <c r="IZ24" s="113">
        <v>2</v>
      </c>
      <c r="JA24" s="113">
        <v>2</v>
      </c>
      <c r="JB24" s="113">
        <v>2</v>
      </c>
      <c r="JC24" s="113">
        <v>2</v>
      </c>
      <c r="JD24" s="113">
        <v>2</v>
      </c>
      <c r="JE24" s="113">
        <v>2</v>
      </c>
      <c r="JF24" s="113">
        <v>27</v>
      </c>
      <c r="JG24" s="113">
        <v>27</v>
      </c>
      <c r="JH24" s="125">
        <v>27</v>
      </c>
      <c r="JI24" s="113">
        <v>27</v>
      </c>
      <c r="JJ24" s="113">
        <v>27</v>
      </c>
      <c r="JK24" s="113">
        <v>27</v>
      </c>
      <c r="JL24" s="113">
        <v>27</v>
      </c>
      <c r="JM24" s="113">
        <v>15</v>
      </c>
      <c r="JN24" s="113">
        <v>15</v>
      </c>
      <c r="JO24" s="113">
        <v>15</v>
      </c>
      <c r="JP24" s="113">
        <v>15</v>
      </c>
      <c r="JQ24" s="113">
        <v>15</v>
      </c>
      <c r="JR24" s="113">
        <v>15</v>
      </c>
      <c r="JS24" s="113">
        <v>15</v>
      </c>
      <c r="JT24" s="113">
        <v>15</v>
      </c>
      <c r="JU24" s="113">
        <v>15</v>
      </c>
      <c r="JV24" s="113">
        <v>15</v>
      </c>
      <c r="JW24" s="113">
        <v>15</v>
      </c>
      <c r="JX24" s="113">
        <v>15</v>
      </c>
      <c r="JY24" s="113">
        <v>15</v>
      </c>
      <c r="JZ24" s="113">
        <v>15</v>
      </c>
      <c r="KA24" s="113">
        <v>15</v>
      </c>
      <c r="KB24" s="113">
        <v>33</v>
      </c>
      <c r="KC24" s="125">
        <v>33</v>
      </c>
      <c r="KD24" s="113">
        <v>33</v>
      </c>
      <c r="KE24" s="113">
        <v>33</v>
      </c>
      <c r="KF24" s="113">
        <v>33</v>
      </c>
      <c r="KG24" s="113">
        <v>14</v>
      </c>
      <c r="KH24" s="113">
        <v>14</v>
      </c>
      <c r="KI24" s="113">
        <v>14</v>
      </c>
      <c r="KJ24" s="113">
        <v>14</v>
      </c>
      <c r="KK24" s="113">
        <v>14</v>
      </c>
      <c r="KL24" s="113">
        <v>14</v>
      </c>
      <c r="KM24" s="113">
        <v>14</v>
      </c>
      <c r="KN24" s="113">
        <v>14</v>
      </c>
      <c r="KO24" s="113">
        <v>14</v>
      </c>
      <c r="KP24" s="113">
        <v>14</v>
      </c>
      <c r="KQ24" s="113">
        <v>14</v>
      </c>
      <c r="KR24" s="113">
        <v>14</v>
      </c>
      <c r="KS24" s="113">
        <v>14</v>
      </c>
      <c r="KT24" s="113">
        <v>14</v>
      </c>
      <c r="KU24" s="113">
        <v>14</v>
      </c>
      <c r="KV24" s="113">
        <v>38</v>
      </c>
      <c r="KW24" s="113">
        <v>38</v>
      </c>
      <c r="KX24" s="125">
        <v>38</v>
      </c>
      <c r="KY24" s="113">
        <v>40</v>
      </c>
      <c r="KZ24" s="113">
        <v>40</v>
      </c>
      <c r="LA24" s="113">
        <v>40</v>
      </c>
      <c r="LB24" s="113">
        <v>40</v>
      </c>
      <c r="LC24" s="113">
        <v>20</v>
      </c>
      <c r="LD24" s="113">
        <v>20</v>
      </c>
      <c r="LE24" s="113">
        <v>20</v>
      </c>
      <c r="LF24" s="113">
        <v>20</v>
      </c>
      <c r="LG24" s="113">
        <v>20</v>
      </c>
      <c r="LH24" s="113">
        <v>20</v>
      </c>
      <c r="LI24" s="113">
        <v>20</v>
      </c>
      <c r="LJ24" s="113">
        <v>20</v>
      </c>
      <c r="LK24" s="113">
        <v>20</v>
      </c>
      <c r="LL24" s="113">
        <v>20</v>
      </c>
      <c r="LM24" s="113">
        <v>20</v>
      </c>
      <c r="LN24" s="113">
        <v>20</v>
      </c>
      <c r="LO24" s="113">
        <v>20</v>
      </c>
      <c r="LP24" s="113">
        <v>20</v>
      </c>
      <c r="LQ24" s="113">
        <v>20</v>
      </c>
      <c r="LR24" s="113">
        <v>43</v>
      </c>
      <c r="LS24" s="113">
        <v>43</v>
      </c>
      <c r="LT24" s="113">
        <v>22</v>
      </c>
      <c r="LU24" s="113">
        <v>22</v>
      </c>
      <c r="LV24" s="113">
        <v>22</v>
      </c>
      <c r="LW24" s="113">
        <v>22</v>
      </c>
      <c r="LX24" s="113">
        <v>22</v>
      </c>
      <c r="LY24" s="125">
        <v>43</v>
      </c>
      <c r="LZ24" s="113">
        <v>43</v>
      </c>
      <c r="MA24" s="113">
        <v>43</v>
      </c>
      <c r="MB24" s="113">
        <v>43</v>
      </c>
      <c r="MC24" s="113">
        <v>19</v>
      </c>
      <c r="MD24" s="113">
        <v>19</v>
      </c>
      <c r="ME24" s="113">
        <v>19</v>
      </c>
      <c r="MF24" s="113">
        <v>19</v>
      </c>
      <c r="MG24" s="113">
        <v>19</v>
      </c>
      <c r="MH24" s="113">
        <v>19</v>
      </c>
      <c r="MI24" s="113">
        <v>19</v>
      </c>
      <c r="MJ24" s="113">
        <v>19</v>
      </c>
      <c r="MK24" s="113">
        <v>19</v>
      </c>
      <c r="ML24" s="113">
        <v>19</v>
      </c>
      <c r="MM24" s="113">
        <v>19</v>
      </c>
      <c r="MN24" s="113">
        <v>19</v>
      </c>
      <c r="MO24" s="113">
        <v>19</v>
      </c>
      <c r="MP24" s="113">
        <v>19</v>
      </c>
      <c r="MQ24" s="113">
        <v>19</v>
      </c>
      <c r="MR24" s="113">
        <v>33</v>
      </c>
      <c r="MS24" s="113">
        <v>33</v>
      </c>
      <c r="MT24" s="113">
        <v>32</v>
      </c>
      <c r="MU24" s="113">
        <v>32</v>
      </c>
      <c r="MV24" s="113">
        <v>32</v>
      </c>
      <c r="MW24" s="113">
        <v>12</v>
      </c>
      <c r="MX24" s="113">
        <v>12</v>
      </c>
      <c r="MY24" s="113">
        <v>12</v>
      </c>
      <c r="MZ24" s="113">
        <v>12</v>
      </c>
      <c r="NA24" s="113">
        <v>12</v>
      </c>
      <c r="NB24" s="113">
        <v>12</v>
      </c>
      <c r="NC24" s="113">
        <v>12</v>
      </c>
      <c r="ND24" s="113">
        <v>12</v>
      </c>
      <c r="NE24" s="113">
        <v>12</v>
      </c>
      <c r="NF24" s="113">
        <v>12</v>
      </c>
      <c r="NG24" s="113">
        <v>12</v>
      </c>
      <c r="NH24" s="113">
        <v>12</v>
      </c>
      <c r="NI24" s="113">
        <v>12</v>
      </c>
      <c r="NJ24" s="113">
        <v>12</v>
      </c>
      <c r="NK24" s="113">
        <v>12</v>
      </c>
      <c r="NL24" s="113">
        <v>27</v>
      </c>
      <c r="NM24" s="113">
        <v>27</v>
      </c>
      <c r="NN24" s="113">
        <v>27</v>
      </c>
      <c r="NO24" s="113">
        <v>27</v>
      </c>
      <c r="NP24" s="113">
        <v>27</v>
      </c>
      <c r="NQ24" s="113">
        <v>27</v>
      </c>
      <c r="NR24" s="113">
        <v>8</v>
      </c>
      <c r="NS24" s="113">
        <v>8</v>
      </c>
      <c r="NT24" s="113">
        <v>8</v>
      </c>
      <c r="NU24" s="113">
        <v>8</v>
      </c>
      <c r="NV24" s="113">
        <v>8</v>
      </c>
      <c r="NW24" s="113">
        <v>8</v>
      </c>
      <c r="NX24" s="113">
        <v>8</v>
      </c>
      <c r="NY24" s="113">
        <v>8</v>
      </c>
      <c r="NZ24" s="113">
        <v>8</v>
      </c>
      <c r="OA24" s="113">
        <v>8</v>
      </c>
      <c r="OB24" s="113">
        <v>8</v>
      </c>
      <c r="OC24" s="113">
        <v>8</v>
      </c>
      <c r="OD24" s="113">
        <v>8</v>
      </c>
      <c r="OE24" s="113">
        <v>8</v>
      </c>
      <c r="OF24" s="113">
        <v>8</v>
      </c>
      <c r="OG24" s="113">
        <v>23</v>
      </c>
      <c r="OH24" s="113">
        <v>23</v>
      </c>
      <c r="OI24" s="113">
        <v>22</v>
      </c>
      <c r="OJ24" s="113">
        <v>22</v>
      </c>
      <c r="OK24" s="113">
        <v>22</v>
      </c>
      <c r="OL24" s="113">
        <v>8</v>
      </c>
      <c r="OM24" s="113">
        <v>8</v>
      </c>
      <c r="ON24" s="113">
        <v>8</v>
      </c>
      <c r="OO24" s="113">
        <v>8</v>
      </c>
      <c r="OP24" s="113">
        <v>8</v>
      </c>
      <c r="OQ24" s="113">
        <v>8</v>
      </c>
      <c r="OR24" s="113">
        <v>8</v>
      </c>
      <c r="OS24" s="113">
        <v>8</v>
      </c>
      <c r="OT24" s="113">
        <v>8</v>
      </c>
      <c r="OU24" s="113">
        <v>8</v>
      </c>
      <c r="OV24" s="113">
        <v>8</v>
      </c>
      <c r="OW24" s="113">
        <v>8</v>
      </c>
      <c r="OX24" s="113">
        <v>8</v>
      </c>
      <c r="OY24" s="113">
        <v>8</v>
      </c>
      <c r="OZ24" s="113">
        <v>8</v>
      </c>
      <c r="PA24" s="113">
        <v>26</v>
      </c>
      <c r="PB24" s="113">
        <v>26</v>
      </c>
      <c r="PC24" s="113">
        <v>26</v>
      </c>
      <c r="PD24" s="113">
        <v>26</v>
      </c>
      <c r="PE24" s="113">
        <v>27</v>
      </c>
      <c r="PF24" s="113">
        <v>27</v>
      </c>
      <c r="PG24" s="113">
        <v>27</v>
      </c>
      <c r="PH24" s="113">
        <v>27</v>
      </c>
      <c r="PI24" s="113">
        <v>27</v>
      </c>
      <c r="PJ24" s="113">
        <v>27</v>
      </c>
      <c r="PK24" s="113">
        <v>11</v>
      </c>
      <c r="PL24" s="113">
        <v>11</v>
      </c>
      <c r="PM24" s="113">
        <v>11</v>
      </c>
      <c r="PN24" s="113">
        <v>11</v>
      </c>
      <c r="PO24" s="113">
        <v>11</v>
      </c>
      <c r="PP24" s="113">
        <v>11</v>
      </c>
      <c r="PQ24" s="113">
        <v>11</v>
      </c>
      <c r="PR24" s="113">
        <v>11</v>
      </c>
      <c r="PS24" s="113">
        <v>11</v>
      </c>
      <c r="PT24" s="113">
        <v>11</v>
      </c>
      <c r="PU24" s="113">
        <v>11</v>
      </c>
      <c r="PV24" s="113">
        <v>11</v>
      </c>
      <c r="PW24" s="113">
        <v>11</v>
      </c>
      <c r="PX24" s="113">
        <v>11</v>
      </c>
      <c r="PY24" s="113">
        <v>11</v>
      </c>
      <c r="PZ24" s="113">
        <v>20</v>
      </c>
      <c r="QA24" s="113">
        <v>20</v>
      </c>
      <c r="QB24" s="113">
        <v>20</v>
      </c>
      <c r="QC24" s="113">
        <v>20</v>
      </c>
      <c r="QD24" s="113">
        <v>16</v>
      </c>
      <c r="QE24" s="113">
        <v>242</v>
      </c>
      <c r="QF24" s="113">
        <v>242</v>
      </c>
      <c r="QG24" s="113">
        <v>77</v>
      </c>
      <c r="QH24" s="113">
        <v>77</v>
      </c>
      <c r="QI24" s="113">
        <v>77</v>
      </c>
      <c r="QJ24" s="113">
        <v>77</v>
      </c>
      <c r="QK24" s="113">
        <v>77</v>
      </c>
      <c r="QL24" s="113">
        <v>77</v>
      </c>
      <c r="QM24" s="113">
        <v>242</v>
      </c>
      <c r="QN24" s="113">
        <v>242</v>
      </c>
      <c r="QO24" s="113">
        <v>18</v>
      </c>
      <c r="QP24" s="113">
        <v>18</v>
      </c>
      <c r="QQ24" s="113">
        <v>18</v>
      </c>
      <c r="QR24" s="113">
        <v>18</v>
      </c>
      <c r="QS24" s="113">
        <v>18</v>
      </c>
      <c r="QT24" s="113">
        <v>18</v>
      </c>
      <c r="QU24" s="113">
        <v>18</v>
      </c>
      <c r="QV24" s="113">
        <v>242</v>
      </c>
      <c r="QW24" s="113">
        <v>242</v>
      </c>
      <c r="QX24" s="113">
        <v>67</v>
      </c>
      <c r="QY24" s="113">
        <v>67</v>
      </c>
      <c r="QZ24" s="113">
        <v>67</v>
      </c>
      <c r="RA24" s="113">
        <v>67</v>
      </c>
      <c r="RB24" s="113">
        <v>67</v>
      </c>
      <c r="RC24" s="113">
        <v>67</v>
      </c>
      <c r="RD24" s="113">
        <v>67</v>
      </c>
      <c r="RE24" s="113">
        <v>67</v>
      </c>
      <c r="RF24" s="113">
        <v>67</v>
      </c>
      <c r="RG24" s="113">
        <v>242</v>
      </c>
      <c r="RH24" s="113">
        <v>242</v>
      </c>
      <c r="RI24" s="113">
        <v>242</v>
      </c>
      <c r="RJ24" s="113">
        <v>64</v>
      </c>
      <c r="RK24" s="113">
        <v>64</v>
      </c>
      <c r="RL24" s="113">
        <v>64</v>
      </c>
      <c r="RM24" s="113">
        <v>64</v>
      </c>
      <c r="RN24" s="113">
        <v>64</v>
      </c>
      <c r="RO24" s="113">
        <v>64</v>
      </c>
      <c r="RP24" s="113">
        <v>64</v>
      </c>
      <c r="RQ24" s="113">
        <v>64</v>
      </c>
      <c r="RR24" s="113">
        <v>64</v>
      </c>
      <c r="RS24" s="113">
        <v>240</v>
      </c>
      <c r="RT24" s="113">
        <v>240</v>
      </c>
      <c r="RU24" s="113">
        <v>240</v>
      </c>
      <c r="RV24" s="113">
        <v>240</v>
      </c>
      <c r="RW24" s="113">
        <v>240</v>
      </c>
      <c r="RX24" s="113">
        <v>240</v>
      </c>
      <c r="RY24" s="113">
        <v>240</v>
      </c>
      <c r="RZ24" s="113">
        <v>240</v>
      </c>
      <c r="SA24" s="113">
        <v>240</v>
      </c>
      <c r="SB24" s="113">
        <v>240</v>
      </c>
      <c r="SC24" s="113">
        <v>240</v>
      </c>
      <c r="SD24" s="113">
        <v>240</v>
      </c>
      <c r="SE24" s="113">
        <v>240</v>
      </c>
      <c r="SF24" s="113">
        <v>240</v>
      </c>
      <c r="SG24" s="113">
        <v>240</v>
      </c>
      <c r="SH24" s="113">
        <v>241</v>
      </c>
      <c r="SI24" s="113">
        <v>241</v>
      </c>
      <c r="SJ24" s="113">
        <v>241</v>
      </c>
      <c r="SK24" s="113">
        <v>241</v>
      </c>
      <c r="SL24" s="113">
        <v>241</v>
      </c>
      <c r="SM24" s="113">
        <v>241</v>
      </c>
      <c r="SN24" s="113">
        <v>241</v>
      </c>
      <c r="SO24" s="113">
        <v>241</v>
      </c>
      <c r="SP24" s="113">
        <v>241</v>
      </c>
      <c r="SQ24" s="113">
        <v>241</v>
      </c>
      <c r="SR24" s="113">
        <v>241</v>
      </c>
      <c r="SS24" s="113">
        <v>239</v>
      </c>
      <c r="ST24" s="113">
        <v>239</v>
      </c>
      <c r="SU24" s="113">
        <v>239</v>
      </c>
      <c r="SV24" s="113">
        <v>239</v>
      </c>
      <c r="SW24" s="113">
        <v>239</v>
      </c>
      <c r="SX24" s="113">
        <v>239</v>
      </c>
      <c r="SY24" s="113">
        <v>239</v>
      </c>
      <c r="SZ24" s="113">
        <v>239</v>
      </c>
      <c r="TA24" s="113">
        <v>241</v>
      </c>
      <c r="TB24" s="113">
        <v>241</v>
      </c>
      <c r="TC24" s="113">
        <v>241</v>
      </c>
      <c r="TD24" s="113">
        <v>241</v>
      </c>
      <c r="TE24" s="113">
        <v>241</v>
      </c>
      <c r="TF24" s="113">
        <v>241</v>
      </c>
      <c r="TG24" s="113">
        <v>241</v>
      </c>
      <c r="TH24" s="113">
        <v>241</v>
      </c>
      <c r="TI24" s="113">
        <v>241</v>
      </c>
      <c r="TJ24" s="113">
        <v>241</v>
      </c>
      <c r="TK24" s="113">
        <v>241</v>
      </c>
      <c r="TL24" s="113">
        <v>241</v>
      </c>
      <c r="TM24" s="113">
        <v>241</v>
      </c>
      <c r="TN24" s="113">
        <v>241</v>
      </c>
      <c r="TO24" s="113">
        <v>241</v>
      </c>
      <c r="TP24" s="113">
        <v>241</v>
      </c>
      <c r="TQ24" s="113">
        <v>241</v>
      </c>
      <c r="TR24" s="113">
        <v>242</v>
      </c>
      <c r="TS24" s="113">
        <v>242</v>
      </c>
      <c r="TT24" s="113">
        <v>242</v>
      </c>
      <c r="TU24" s="113">
        <v>242</v>
      </c>
      <c r="TV24" s="113">
        <v>242</v>
      </c>
      <c r="TW24" s="113">
        <v>242</v>
      </c>
      <c r="TX24" s="113">
        <v>242</v>
      </c>
      <c r="TY24" s="113">
        <v>242</v>
      </c>
      <c r="TZ24" s="113">
        <v>242</v>
      </c>
      <c r="UA24" s="113">
        <v>242</v>
      </c>
      <c r="UB24" s="113">
        <v>242</v>
      </c>
      <c r="UC24" s="113">
        <v>242</v>
      </c>
      <c r="UD24" s="113">
        <v>242</v>
      </c>
      <c r="UE24" s="113">
        <v>242</v>
      </c>
    </row>
  </sheetData>
  <mergeCells count="86">
    <mergeCell ref="Q2:R2"/>
    <mergeCell ref="B2:B3"/>
    <mergeCell ref="D2:E2"/>
    <mergeCell ref="F2:G2"/>
    <mergeCell ref="H2:M2"/>
    <mergeCell ref="N2:O2"/>
    <mergeCell ref="CW2:CX2"/>
    <mergeCell ref="S2:T2"/>
    <mergeCell ref="U2:AI2"/>
    <mergeCell ref="AJ2:AK2"/>
    <mergeCell ref="AN2:AO2"/>
    <mergeCell ref="AP2:BD2"/>
    <mergeCell ref="BG2:BH2"/>
    <mergeCell ref="BI2:BJ2"/>
    <mergeCell ref="BK2:BY2"/>
    <mergeCell ref="CB2:CC2"/>
    <mergeCell ref="CD2:CE2"/>
    <mergeCell ref="CF2:CT2"/>
    <mergeCell ref="GC2:GD2"/>
    <mergeCell ref="CY2:CZ2"/>
    <mergeCell ref="DA2:DO2"/>
    <mergeCell ref="DR2:DS2"/>
    <mergeCell ref="DT2:DU2"/>
    <mergeCell ref="DV2:EJ2"/>
    <mergeCell ref="EN2:EO2"/>
    <mergeCell ref="EP2:FD2"/>
    <mergeCell ref="FE2:FF2"/>
    <mergeCell ref="FH2:FI2"/>
    <mergeCell ref="FJ2:FX2"/>
    <mergeCell ref="FY2:FZ2"/>
    <mergeCell ref="JF2:JG2"/>
    <mergeCell ref="GE2:GS2"/>
    <mergeCell ref="GT2:GU2"/>
    <mergeCell ref="GW2:GX2"/>
    <mergeCell ref="GY2:GZ2"/>
    <mergeCell ref="HA2:HO2"/>
    <mergeCell ref="HP2:HQ2"/>
    <mergeCell ref="HT2:HU2"/>
    <mergeCell ref="HV2:IJ2"/>
    <mergeCell ref="IK2:IL2"/>
    <mergeCell ref="IO2:IP2"/>
    <mergeCell ref="IQ2:JE2"/>
    <mergeCell ref="MA2:MB2"/>
    <mergeCell ref="JI2:JJ2"/>
    <mergeCell ref="JK2:JL2"/>
    <mergeCell ref="JM2:KA2"/>
    <mergeCell ref="KE2:KF2"/>
    <mergeCell ref="KG2:KU2"/>
    <mergeCell ref="KV2:KW2"/>
    <mergeCell ref="KY2:KZ2"/>
    <mergeCell ref="LA2:LB2"/>
    <mergeCell ref="LC2:LQ2"/>
    <mergeCell ref="LR2:LS2"/>
    <mergeCell ref="LT2:LX2"/>
    <mergeCell ref="UA2:UE2"/>
    <mergeCell ref="B4:B6"/>
    <mergeCell ref="B10:B12"/>
    <mergeCell ref="QX2:RF2"/>
    <mergeCell ref="RG2:RI2"/>
    <mergeCell ref="RJ2:RR2"/>
    <mergeCell ref="RS2:SE2"/>
    <mergeCell ref="SF2:SG2"/>
    <mergeCell ref="SH2:SR2"/>
    <mergeCell ref="QB2:QC2"/>
    <mergeCell ref="QE2:QF2"/>
    <mergeCell ref="QG2:QL2"/>
    <mergeCell ref="QM2:QN2"/>
    <mergeCell ref="QO2:QU2"/>
    <mergeCell ref="QV2:QW2"/>
    <mergeCell ref="OJ2:OK2"/>
    <mergeCell ref="B16:B18"/>
    <mergeCell ref="B22:B24"/>
    <mergeCell ref="SS2:SZ2"/>
    <mergeCell ref="TA2:TQ2"/>
    <mergeCell ref="TR2:TZ2"/>
    <mergeCell ref="OL2:OZ2"/>
    <mergeCell ref="PG2:PH2"/>
    <mergeCell ref="PI2:PJ2"/>
    <mergeCell ref="PK2:PY2"/>
    <mergeCell ref="PZ2:QA2"/>
    <mergeCell ref="MC2:MQ2"/>
    <mergeCell ref="MU2:MV2"/>
    <mergeCell ref="MW2:NK2"/>
    <mergeCell ref="NN2:NO2"/>
    <mergeCell ref="NP2:NQ2"/>
    <mergeCell ref="NR2:O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Lisez_moi</vt:lpstr>
      <vt:lpstr>Données nettoyées</vt:lpstr>
      <vt:lpstr>Coût médian du PMAS</vt:lpstr>
      <vt:lpstr>Evolution des paniers</vt:lpstr>
      <vt:lpstr>Prix médian par article</vt:lpstr>
      <vt:lpstr>Score de Fonctionnalité</vt:lpstr>
      <vt:lpstr>Analyse des indicateurs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Marcelle MANDE DJAPOU</dc:creator>
  <cp:lastModifiedBy>Marcelle Mande-Djapou</cp:lastModifiedBy>
  <dcterms:created xsi:type="dcterms:W3CDTF">2025-01-24T14:25:17Z</dcterms:created>
  <dcterms:modified xsi:type="dcterms:W3CDTF">2025-03-31T14:07:41Z</dcterms:modified>
</cp:coreProperties>
</file>