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https://acted.sharepoint.com/sites/IMPACTMDA/Documents partages/General/01.Projects/REACH/Cost of Living/5_Report/"/>
    </mc:Choice>
  </mc:AlternateContent>
  <xr:revisionPtr revIDLastSave="277" documentId="13_ncr:1_{2CB0A610-B3D8-4F50-B69D-06EE14525A49}" xr6:coauthVersionLast="47" xr6:coauthVersionMax="47" xr10:uidLastSave="{3B186DC3-7B0B-49FA-BB18-2DC7BCB12DDA}"/>
  <bookViews>
    <workbookView xWindow="-108" yWindow="-108" windowWidth="23256" windowHeight="12456" xr2:uid="{00000000-000D-0000-FFFF-FFFF00000000}"/>
  </bookViews>
  <sheets>
    <sheet name="READ ME" sheetId="4" r:id="rId1"/>
    <sheet name="Method Report KIIs" sheetId="3" r:id="rId2"/>
    <sheet name="DSAG KII Host community" sheetId="7" r:id="rId3"/>
    <sheet name="DSAG KII Refugee" sheetId="5" r:id="rId4"/>
  </sheets>
  <definedNames>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4" i="5" l="1"/>
  <c r="N101" i="5"/>
  <c r="N23" i="5"/>
  <c r="N166" i="7"/>
  <c r="N165" i="7"/>
  <c r="N157" i="7"/>
  <c r="N162" i="7"/>
  <c r="N163" i="7"/>
  <c r="N161" i="7"/>
  <c r="N159" i="7"/>
  <c r="N155" i="7"/>
  <c r="N156" i="7"/>
  <c r="N154" i="7"/>
  <c r="N150" i="7"/>
  <c r="N151" i="7"/>
  <c r="N152" i="7"/>
  <c r="N149" i="7"/>
  <c r="N143" i="7"/>
  <c r="N144" i="7"/>
  <c r="N145" i="7"/>
  <c r="N146" i="7"/>
  <c r="N147" i="7"/>
  <c r="N142" i="7"/>
  <c r="N134" i="7"/>
  <c r="N135" i="7"/>
  <c r="N136" i="7"/>
  <c r="N137" i="7"/>
  <c r="N138" i="7"/>
  <c r="N139" i="7"/>
  <c r="N140" i="7"/>
  <c r="N133" i="7"/>
  <c r="N128" i="7"/>
  <c r="N129" i="7"/>
  <c r="N130" i="7"/>
  <c r="N131" i="7"/>
  <c r="N127" i="7"/>
  <c r="N119" i="7"/>
  <c r="N120" i="7"/>
  <c r="N121" i="7"/>
  <c r="N122" i="7"/>
  <c r="N123" i="7"/>
  <c r="N124" i="7"/>
  <c r="N125" i="7"/>
  <c r="N118" i="7"/>
  <c r="N112" i="7"/>
  <c r="N113" i="7"/>
  <c r="N116" i="7"/>
  <c r="N114" i="7"/>
  <c r="N115" i="7"/>
  <c r="N111" i="7"/>
  <c r="N99" i="7"/>
  <c r="N100" i="7"/>
  <c r="N101" i="7"/>
  <c r="N102" i="7"/>
  <c r="N103" i="7"/>
  <c r="N104" i="7"/>
  <c r="N105" i="7"/>
  <c r="N106" i="7"/>
  <c r="N107" i="7"/>
  <c r="N108" i="7"/>
  <c r="N109" i="7"/>
  <c r="N98" i="7"/>
  <c r="N96" i="7"/>
  <c r="N94" i="7"/>
  <c r="N89" i="7"/>
  <c r="N90" i="7"/>
  <c r="N91" i="7"/>
  <c r="N92" i="7"/>
  <c r="N88" i="7"/>
  <c r="N72" i="7"/>
  <c r="N73" i="7"/>
  <c r="N74" i="7"/>
  <c r="N75" i="7"/>
  <c r="N76" i="7"/>
  <c r="N77" i="7"/>
  <c r="N78" i="7"/>
  <c r="N79" i="7"/>
  <c r="N80" i="7"/>
  <c r="N81" i="7"/>
  <c r="N82" i="7"/>
  <c r="N83" i="7"/>
  <c r="N84" i="7"/>
  <c r="N85" i="7"/>
  <c r="N86" i="7"/>
  <c r="N69" i="7"/>
  <c r="N70" i="7"/>
  <c r="N68" i="7"/>
  <c r="N61" i="7"/>
  <c r="N62" i="7"/>
  <c r="N63" i="7"/>
  <c r="N64" i="7"/>
  <c r="N65" i="7"/>
  <c r="N66" i="7"/>
  <c r="N60" i="7"/>
  <c r="N54" i="7"/>
  <c r="N55" i="7"/>
  <c r="N56" i="7"/>
  <c r="N57" i="7"/>
  <c r="N58" i="7"/>
  <c r="N53" i="7"/>
  <c r="N47" i="7"/>
  <c r="N48" i="7"/>
  <c r="N49" i="7"/>
  <c r="N50" i="7"/>
  <c r="N51" i="7"/>
  <c r="N46" i="7"/>
  <c r="N37" i="7"/>
  <c r="N38" i="7"/>
  <c r="N39" i="7"/>
  <c r="N40" i="7"/>
  <c r="N41" i="7"/>
  <c r="N42" i="7"/>
  <c r="N43" i="7"/>
  <c r="N44" i="7"/>
  <c r="N36" i="7"/>
  <c r="N28" i="7"/>
  <c r="N29" i="7"/>
  <c r="N30" i="7"/>
  <c r="N31" i="7"/>
  <c r="N32" i="7"/>
  <c r="N33" i="7"/>
  <c r="N34" i="7"/>
  <c r="N27" i="7"/>
  <c r="N16" i="7"/>
  <c r="N17" i="7"/>
  <c r="N18" i="7"/>
  <c r="N19" i="7"/>
  <c r="N20" i="7"/>
  <c r="N21" i="7"/>
  <c r="N22" i="7"/>
  <c r="N23" i="7"/>
  <c r="N24" i="7"/>
  <c r="N25" i="7"/>
  <c r="N15" i="7"/>
  <c r="N7" i="7"/>
  <c r="N8" i="7"/>
  <c r="N9" i="7"/>
  <c r="N10" i="7"/>
  <c r="N11" i="7"/>
  <c r="N12" i="7"/>
  <c r="N13" i="7"/>
  <c r="N6" i="7"/>
  <c r="F166" i="5"/>
  <c r="B117" i="5" l="1"/>
  <c r="C117" i="5"/>
  <c r="D117" i="5"/>
  <c r="E117" i="5"/>
  <c r="F117" i="5"/>
  <c r="G117" i="5"/>
  <c r="H117" i="5"/>
  <c r="I117" i="5"/>
  <c r="J117" i="5"/>
  <c r="K117" i="5"/>
  <c r="L117" i="5"/>
  <c r="M117" i="5"/>
  <c r="H109" i="5"/>
  <c r="I109" i="5"/>
  <c r="J109" i="5"/>
  <c r="K109" i="5"/>
  <c r="L109" i="5"/>
  <c r="M109" i="5"/>
  <c r="H105" i="5"/>
  <c r="I105" i="5"/>
  <c r="J105" i="5"/>
  <c r="K105" i="5"/>
  <c r="L105" i="5"/>
  <c r="M105" i="5"/>
  <c r="N61" i="5"/>
  <c r="N151" i="5"/>
  <c r="N152" i="5"/>
  <c r="N153" i="5"/>
  <c r="N154" i="5"/>
  <c r="N150" i="5"/>
  <c r="N145" i="5"/>
  <c r="N146" i="5"/>
  <c r="N147" i="5"/>
  <c r="N148" i="5"/>
  <c r="N144" i="5"/>
  <c r="N140" i="5"/>
  <c r="N141" i="5"/>
  <c r="N142" i="5"/>
  <c r="N139" i="5"/>
  <c r="N124" i="5"/>
  <c r="N125" i="5"/>
  <c r="N126" i="5"/>
  <c r="N127" i="5"/>
  <c r="N128" i="5"/>
  <c r="N129" i="5"/>
  <c r="N130" i="5"/>
  <c r="N131" i="5"/>
  <c r="N132" i="5"/>
  <c r="N123" i="5"/>
  <c r="N135" i="5"/>
  <c r="N136" i="5"/>
  <c r="N137" i="5"/>
  <c r="N134" i="5"/>
  <c r="N157" i="5"/>
  <c r="N158" i="5"/>
  <c r="N159" i="5"/>
  <c r="N160" i="5"/>
  <c r="N156" i="5"/>
  <c r="N162" i="5"/>
  <c r="N164" i="5"/>
  <c r="N163" i="5"/>
  <c r="C166" i="5"/>
  <c r="D166" i="5"/>
  <c r="E166" i="5"/>
  <c r="G166" i="5"/>
  <c r="H166" i="5"/>
  <c r="I166" i="5"/>
  <c r="J166" i="5"/>
  <c r="K166" i="5"/>
  <c r="L166" i="5"/>
  <c r="M166" i="5"/>
  <c r="B166" i="5"/>
  <c r="N168" i="5"/>
  <c r="N169" i="5"/>
  <c r="N167" i="5"/>
  <c r="N118" i="5"/>
  <c r="N119" i="5"/>
  <c r="N120" i="5"/>
  <c r="N121" i="5"/>
  <c r="N115" i="5"/>
  <c r="N114" i="5"/>
  <c r="N108" i="5"/>
  <c r="N106" i="5"/>
  <c r="N107" i="5"/>
  <c r="N110" i="5"/>
  <c r="N111" i="5"/>
  <c r="N112" i="5"/>
  <c r="C109" i="5"/>
  <c r="D109" i="5"/>
  <c r="E109" i="5"/>
  <c r="F109" i="5"/>
  <c r="G109" i="5"/>
  <c r="B109" i="5"/>
  <c r="C105" i="5"/>
  <c r="D105" i="5"/>
  <c r="E105" i="5"/>
  <c r="F105" i="5"/>
  <c r="G105" i="5"/>
  <c r="B105" i="5"/>
  <c r="N100" i="5"/>
  <c r="N102" i="5"/>
  <c r="N103" i="5"/>
  <c r="N99" i="5"/>
  <c r="N92" i="5"/>
  <c r="N93" i="5"/>
  <c r="N94" i="5"/>
  <c r="N95" i="5"/>
  <c r="N96" i="5"/>
  <c r="N97" i="5"/>
  <c r="N91" i="5"/>
  <c r="N85" i="5"/>
  <c r="N86" i="5"/>
  <c r="N87" i="5"/>
  <c r="N88" i="5"/>
  <c r="N89" i="5"/>
  <c r="N84" i="5"/>
  <c r="N58" i="5"/>
  <c r="N79" i="5"/>
  <c r="N80" i="5"/>
  <c r="N81" i="5"/>
  <c r="N82" i="5"/>
  <c r="N78" i="5"/>
  <c r="N65" i="5"/>
  <c r="N66" i="5"/>
  <c r="N67" i="5"/>
  <c r="N68" i="5"/>
  <c r="N69" i="5"/>
  <c r="N70" i="5"/>
  <c r="N71" i="5"/>
  <c r="N72" i="5"/>
  <c r="N73" i="5"/>
  <c r="N74" i="5"/>
  <c r="N75" i="5"/>
  <c r="N76" i="5"/>
  <c r="N64" i="5"/>
  <c r="N117" i="5" l="1"/>
  <c r="N109" i="5"/>
  <c r="N166" i="5"/>
  <c r="N105" i="5"/>
  <c r="N45" i="5"/>
  <c r="N53" i="5"/>
  <c r="N48" i="5"/>
  <c r="N62" i="5"/>
  <c r="N60" i="5"/>
  <c r="N57" i="5"/>
  <c r="N56" i="5"/>
  <c r="N42" i="5"/>
  <c r="N43" i="5"/>
  <c r="N46" i="5"/>
  <c r="N47" i="5"/>
  <c r="N49" i="5"/>
  <c r="N50" i="5"/>
  <c r="N51" i="5"/>
  <c r="N52" i="5"/>
  <c r="N54" i="5"/>
  <c r="N41" i="5"/>
  <c r="N35" i="5" l="1"/>
  <c r="N36" i="5"/>
  <c r="N37" i="5"/>
  <c r="N38" i="5"/>
  <c r="N39" i="5"/>
  <c r="C34" i="5"/>
  <c r="D34" i="5"/>
  <c r="E34" i="5"/>
  <c r="F34" i="5"/>
  <c r="G34" i="5"/>
  <c r="H34" i="5"/>
  <c r="I34" i="5"/>
  <c r="J34" i="5"/>
  <c r="K34" i="5"/>
  <c r="L34" i="5"/>
  <c r="M34" i="5"/>
  <c r="B34" i="5"/>
  <c r="N29" i="5"/>
  <c r="N30" i="5"/>
  <c r="N31" i="5"/>
  <c r="N32" i="5"/>
  <c r="N28" i="5"/>
  <c r="N20" i="5"/>
  <c r="N21" i="5"/>
  <c r="N22" i="5"/>
  <c r="N24" i="5"/>
  <c r="N25" i="5"/>
  <c r="N26" i="5"/>
  <c r="N19" i="5"/>
  <c r="N15" i="5"/>
  <c r="N16" i="5"/>
  <c r="N17" i="5"/>
  <c r="N14" i="5"/>
  <c r="N7" i="5"/>
  <c r="N8" i="5"/>
  <c r="N9" i="5"/>
  <c r="N11" i="5"/>
  <c r="N12" i="5"/>
  <c r="D10" i="5"/>
  <c r="E10" i="5"/>
  <c r="F10" i="5"/>
  <c r="G10" i="5"/>
  <c r="H10" i="5"/>
  <c r="I10" i="5"/>
  <c r="J10" i="5"/>
  <c r="K10" i="5"/>
  <c r="L10" i="5"/>
  <c r="B10" i="5"/>
  <c r="C6" i="5"/>
  <c r="D6" i="5"/>
  <c r="E6" i="5"/>
  <c r="F6" i="5"/>
  <c r="G6" i="5"/>
  <c r="H6" i="5"/>
  <c r="I6" i="5"/>
  <c r="J6" i="5"/>
  <c r="K6" i="5"/>
  <c r="L6" i="5"/>
  <c r="M6" i="5"/>
  <c r="B6" i="5"/>
  <c r="N34" i="5" l="1"/>
  <c r="N6" i="5"/>
  <c r="N1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tc={79E68429-6A3D-4139-AB17-444A256898D6}</author>
    <author>tc={10558111-D0D6-4888-88CA-BD744DA44F7F}</author>
    <author>tc={05CB1F96-89B4-495F-A9BE-B0BF0BF4DB71}</author>
    <author>tc={A731F212-A34B-437C-8204-353CBD351947}</author>
    <author>tc={1BC7CCBA-83FA-458E-9444-C73990560A13}</author>
    <author>tc={29C14722-22E3-48A6-8C96-317C9AE072A2}</author>
    <author>tc={D05D6917-335E-43E3-8F7C-25862A141766}</author>
    <author>tc={E546DE22-2CBA-4F6C-AC64-697E325024A5}</author>
    <author>tc={9D9C35A7-201E-468F-8BED-CE3F0B8CBA48}</author>
    <author>tc={C27BAA1C-7167-4D69-831F-17208A7ECA4A}</author>
    <author>tc={6B044483-5FCF-4C60-9F25-8074884F2CB1}</author>
    <author>tc={937DDB5C-E43B-4DB5-8ED0-43020157E4BA}</author>
    <author>tc={A46CA669-4DEE-49E2-999C-6A14D58D5919}</author>
    <author>tc={C21224A0-EA39-41B9-B0A6-2FBD56831BE7}</author>
    <author>tc={0123394B-5C8A-4A95-8751-3A75C55E1F90}</author>
    <author>tc={C4EC28D7-8419-485B-BF89-EDFE4089B500}</author>
    <author>tc={EC175936-223F-4109-A628-4151908B1E61}</author>
    <author>tc={C426A014-D505-489A-8023-E3D33FB03865}</author>
    <author>tc={08944D8A-F452-48DE-AE09-B77E966A8A30}</author>
    <author>tc={AACA7B5A-3C54-44CF-B141-1B3745627F59}</author>
    <author>tc={B004F904-29EC-4510-AD4A-B4C80D7A56F8}</author>
    <author>tc={33663C92-AD9B-47B4-84E0-8ACC0FB1C662}</author>
    <author>tc={FB5C9694-1704-4967-BEF5-1383F109BBC5}</author>
    <author>tc={02DEE30E-383C-45DC-85EE-30C513A6F237}</author>
    <author>tc={D41EB8BD-1393-4757-A4E7-85C0BEC1CA0B}</author>
    <author>tc={BBCBE8E9-27EA-4763-8986-6D4B70346359}</author>
    <author>tc={49A8F796-2678-47D8-9956-36DB920CA168}</author>
    <author>tc={CDF98666-F5BA-42E2-8545-9EE561FF5A1F}</author>
    <author>tc={A0F7E732-CD1F-43FA-89D9-D9AB9687E96B}</author>
    <author>tc={F31122C9-7265-42CA-908F-BD01DA98DA73}</author>
    <author>tc={036253B7-EF78-48AE-8601-35DD728B512A}</author>
    <author>tc={5C57D79D-C55D-4CAA-97D9-8ADACF1C5FDB}</author>
    <author>tc={571E86FE-CFC3-4B21-A6DC-649E9C52A8A5}</author>
    <author>tc={7D8A0630-ED4E-468F-AA13-ADA144A56744}</author>
    <author>tc={B8987F05-4F59-46BD-94C4-1CB0A3E46AD6}</author>
    <author>tc={AB2A5D33-F4E7-4E92-A65F-D03DE8DE2BED}</author>
    <author>tc={26374468-234F-4C67-905D-77FB66D74FEA}</author>
    <author>tc={FC7851B7-C02D-4EAE-A60B-8FB0E6615472}</author>
    <author>tc={E99B3B2F-563D-42D5-8079-0CDF74E80DD5}</author>
    <author>tc={D8EF2F71-EB46-4D99-87EF-84ECF9D02B21}</author>
    <author>tc={F1B2B936-1E7B-4E8D-A127-63C4E0BBD4B0}</author>
    <author>tc={602473E3-AA4F-46AB-B6CB-B2F4ACD91FEF}</author>
    <author>tc={5885F2B5-FD69-4C60-8066-C30133B3A58B}</author>
    <author>tc={8F537E8D-C86F-4B17-8892-79491DFA4533}</author>
    <author>tc={9046AD68-B26B-4F35-A481-36A1ECD74816}</author>
    <author>tc={0643ED97-82F5-49CE-8394-779A20D03DF4}</author>
    <author>tc={593A1C43-4BA1-4B88-9356-DCA3785F7B68}</author>
    <author>tc={BF44B916-CF78-45CA-8816-9299DCA8E9D0}</author>
    <author>tc={CC13055D-FFAD-4126-BD23-AB8379373E26}</author>
    <author>tc={5DF56867-8FCD-4BD4-86EA-65F16AF6CCAE}</author>
    <author>tc={FCE3C722-B317-4CB2-ABA5-69D571C6F1F4}</author>
    <author>tc={2EE38C39-5FFE-48E5-BA95-2B3D62C0B844}</author>
    <author>tc={0E63D9BB-32C6-460F-82DA-285C444AE62F}</author>
    <author>tc={66B00A01-C36C-4CA0-BF61-02EBE616783A}</author>
    <author>tc={A025A9AE-9A7F-46A6-963E-0F4A0C48FBB2}</author>
    <author>tc={35DFF4AC-3F95-458F-9585-14C712FE98E9}</author>
    <author>tc={BF79FC36-A3D7-4E48-9FC4-76E27B6DE106}</author>
    <author>tc={F15C5AB8-E6A6-4A93-9699-AB61CCC0988E}</author>
    <author>tc={AF1BAECB-1CC8-44B3-993C-2C0C4632E86B}</author>
    <author>tc={BC544967-7482-403C-A046-CB87D823FE0C}</author>
    <author>tc={09226BBF-5727-47A4-AA5A-7DD7C59F4D6A}</author>
    <author>tc={0CE852CF-1515-4782-A8DD-23C9465C806F}</author>
    <author>tc={62E45B8C-0B22-401C-87D7-ED82B475923B}</author>
    <author>tc={53D5A741-8076-494F-8E7E-E9BF674FC69D}</author>
    <author>tc={B2B9D7C8-D739-4C6F-A83F-7D815A55F1B3}</author>
    <author>tc={B3702A16-F56E-46E0-8774-AAA20F0D0CDC}</author>
    <author>tc={AFB75199-2DB5-4954-ACFE-A8BCB7CF7EF4}</author>
    <author>tc={1745093A-D1E3-460E-BEE2-80D4E419BCB8}</author>
    <author>tc={A3D12903-5B36-4FA0-85E0-9D5049A66CDA}</author>
    <author>tc={78867DE6-D5C3-445A-9FFF-B757366DACB5}</author>
    <author>tc={8AAD33CA-F82E-40A4-BABC-CB3E9D32020F}</author>
    <author>tc={8E0CF99D-EBB5-4608-9BE8-5B2937561395}</author>
    <author>tc={18F18BCC-927E-4AA8-979E-3ADE6B000C79}</author>
    <author>tc={F7B07017-EAE3-4255-A41A-C0DCB1849988}</author>
    <author>tc={5F629D08-563F-4B0F-A441-729FC5E39F7A}</author>
    <author>tc={67E1D6CD-6784-4060-9838-2377C96BD581}</author>
    <author>tc={6DE0066B-9422-47F6-AB38-A30CE95CF2AB}</author>
    <author>tc={D2D8F432-04AC-4A76-97AD-ABF4894DB961}</author>
    <author>tc={915BA64A-1965-4533-8671-A5534A541A16}</author>
    <author>tc={BDB07413-F699-49EC-97A2-CF172D3FEC7E}</author>
    <author>tc={FF3CDB78-DD36-45C1-BDDE-AE731FCD125D}</author>
    <author>tc={1D47FA7A-8DDE-489B-AE88-E816BFBC0541}</author>
    <author>tc={7C152D6A-4267-4453-B775-D1BBCA5E1ACA}</author>
    <author>tc={618D295E-4F17-4B29-A36D-FA4EB62B1692}</author>
    <author>tc={999C7202-5479-4339-89BB-431BA060DAF4}</author>
    <author>tc={9C0CA9E2-ACD1-40A3-A410-A160B2E8C853}</author>
    <author>tc={4C61F8C7-EE78-4C23-9674-4A7DE91846A2}</author>
    <author>tc={F7A48FF3-621A-4D2D-B6F5-DBDBFA2571BB}</author>
    <author>tc={19C1A685-FE1F-411E-8260-29C086260EEA}</author>
    <author>tc={091C86EF-8D5E-43BD-AD8F-981E216A0307}</author>
    <author>tc={53DBD42A-B2D8-411F-9527-2E35EAEEE241}</author>
    <author>tc={A90FE83C-B448-4099-950A-43F5D5DECE4D}</author>
    <author>tc={FD5744E9-60B1-4A7C-8CE8-0252A3CD86BA}</author>
    <author>tc={6F4F605A-09EE-4035-B612-9E2A1FFD027E}</author>
    <author>tc={19885E24-564D-4EE1-9EBA-AA3F2649D394}</author>
    <author>tc={AF58AA5D-810C-4AD1-BCBC-FCE689FBC4B2}</author>
    <author>tc={67BDA051-9FCD-46B4-8F8E-BBF016DB6EB9}</author>
    <author>tc={4E047810-FABD-4A0F-9C2B-A1B39B74042B}</author>
    <author>tc={D430385B-5C99-49FD-A446-F43C80FB1758}</author>
    <author>tc={C0FE33FB-E332-4689-ACD4-7A8990891413}</author>
    <author>tc={DCD41208-8595-46AC-BA2E-56117BA2521E}</author>
    <author>tc={9075E109-D17C-41DD-8A35-4BE7615A02F9}</author>
    <author>tc={7495564F-585B-482C-BBA0-8BB2ECFA7D35}</author>
    <author>tc={860F7B0F-59E4-466E-BCFB-31C2CE3ECEF8}</author>
    <author>tc={788955B4-0CCC-455E-995D-10B9422BEA2F}</author>
    <author>tc={1FD1130B-64B0-4A28-A869-E8B087769C1C}</author>
    <author>tc={EC5E0145-7C9E-49F7-ADA8-51E2F6333BB6}</author>
    <author>tc={54220699-D5BD-460E-86CF-DAF8E44C5F80}</author>
    <author>tc={6BBD04CA-52F8-47E6-94A1-2F9E46A16EB6}</author>
    <author>tc={5DC26153-9DC0-4C9F-9240-A400B4B3F07E}</author>
    <author>tc={5C62EDDF-061E-4D36-B891-24B2C07CE669}</author>
    <author>tc={6243EF06-0310-4EAC-8881-743B33855225}</author>
    <author>tc={CB37AA0D-0470-4DF3-834C-32071ECB5097}</author>
    <author>tc={BAE0C10C-D704-4EAD-9FF1-D987C8BA2E52}</author>
    <author>tc={B06E922D-4833-4FC9-B2D4-72D989478359}</author>
    <author>tc={DA237C08-A78C-455E-87D9-9D00C05C1679}</author>
    <author>tc={C4CF231A-520C-4B2D-8D92-212BB7482C3C}</author>
    <author>tc={C0B84791-D0E6-4C8D-A1EC-FDCBD764D206}</author>
    <author>tc={6B35A343-FFCE-49E9-AC27-CD2B8F232D06}</author>
    <author>tc={DC5F8456-0E92-41A9-9F84-E8BB26249324}</author>
    <author>tc={E2341B0F-D319-4606-B19B-7036CFC65303}</author>
    <author>tc={FDA6A59E-E6A8-4FDD-8AFF-04EF508A5FBE}</author>
    <author>tc={1AFA93A0-FBFD-4E07-BBBF-CE1543D9C1BC}</author>
    <author>tc={DB1AC20C-AF62-4E57-8C9A-7EFDBADAE2EA}</author>
    <author>tc={AA701E1C-CDF6-4122-9D4C-DA6E949D7618}</author>
    <author>tc={201D21FC-AB09-479E-AC77-183C316F062B}</author>
    <author>tc={61155D60-7BE3-4CC7-80E3-539D06B5178A}</author>
    <author>tc={8B57A9EF-B8A6-4CB0-AAEF-16788ECD1502}</author>
    <author>tc={D5B8FB37-EEEB-44A8-A2EF-5735380E851E}</author>
    <author>tc={A96A41D9-73B7-4AFF-B27F-ED52F500CA84}</author>
    <author>tc={5075F65A-D72B-4FB2-979D-42DB37F15D35}</author>
    <author>tc={F5D72025-CD61-4969-8A70-A7382B2605D8}</author>
    <author>tc={F33EA844-924D-4073-BAC9-229CAACF02AF}</author>
    <author>tc={F2E93EC0-C53B-412D-9E0C-46C08707DCB8}</author>
    <author>tc={C71D3345-3A0F-4DDD-B422-F24AAF0C09B1}</author>
    <author>tc={DCFB05B3-40F9-45A8-93E2-89E56EE7D822}</author>
    <author>tc={28E37A35-61BA-4F64-B0D3-B602A34DA586}</author>
    <author>tc={E5A60BCB-2E62-4564-A301-A9A6E897A7EC}</author>
    <author>tc={01EF89AE-0303-4BA8-8834-A4BAE59510EF}</author>
    <author>tc={ADC114A5-65DD-48E0-8B05-4CF425E54745}</author>
    <author>tc={02668A94-C4D1-4F83-83A4-47B05BD23B19}</author>
    <author>tc={710A23DE-ADBA-488E-A212-033B008C3E5C}</author>
    <author>tc={58A428F8-9BF2-48FE-A8C4-D463302923EF}</author>
    <author>tc={30FC9A31-8AE3-4097-9796-FAD24A88E6A6}</author>
    <author>tc={526F7103-7BDE-4681-B6A4-617737F79CB6}</author>
    <author>tc={A6A6DC2E-C85F-43FF-AEF8-398FFF9E78BF}</author>
    <author>tc={CAF61BFB-20D3-4FEB-AF77-68E7B5043259}</author>
    <author>tc={48B51EC3-9CBD-4210-8982-83903787AF3B}</author>
    <author>tc={B50CBA5C-0F25-4D7D-9F3A-324C56AC347A}</author>
    <author>tc={53D95ABB-76B2-4AF6-8CEB-051960E93CD6}</author>
    <author>tc={114BB357-7FED-4AF6-91D9-EA6EF566C4C2}</author>
    <author>tc={2EFAB242-7DFD-41E0-B16E-527D253AA030}</author>
    <author>tc={F726F3C0-E5D0-4349-9601-3925DB638940}</author>
    <author>tc={5201B0B4-B694-49F3-928D-C9B842353CF7}</author>
    <author>tc={3781E7F5-F7E3-4248-BC83-A36E911EDF5E}</author>
    <author>tc={5D656F13-0727-482C-9529-BD0B8097F72C}</author>
    <author>tc={C31759B8-A32B-4FC2-BD98-FB2CDF4F01A3}</author>
    <author>tc={D045204A-334C-4333-B09A-F435BCC82C9E}</author>
    <author>tc={5264761F-592E-429C-9D41-0F74F42B53EE}</author>
    <author>tc={A8E0BDBF-EA17-4CAB-8513-10D147C59A09}</author>
    <author>tc={7EF86224-DBA9-4181-AA03-CEB7355A708C}</author>
    <author>tc={201950D0-DA05-47D1-99DA-4DDA939E3514}</author>
    <author>tc={2348DB91-5EE0-40AC-B5DD-07D53BCE1986}</author>
    <author>tc={BBA2F89B-8EF3-478C-BE05-A30E4BDA32B3}</author>
    <author>tc={03A27ED0-D6DE-40BC-B3B6-7279B98119DC}</author>
    <author>tc={407307F5-BB23-460A-9F7B-CEA3BDE9778F}</author>
    <author>tc={A8743DF2-2BA5-484B-9561-9E70E33AF5F0}</author>
    <author>tc={FF2E6F7A-A3A4-4D56-A5C2-6FB49AEEB946}</author>
    <author>tc={BB9D34B6-2D59-48DB-AD32-46C3F17A6474}</author>
    <author>tc={0FDBA739-3B5A-45F8-9600-9EB4BFDCAA13}</author>
    <author>tc={AF0C806F-7370-4626-BFC7-A0A86E3A40AB}</author>
    <author>tc={F9B19BD2-53A8-4557-A70F-446A66E3F4C9}</author>
    <author>tc={D8A69FBD-715F-4B14-9598-B38BC2A3CEB9}</author>
    <author>tc={B87BFE88-2337-4080-88C8-527015A0B49D}</author>
    <author>tc={C4684CAB-8199-4702-BB58-3AA12B41E8C6}</author>
    <author>tc={CA856013-CBAC-4BC9-8257-69A426A2600B}</author>
    <author>tc={8C22772E-641C-47AA-951F-04CD0C0C824C}</author>
    <author>tc={E695816E-C773-48A2-9DB2-0CE82C438933}</author>
    <author>tc={CE22BFD5-9CFA-4AAE-850C-AA74D77E645F}</author>
    <author>tc={FBED8154-5844-46C4-B563-A5DF107E8B9F}</author>
    <author>tc={4C929C20-93CD-406C-8A10-F6706FBCC878}</author>
    <author>tc={DA1EE94C-54E4-4578-9CEF-268C0AEDC68C}</author>
    <author>tc={0FC448CE-7C05-4EC9-9C0A-45FCE603DDEE}</author>
    <author>tc={28C99A58-5642-411E-AAB5-A7C3C47A5619}</author>
    <author>tc={A9AB40B7-2593-4D95-B735-D3CA1BBD41BF}</author>
    <author>tc={DABA3AEA-2D75-4F1F-9239-745D4459A5C4}</author>
    <author>tc={E57B2C54-9536-48FE-AA20-FA65B4FB3423}</author>
    <author>tc={E2966D26-2F07-460E-A663-2FC5C6FDA7A0}</author>
    <author>tc={6F3B6361-74A0-4BBF-A768-F17EC1EAA3EF}</author>
    <author>tc={6828F41F-C064-4560-A75E-5C2DD029B07A}</author>
    <author>tc={2D0FB109-DECF-4455-A574-2DC2732B6810}</author>
    <author>tc={46162682-5510-4DAC-ADAB-324009FD72E6}</author>
    <author>tc={CB1E3069-0137-469C-930F-C77A11366609}</author>
    <author>tc={098845A6-7162-426B-8208-DCD70EEBEC55}</author>
    <author>tc={4F9A7A65-3A9C-4F91-B6FE-5BEF0F410208}</author>
    <author>tc={46FBCFDF-6831-4481-9F5B-053BCF4BCC87}</author>
    <author>tc={A1C54DE0-E083-498C-B183-3DE04EB667BD}</author>
    <author>tc={EC2337F2-AB78-4614-800E-B234C0036096}</author>
    <author>tc={78227068-9796-4134-AB11-F2895875FC80}</author>
    <author>tc={778EB676-6907-4EB2-A4A7-1B6E15D0A3E8}</author>
    <author>tc={F1CD80EE-2073-430C-A455-F43DC7867342}</author>
    <author>tc={09156CB7-B067-4F93-A4CD-CA28EA665452}</author>
    <author>tc={949BD9E2-C6B7-4A70-9125-B4C56510D599}</author>
    <author>tc={F1440AC2-55A0-4678-BB76-16161226C628}</author>
    <author>tc={DF2BABE6-B57E-409F-ADB0-C039B83A1141}</author>
    <author>tc={9F260FFB-DCC7-4AEF-8BD2-11F68F4EA7B7}</author>
    <author>tc={240CDE61-A728-4249-A6D7-DA40C99BE0EA}</author>
    <author>tc={C8D50F56-DD38-4B55-BEC5-D57D093123E1}</author>
    <author>tc={A789775B-F90B-432E-86DC-DCDB8456C906}</author>
    <author>tc={C8CF5083-2CB5-4D89-BE44-887214AA360A}</author>
    <author>tc={1805B17C-79F3-48D3-B22C-986DDA466E32}</author>
    <author>tc={B3F37F83-EB0D-47C8-98DB-C0E3AEDC7A08}</author>
    <author>tc={A729C1AE-CBE1-4D4F-9E65-A7FC8471115B}</author>
    <author>tc={AFBE675F-7D34-4D64-B007-83A84DC49D29}</author>
    <author>tc={477C3B40-9AF2-4D75-A937-2BF8E0EE98A2}</author>
    <author>tc={2961F32A-6BF5-4EAE-A375-233CE0275594}</author>
    <author>tc={DDBD6330-F41E-4F27-9BD5-9A081B6CB3D8}</author>
    <author>tc={CA67A8D2-DBB7-470C-AAAF-488AEE3FB489}</author>
    <author>tc={C2E80FA4-FF53-4072-9BB0-811F8464D551}</author>
    <author>tc={8B4E16EB-B1A4-4820-B729-923968675539}</author>
    <author>tc={BD5F1ADA-0237-4FC5-BC59-A69BDBAC8120}</author>
    <author>tc={3536A3B4-4FD8-463B-8FDC-9C32DBC708F2}</author>
    <author>tc={558ACFD0-4657-4537-A680-E0F5BE08D443}</author>
    <author>tc={85A2784A-2D8F-4F98-A040-159D6CCF5687}</author>
    <author>tc={8CE8913B-6EFA-431B-81FC-97D2805C0C68}</author>
    <author>tc={175FC45E-ADA4-4851-8829-4D96D4CD2E54}</author>
    <author>tc={7BAE8BA1-B188-40BE-BE1B-A17ADF3FBB03}</author>
    <author>tc={1C529877-D26A-4190-8F86-CBE2088733B0}</author>
    <author>tc={B7B907A9-C9EB-4F3B-BE82-8D5BA6C7AF31}</author>
    <author>tc={C0CE6252-E83E-4CF0-88D1-6EEAE78CC5F4}</author>
    <author>tc={646F07CE-CF52-42F0-A49D-1F49A79DCB46}</author>
    <author>tc={4E1BAAD5-9FC0-4EE3-B2CA-CD58EA799F75}</author>
    <author>tc={334C7059-CDA7-4F42-936D-33B952C96061}</author>
    <author>tc={B13C09A3-9B84-4705-80CB-8A09CE5024F2}</author>
    <author>tc={4B9FD7A4-4EA0-4119-8E20-4806F829EEE4}</author>
    <author>tc={FDC5782D-DA49-46A3-9124-B440FB811F02}</author>
    <author>tc={AB2DFA61-6798-4227-8958-E205126135C6}</author>
    <author>tc={960407AE-367F-456B-BE73-ABE592EC082A}</author>
    <author>tc={B6A776FF-0FC5-4780-98EE-87462689F0C5}</author>
    <author>tc={95777B1B-DB45-4674-A559-68D86DD2DEA1}</author>
    <author>tc={E92CE1E0-4D33-4DA9-A3FD-853F28A7782B}</author>
    <author>tc={9E070DB7-75E3-4BB3-BB87-4C3BE198AE37}</author>
    <author>tc={23597524-F613-4F16-9BE2-20DD3868BFAF}</author>
    <author>tc={EB9FE7A1-59B9-4569-9891-2CA01DFA3F84}</author>
    <author>tc={8B3549C1-FC69-488E-B1FB-DFC4E742D921}</author>
    <author>tc={D6465711-DD95-406E-8013-46B9BB966C37}</author>
    <author>tc={DB0CCD93-C1CD-4CBC-9D26-71ED86134B06}</author>
    <author>tc={EE256F8B-610E-436E-B981-C3D6821F47AC}</author>
    <author>tc={7AD7E8C7-F92D-4523-9383-137968F8C275}</author>
    <author>tc={22DFB636-B846-437A-BB3D-1B79786AD5AC}</author>
    <author>tc={237F1585-4975-46BB-9586-B5AE2EB5A96D}</author>
    <author>tc={6C1332EF-1DE0-4D9C-BC86-0D8AAA222C7A}</author>
    <author>tc={A7F75F4B-9FFA-4917-AD6E-2B84AE808FA2}</author>
    <author>tc={285EB384-1704-47CC-98EB-0C3BE7F88FC8}</author>
    <author>tc={02CB1313-7A43-4A40-A72B-8014B882B0B3}</author>
    <author>tc={A1B8B313-25BC-456E-BE65-A63A19659F3F}</author>
    <author>tc={D3C66843-2DB9-4CD7-BE63-8B464AEF7A05}</author>
    <author>tc={9A447609-F228-44C7-A3F5-A07E2396043B}</author>
    <author>tc={59119CD3-4F3C-43AC-BE33-DDA23DA452FC}</author>
    <author>tc={2F783021-89FE-4430-80CB-C3E6AF01B572}</author>
    <author>tc={E3FB6FA6-F814-453F-9EE3-6EADC8374C1B}</author>
    <author>tc={AC513CA3-906C-4FD7-A4D7-610A7CE113A2}</author>
    <author>tc={87D0AE87-3835-4ABF-A324-2A64BC35CF4B}</author>
    <author>tc={A1C82BCA-8288-455F-ACEA-241D30C0BC5F}</author>
    <author>tc={DAB0C906-F6F8-48F2-8DF8-4C1C3DB07F80}</author>
    <author>tc={EAF6016F-B1D1-40B8-85AD-8C152ACFCA0E}</author>
    <author>tc={8E7B66DF-FFB3-468F-9CBE-ACCCB06BCE99}</author>
    <author>tc={A70236EF-17B6-45AC-A442-7D3BDCB77554}</author>
    <author>tc={C9838C20-4A46-4147-9964-2B19315A30F6}</author>
    <author>tc={32EBBF8C-CF2E-46CF-96A0-8CF039453CB4}</author>
    <author>tc={BFFF2D04-75EC-4103-B818-87ED479F7487}</author>
    <author>tc={51D1ECCD-56D5-4081-93A2-7BD656B4F0C6}</author>
    <author>tc={63FD2A8C-40F0-4E7C-924E-E22E191C75ED}</author>
    <author>tc={8813AEE8-2398-473A-8CD1-C39340949B41}</author>
    <author>tc={C9101E0E-8412-4B63-BF29-C61113B81B46}</author>
    <author>tc={8BF0EF1D-E73D-410A-843A-37035D994319}</author>
    <author>tc={3F5DE52B-531E-42BD-B5C1-D56F66C7D83B}</author>
    <author>tc={71E41174-6C7F-4276-97AC-23190812F616}</author>
    <author>tc={FC87AE0D-0AB7-42A0-B6AA-6575E6DA1C6B}</author>
    <author>tc={8CA3CBE9-A9D6-4677-BFF8-31A11399B03A}</author>
    <author>tc={1D199359-9CAC-49FB-A121-DD5786EE3352}</author>
    <author>tc={21DC9E7B-AD2E-4A23-AB90-15E811393285}</author>
    <author>tc={0FF80F7D-0E7B-4482-94AC-1C4075B4F56F}</author>
    <author>tc={AF97FAB1-311A-4749-A523-63D758616EF2}</author>
    <author>tc={A52257CC-5F1D-4431-8CD9-DAF06C629429}</author>
    <author>tc={F261B3BB-8AC1-4E71-88B2-5A3D528024A4}</author>
    <author>tc={09E7FA2D-FB27-467E-AEAB-3D194C7F66D6}</author>
    <author>tc={EEAC7875-F201-4618-9620-A7730E9B4944}</author>
    <author>tc={F6F82B40-215D-4BCD-82B7-04288EBE2ADA}</author>
    <author>tc={319E041B-9337-40AA-98BA-360CF6F3B34A}</author>
    <author>tc={54C53A4A-5D2E-4E67-B5A0-7013106B4B6C}</author>
    <author>tc={B28E634E-5345-45EE-893A-B0990D17B157}</author>
    <author>tc={5D2D4344-F09A-421E-835A-FFED7C7E2D2A}</author>
    <author>tc={63BF9ECD-5457-4EE2-8C5B-13D5FCDCDB2B}</author>
    <author>tc={1D878F65-8E26-4B6E-B8F1-14370CC49775}</author>
    <author>tc={3B349404-CEDE-414F-8FE9-A129763BE5BA}</author>
    <author>tc={E4481E04-CB2D-4844-9332-3A4015FA97F7}</author>
    <author>tc={47571C66-C35A-48D3-A159-B817A5C7E283}</author>
    <author>tc={66276226-8AD2-43AD-AB97-B72ECFAA3A9D}</author>
    <author>tc={88F7DF44-FE53-47C9-B910-4EFBDA08C77F}</author>
    <author>tc={A4E96648-3218-4786-8EA4-FF50F654130E}</author>
    <author>tc={1BBDE2BB-22FC-46F6-87D1-DC0AFCE0D13A}</author>
    <author>tc={701F23B9-5D9B-4940-91A8-AF157BB19671}</author>
    <author>tc={EFDDAC90-2703-4F30-B798-E0BBC997D453}</author>
    <author>tc={F1E4ED98-2748-4E9F-BAE5-D5E86F0C82B4}</author>
    <author>tc={144BAC77-391D-4739-8731-49286044129D}</author>
    <author>tc={A9A07E88-BC61-46FA-B5D3-67B34BEDFBC7}</author>
    <author>tc={6324DAB1-7B7C-4BDD-BE49-11D93410ED46}</author>
    <author>tc={3406D35C-409C-495E-B80C-4D73CB5D0779}</author>
    <author>tc={F3CC13D4-D4C5-4251-809E-255A8E5CD1C3}</author>
    <author>tc={DC4451C7-1577-4AFD-B702-F0F553476818}</author>
    <author>tc={945B663D-7E53-4633-82B6-F5E5D09F4D7F}</author>
    <author>tc={65E2D8B2-85CC-4CB2-9918-1D16F516A542}</author>
    <author>tc={4D69D402-49FE-46C2-A9A3-8ADAA7C00D79}</author>
    <author>tc={83F33313-3E5D-4654-85A1-7C322E73FA86}</author>
    <author>tc={0D27731E-73B4-4405-A41A-093DC8E54231}</author>
    <author>tc={EFB8E802-D7E3-4D0A-9770-7172FD8F1988}</author>
    <author>tc={781BAA45-4D96-4FE2-8AE3-12B684C4FD95}</author>
    <author>tc={699432B2-0855-4D61-9983-209B2766016E}</author>
    <author>tc={A9772E88-AC8C-4D92-A8E7-D62D6751A753}</author>
  </authors>
  <commentList>
    <comment ref="B6" authorId="0" shapeId="0" xr:uid="{79E68429-6A3D-4139-AB17-444A256898D6}">
      <text>
        <t xml:space="preserve">[Threaded comment]
Your version of Excel allows you to read this threaded comment; however, any edits to it will get removed if the file is opened in a newer version of Excel. Learn more: https://go.microsoft.com/fwlink/?linkid=870924
Comment:
    In our locality we didn’t have a large influx of refugees. Livelihoods have not been affected by the refugee crisis.   
I think the population was affected more from a psychological perspective by what’s happening in the world.  </t>
      </text>
    </comment>
    <comment ref="C6" authorId="1" shapeId="0" xr:uid="{10558111-D0D6-4888-88CA-BD744DA44F7F}">
      <text>
        <t xml:space="preserve">[Threaded comment]
Your version of Excel allows you to read this threaded comment; however, any edits to it will get removed if the file is opened in a newer version of Excel. Learn more: https://go.microsoft.com/fwlink/?linkid=870924
Comment:
    Refugee presence in our community has not caused any problems.
Refugees receive 2200 lei; families that host them used to receive 3500 lei, but in the last 2 months have received 3800 lei if they host up to 4 refugees, and 4800 lei if they host more, which means that refugee presence did not affect the community’s way of life.  </t>
      </text>
    </comment>
    <comment ref="D6" authorId="2" shapeId="0" xr:uid="{05CB1F96-89B4-495F-A9BE-B0BF0BF4DB71}">
      <text>
        <t>[Threaded comment]
Your version of Excel allows you to read this threaded comment; however, any edits to it will get removed if the file is opened in a newer version of Excel. Learn more: https://go.microsoft.com/fwlink/?linkid=870924
Comment:
    The refugee crisis has not affected the livelihoods of my community. We need to understand how difficult it is for them and we must not leave them in need.</t>
      </text>
    </comment>
    <comment ref="E6" authorId="3" shapeId="0" xr:uid="{A731F212-A34B-437C-8204-353CBD351947}">
      <text>
        <t>[Threaded comment]
Your version of Excel allows you to read this threaded comment; however, any edits to it will get removed if the file is opened in a newer version of Excel. Learn more: https://go.microsoft.com/fwlink/?linkid=870924
Comment:
    We didn't feel any impact. In our village the refugees live in someone's house and they cover their own expenses. They provide for themselves.</t>
      </text>
    </comment>
    <comment ref="K6" authorId="4" shapeId="0" xr:uid="{1BC7CCBA-83FA-458E-9444-C73990560A13}">
      <text>
        <t>[Threaded comment]
Your version of Excel allows you to read this threaded comment; however, any edits to it will get removed if the file is opened in a newer version of Excel. Learn more: https://go.microsoft.com/fwlink/?linkid=870924
Comment:
    As far as the refugee influx is concerned, community members have not been affected. Very few refugees came to our locality. Some of them stayed a few days with relatives and left.</t>
      </text>
    </comment>
    <comment ref="L6" authorId="5" shapeId="0" xr:uid="{29C14722-22E3-48A6-8C96-317C9AE072A2}">
      <text>
        <t>[Threaded comment]
Your version of Excel allows you to read this threaded comment; however, any edits to it will get removed if the file is opened in a newer version of Excel. Learn more: https://go.microsoft.com/fwlink/?linkid=870924
Comment:
    The influx of refugees did not affect us, because we have many religious denominations in our locality. They organised themselves, went to the border with hot lunches, provided transport and accommodated them in their centres. We have a Baptist church in the village, the refugees were accommodated and fed there, after which they would leave and go further.
Local institutions were also not affected by the influx. We operate as we did before the crisis, we didn’t have to close the school, the kindergarten, the town hall, the economic agents. There was talk that schools would switch to online learning, but they are operating as usual.</t>
      </text>
    </comment>
    <comment ref="M6" authorId="6" shapeId="0" xr:uid="{D05D6917-335E-43E3-8F7C-25862A141766}">
      <text>
        <t>[Threaded comment]
Your version of Excel allows you to read this threaded comment; however, any edits to it will get removed if the file is opened in a newer version of Excel. Learn more: https://go.microsoft.com/fwlink/?linkid=870924
Comment:
    they didn't have a negative impact on our way of life / The refugee crisis has not affected the livelihoods of my community.
Refugees who came to our village were staying with relatives
They were supplied with the minimum necessary, 2200 lei.</t>
      </text>
    </comment>
    <comment ref="J7" authorId="7" shapeId="0" xr:uid="{E546DE22-2CBA-4F6C-AC64-697E325024A5}">
      <text>
        <t>[Threaded comment]
Your version of Excel allows you to read this threaded comment; however, any edits to it will get removed if the file is opened in a newer version of Excel. Learn more: https://go.microsoft.com/fwlink/?linkid=870924
Comment:
    When the refugees came, we were not ready. The first few months I had to borrow money to meet expenses because I was hosting refugees as well.</t>
      </text>
    </comment>
    <comment ref="B8" authorId="8" shapeId="0" xr:uid="{9D9C35A7-201E-468F-8BED-CE3F0B8CBA48}">
      <text>
        <t>[Threaded comment]
Your version of Excel allows you to read this threaded comment; however, any edits to it will get removed if the file is opened in a newer version of Excel. Learn more: https://go.microsoft.com/fwlink/?linkid=870924
Comment:
    As far as the economic crisis is concerned, it is clear that we are affected to a great extent, both those who have a job and those who are unemployed, retired, absolutely everyone.  It is more complicated to support ourselves, prices have risen and expenses are higher</t>
      </text>
    </comment>
    <comment ref="B9" authorId="9" shapeId="0" xr:uid="{C27BAA1C-7167-4D69-831F-17208A7ECA4A}">
      <text>
        <t xml:space="preserve">[Threaded comment]
Your version of Excel allows you to read this threaded comment; however, any edits to it will get removed if the file is opened in a newer version of Excel. Learn more: https://go.microsoft.com/fwlink/?linkid=870924
Comment:
    It is more complicated to support ourselves, prices have risen and expenses are higher.  
The crises have affected us financially. People's incomes are the same and their expenses have gone up because of higher prices, so they have to save more.  </t>
      </text>
    </comment>
    <comment ref="C9" authorId="10" shapeId="0" xr:uid="{6B044483-5FCF-4C60-9F25-8074884F2CB1}">
      <text>
        <t xml:space="preserve">[Threaded comment]
Your version of Excel allows you to read this threaded comment; however, any edits to it will get removed if the file is opened in a newer version of Excel. Learn more: https://go.microsoft.com/fwlink/?linkid=870924
Comment:
    The KI also said that at the same time, the economic and energy crises made life very difficult, because prices for food and utilities rose greatly, while residents' incomes did not. </t>
      </text>
    </comment>
    <comment ref="D9" authorId="11" shapeId="0" xr:uid="{937DDB5C-E43B-4DB5-8ED0-43020157E4BA}">
      <text>
        <t xml:space="preserve">[Threaded comment]
Your version of Excel allows you to read this threaded comment; however, any edits to it will get removed if the file is opened in a newer version of Excel. Learn more: https://go.microsoft.com/fwlink/?linkid=870924
Comment:
    The life standard has worsened, everything is expensive, I'm talking about food, firewood, electricity. We must pay more for utilities, and it is extremely difficult for people who don't work. </t>
      </text>
    </comment>
    <comment ref="F9" authorId="12" shapeId="0" xr:uid="{A46CA669-4DEE-49E2-999C-6A14D58D5919}">
      <text>
        <t xml:space="preserve">[Threaded comment]
Your version of Excel allows you to read this threaded comment; however, any edits to it will get removed if the file is opened in a newer version of Excel. Learn more: https://go.microsoft.com/fwlink/?linkid=870924
Comment:
    the economic and energy crises affected us in that living became more expensive because of high prices and high cost of bills, also higher prices for firewood
The price of gas and electricity and groceries, absolutely everything, has gone up, so to support ourselves we need more money that we don't have. </t>
      </text>
    </comment>
    <comment ref="H9" authorId="13" shapeId="0" xr:uid="{C21224A0-EA39-41B9-B0A6-2FBD56831BE7}">
      <text>
        <t>[Threaded comment]
Your version of Excel allows you to read this threaded comment; however, any edits to it will get removed if the file is opened in a newer version of Excel. Learn more: https://go.microsoft.com/fwlink/?linkid=870924
Comment:
    We were also affected by the increase in petrol/motor fuel prices because we have to work our land and for 1 ha of land we have to pay 30 MDL.
At the moment, people spend a lot on electricity and gas. The village doesn’t have a gas pipeline and so we buy gas in cylinders (a gas cylinder costs 600 MDL and lasts for 2 months). Before, this gas cylinder cost 200-300 MDL, now we pay 600-700 MDL. 
Price for firewood has risen a lot. To heat my house, I need 10 m3 of wood and I paid about 15 000 MDL for it.</t>
      </text>
    </comment>
    <comment ref="K9" authorId="14" shapeId="0" xr:uid="{0123394B-5C8A-4A95-8751-3A75C55E1F90}">
      <text>
        <t xml:space="preserve">[Threaded comment]
Your version of Excel allows you to read this threaded comment; however, any edits to it will get removed if the file is opened in a newer version of Excel. Learn more: https://go.microsoft.com/fwlink/?linkid=870924
Comment:
    For the moment, the energy crisis has partially affected us, because prices are constantly rising and if we can cope now, we are not sure that we will manage in the cold season.  </t>
      </text>
    </comment>
    <comment ref="L9" authorId="15" shapeId="0" xr:uid="{C4EC28D7-8419-485B-BF89-EDFE4089B500}">
      <text>
        <t xml:space="preserve">[Threaded comment]
Your version of Excel allows you to read this threaded comment; however, any edits to it will get removed if the file is opened in a newer version of Excel. Learn more: https://go.microsoft.com/fwlink/?linkid=870924
Comment:
    For now we don't feel an impact, we’ll know when the bills for November will come, because the price of electricity has gone up and then we will see.  </t>
      </text>
    </comment>
    <comment ref="M9" authorId="16" shapeId="0" xr:uid="{EC175936-223F-4109-A628-4151908B1E61}">
      <text>
        <t xml:space="preserve">[Threaded comment]
Your version of Excel allows you to read this threaded comment; however, any edits to it will get removed if the file is opened in a newer version of Excel. Learn more: https://go.microsoft.com/fwlink/?linkid=870924
Comment:
    Living standards are lower because of the energy crisis, since prices have risen. </t>
      </text>
    </comment>
    <comment ref="E10" authorId="17" shapeId="0" xr:uid="{C426A014-D505-489A-8023-E3D33FB03865}">
      <text>
        <t>[Threaded comment]
Your version of Excel allows you to read this threaded comment; however, any edits to it will get removed if the file is opened in a newer version of Excel. Learn more: https://go.microsoft.com/fwlink/?linkid=870924
Comment:
    We can't afford everything, because of the high prices and low wages.</t>
      </text>
    </comment>
    <comment ref="F10" authorId="18" shapeId="0" xr:uid="{08944D8A-F452-48DE-AE09-B77E966A8A30}">
      <text>
        <t xml:space="preserve">[Threaded comment]
Your version of Excel allows you to read this threaded comment; however, any edits to it will get removed if the file is opened in a newer version of Excel. Learn more: https://go.microsoft.com/fwlink/?linkid=870924
Comment:
    I have a 2000 lei pension, imagine how you can live on this money. I pay over 700 lei for electricity, living only with my husband who rarely comes home. </t>
      </text>
    </comment>
    <comment ref="G10" authorId="19" shapeId="0" xr:uid="{AACA7B5A-3C54-44CF-B141-1B3745627F59}">
      <text>
        <t>[Threaded comment]
Your version of Excel allows you to read this threaded comment; however, any edits to it will get removed if the file is opened in a newer version of Excel. Learn more: https://go.microsoft.com/fwlink/?linkid=870924
Comment:
    We live only on our salary, which is small and not enough for anything. Because of the economic crisis, prices have risen, and because of the energy crisis bills are higher, and our entire salary goes for the bills, we don't have enough money for anything else
Those who work have a stable income, but this stability does not mean wealth, because the salary remains low in relation to the price of what is necessary for living</t>
      </text>
    </comment>
    <comment ref="H10" authorId="20" shapeId="0" xr:uid="{B004F904-29EC-4510-AD4A-B4C80D7A56F8}">
      <text>
        <t>[Threaded comment]
Your version of Excel allows you to read this threaded comment; however, any edits to it will get removed if the file is opened in a newer version of Excel. Learn more: https://go.microsoft.com/fwlink/?linkid=870924
Comment:
    Because of the current crises, prices have gone up, but salaries and pensions are low.
People who have 30-35 years of work experience earn 1000-2500 MDL, which is very little.</t>
      </text>
    </comment>
    <comment ref="I10" authorId="21" shapeId="0" xr:uid="{33663C92-AD9B-47B4-84E0-8ACC0FB1C662}">
      <text>
        <t>[Threaded comment]
Your version of Excel allows you to read this threaded comment; however, any edits to it will get removed if the file is opened in a newer version of Excel. Learn more: https://go.microsoft.com/fwlink/?linkid=870924
Comment:
    In general, it affects the income of the population quite a lot - if a person has an average salary of 3000 MDL, they have to spend 2000 MDL just on utility bills.</t>
      </text>
    </comment>
    <comment ref="J10" authorId="22" shapeId="0" xr:uid="{FB5C9694-1704-4967-BEF5-1383F109BBC5}">
      <text>
        <t>[Threaded comment]
Your version of Excel allows you to read this threaded comment; however, any edits to it will get removed if the file is opened in a newer version of Excel. Learn more: https://go.microsoft.com/fwlink/?linkid=870924
Comment:
    It's more difficult, all the utilities, the food has become more expensive, but the wages are very low. 
Wages in our village were not high but at least they were enough, but now because of the crises we have double the expenses.</t>
      </text>
    </comment>
    <comment ref="K10" authorId="23" shapeId="0" xr:uid="{02DEE30E-383C-45DC-85EE-30C513A6F237}">
      <text>
        <t>[Threaded comment]
Your version of Excel allows you to read this threaded comment; however, any edits to it will get removed if the file is opened in a newer version of Excel. Learn more: https://go.microsoft.com/fwlink/?linkid=870924
Comment:
    Yes, they have affected us, wages and pensions have remained low, but prices have risen dramatically</t>
      </text>
    </comment>
    <comment ref="L10" authorId="24" shapeId="0" xr:uid="{D41EB8BD-1393-4757-A4E7-85C0BEC1CA0B}">
      <text>
        <t>[Threaded comment]
Your version of Excel allows you to read this threaded comment; however, any edits to it will get removed if the file is opened in a newer version of Excel. Learn more: https://go.microsoft.com/fwlink/?linkid=870924
Comment:
    Primarily the elderly and disabled people are affected by the economic and energy crises, they are the most vulnerable category, their pension and income are very low, and expenses are high. At the same time are affected people who have different diseases, need treatment and medicines are expensive</t>
      </text>
    </comment>
    <comment ref="B11" authorId="25" shapeId="0" xr:uid="{BBCBE8E9-27EA-4763-8986-6D4B70346359}">
      <text>
        <t xml:space="preserve">[Threaded comment]
Your version of Excel allows you to read this threaded comment; however, any edits to it will get removed if the file is opened in a newer version of Excel. Learn more: https://go.microsoft.com/fwlink/?linkid=870924
Comment:
    The crises have affected us financially. People's incomes are the same and their expenses have gone up because of higher prices, so they have to save more.  </t>
      </text>
    </comment>
    <comment ref="C11" authorId="26" shapeId="0" xr:uid="{49A8F796-2678-47D8-9956-36DB920CA168}">
      <text>
        <t xml:space="preserve">[Threaded comment]
Your version of Excel allows you to read this threaded comment; however, any edits to it will get removed if the file is opened in a newer version of Excel. Learn more: https://go.microsoft.com/fwlink/?linkid=870924
Comment:
    Everyone started saving money and started turning off appliances to save electricity. Everywhere, prices have gone up several times, but wages have not. I work every day, but I'm receiving a salary of 4000-5000 lei.  People use firewood for heating, which has become more expensive. The 3 cubic meters they now provide is very little. Everyone says that firewood is expensive and the provided assistance is not enough. Personally, I need about 10 cubic meters for the entire winter season. Initially they used to provide 5 cubic meters to pensioners and to the poor, then they decided to provide for everyone, but only per 1 person in the household. </t>
      </text>
    </comment>
    <comment ref="D11" authorId="27" shapeId="0" xr:uid="{CDF98666-F5BA-42E2-8545-9EE561FF5A1F}">
      <text>
        <t xml:space="preserve">[Threaded comment]
Your version of Excel allows you to read this threaded comment; however, any edits to it will get removed if the file is opened in a newer version of Excel. Learn more: https://go.microsoft.com/fwlink/?linkid=870924
Comment:
    It's difficult with electricity too: the TV, the electric kettle, the fridge, the electric oven, charging phones - all these devices consume electricity and it’s quite expensive.  We have to save money.  </t>
      </text>
    </comment>
    <comment ref="E11" authorId="28" shapeId="0" xr:uid="{A0F7E732-CD1F-43FA-89D9-D9AB9687E96B}">
      <text>
        <t>[Threaded comment]
Your version of Excel allows you to read this threaded comment; however, any edits to it will get removed if the file is opened in a newer version of Excel. Learn more: https://go.microsoft.com/fwlink/?linkid=870924
Comment:
    Because of the crises, at the moment expenses are made on basic needs items</t>
      </text>
    </comment>
    <comment ref="I11" authorId="29" shapeId="0" xr:uid="{F31122C9-7265-42CA-908F-BD01DA98DA73}">
      <text>
        <t xml:space="preserve">[Threaded comment]
Your version of Excel allows you to read this threaded comment; however, any edits to it will get removed if the file is opened in a newer version of Excel. Learn more: https://go.microsoft.com/fwlink/?linkid=870924
Comment:
    It is obvious that the economic crisis is forcing us to save as much as possible on heat and food and we are short on many things. </t>
      </text>
    </comment>
    <comment ref="K11" authorId="30" shapeId="0" xr:uid="{036253B7-EF78-48AE-8601-35DD728B512A}">
      <text>
        <t>[Threaded comment]
Your version of Excel allows you to read this threaded comment; however, any edits to it will get removed if the file is opened in a newer version of Excel. Learn more: https://go.microsoft.com/fwlink/?linkid=870924
Comment:
    We cut back on expenses to save money</t>
      </text>
    </comment>
    <comment ref="L11" authorId="31" shapeId="0" xr:uid="{5C57D79D-C55D-4CAA-97D9-8ADACF1C5FDB}">
      <text>
        <t>[Threaded comment]
Your version of Excel allows you to read this threaded comment; however, any edits to it will get removed if the file is opened in a newer version of Excel. Learn more: https://go.microsoft.com/fwlink/?linkid=870924
Comment:
    For example, if they have a pension of 2,000 lei, they can't afford to buy medicine and pay their utility bills. They have to limit themselves.</t>
      </text>
    </comment>
    <comment ref="I12" authorId="32" shapeId="0" xr:uid="{571E86FE-CFC3-4B21-A6DC-649E9C52A8A5}">
      <text>
        <t>[Threaded comment]
Your version of Excel allows you to read this threaded comment; however, any edits to it will get removed if the file is opened in a newer version of Excel. Learn more: https://go.microsoft.com/fwlink/?linkid=870924
Comment:
    I don't think the refugee crisis had any influence on the village community, it was mostly stress.</t>
      </text>
    </comment>
    <comment ref="K12" authorId="33" shapeId="0" xr:uid="{7D8A0630-ED4E-468F-AA13-ADA144A56744}">
      <text>
        <t>[Threaded comment]
Your version of Excel allows you to read this threaded comment; however, any edits to it will get removed if the file is opened in a newer version of Excel. Learn more: https://go.microsoft.com/fwlink/?linkid=870924
Comment:
    We were psychologically stressed out when we saw that the electricity bill was 1700 lei. That's a huge price for the village. The price has tripled compared to what it was before the crisis</t>
      </text>
    </comment>
    <comment ref="M12" authorId="34" shapeId="0" xr:uid="{B8987F05-4F59-46BD-94C4-1CB0A3E46AD6}">
      <text>
        <t xml:space="preserve">[Threaded comment]
Your version of Excel allows you to read this threaded comment; however, any edits to it will get removed if the file is opened in a newer version of Excel. Learn more: https://go.microsoft.com/fwlink/?linkid=870924
Comment:
    There is a turmoil, people can't cope financially with the crises, they are stressed. They have no economic security.  </t>
      </text>
    </comment>
    <comment ref="G13" authorId="35" shapeId="0" xr:uid="{AB2A5D33-F4E7-4E92-A65F-D03DE8DE2BED}">
      <text>
        <t>[Threaded comment]
Your version of Excel allows you to read this threaded comment; however, any edits to it will get removed if the file is opened in a newer version of Excel. Learn more: https://go.microsoft.com/fwlink/?linkid=870924
Comment:
    They (pensioners) didn't have enough before, but now because of the energy and economic crises, it will be even harder. Another vulnerable group in the face of the crises are socially vulnerable families, who have nowhere to work. 
So everyone is affected, not just the vulnerable groups, but they are affected a little bit more.</t>
      </text>
    </comment>
    <comment ref="L13" authorId="36" shapeId="0" xr:uid="{26374468-234F-4C67-905D-77FB66D74FEA}">
      <text>
        <t>[Threaded comment]
Your version of Excel allows you to read this threaded comment; however, any edits to it will get removed if the file is opened in a newer version of Excel. Learn more: https://go.microsoft.com/fwlink/?linkid=870924
Comment:
    Primarily the elderly and disabled people are affected by the economic and energy crises, they are the most vulnerable category, their pension and income are very low, and expenses are high. At the same time are affected people who have different diseases, need treatment and medicines are expensive</t>
      </text>
    </comment>
    <comment ref="B16" authorId="37" shapeId="0" xr:uid="{FC7851B7-C02D-4EAE-A60B-8FB0E6615472}">
      <text>
        <t>[Threaded comment]
Your version of Excel allows you to read this threaded comment; however, any edits to it will get removed if the file is opened in a newer version of Excel. Learn more: https://go.microsoft.com/fwlink/?linkid=870924
Comment:
    Because of the crisis, many people have gone to work abroad to support their families</t>
      </text>
    </comment>
    <comment ref="K16" authorId="38" shapeId="0" xr:uid="{E99B3B2F-563D-42D5-8079-0CDF74E80DD5}">
      <text>
        <t>[Threaded comment]
Your version of Excel allows you to read this threaded comment; however, any edits to it will get removed if the file is opened in a newer version of Excel. Learn more: https://go.microsoft.com/fwlink/?linkid=870924
Comment:
    Many locals have left their families here and gone abroad to overcome the crisis and support their families financially.</t>
      </text>
    </comment>
    <comment ref="M16" authorId="39" shapeId="0" xr:uid="{D8EF2F71-EB46-4D99-87EF-84ECF9D02B21}">
      <text>
        <t>[Threaded comment]
Your version of Excel allows you to read this threaded comment; however, any edits to it will get removed if the file is opened in a newer version of Excel. Learn more: https://go.microsoft.com/fwlink/?linkid=870924
Comment:
    Due to the lack of jobs here in the locality, people have nowhere to work and are forced to leave their families and go abroad to have the means to survive</t>
      </text>
    </comment>
    <comment ref="G17" authorId="40" shapeId="0" xr:uid="{F1B2B936-1E7B-4E8D-A127-63C4E0BBD4B0}">
      <text>
        <t>[Threaded comment]
Your version of Excel allows you to read this threaded comment; however, any edits to it will get removed if the file is opened in a newer version of Excel. Learn more: https://go.microsoft.com/fwlink/?linkid=870924
Comment:
    KI noted that because of the crises the search for better-paying jobs has intensified because people cannot survive on a salary of 3000 lei as they could previously.</t>
      </text>
    </comment>
    <comment ref="H17" authorId="41" shapeId="0" xr:uid="{602473E3-AA4F-46AB-B6CB-B2F4ACD91FEF}">
      <text>
        <t>[Threaded comment]
Your version of Excel allows you to read this threaded comment; however, any edits to it will get removed if the file is opened in a newer version of Excel. Learn more: https://go.microsoft.com/fwlink/?linkid=870924
Comment:
    Some people go to Nisporeni to work, others to Chisinau</t>
      </text>
    </comment>
    <comment ref="J17" authorId="42" shapeId="0" xr:uid="{5885F2B5-FD69-4C60-8066-C30133B3A58B}">
      <text>
        <t>[Threaded comment]
Your version of Excel allows you to read this threaded comment; however, any edits to it will get removed if the file is opened in a newer version of Excel. Learn more: https://go.microsoft.com/fwlink/?linkid=870924
Comment:
    People from the village work mostly in Ungheni, Cojușna, Strășeni</t>
      </text>
    </comment>
    <comment ref="L17" authorId="43" shapeId="0" xr:uid="{8F537E8D-C86F-4B17-8892-79491DFA4533}">
      <text>
        <t>[Threaded comment]
Your version of Excel allows you to read this threaded comment; however, any edits to it will get removed if the file is opened in a newer version of Excel. Learn more: https://go.microsoft.com/fwlink/?linkid=870924
Comment:
    Many locals work in Balti - they are officially employed and are provided with transport</t>
      </text>
    </comment>
    <comment ref="M17" authorId="44" shapeId="0" xr:uid="{9046AD68-B26B-4F35-A481-36A1ECD74816}">
      <text>
        <t>[Threaded comment]
Your version of Excel allows you to read this threaded comment; however, any edits to it will get removed if the file is opened in a newer version of Excel. Learn more: https://go.microsoft.com/fwlink/?linkid=870924
Comment:
    Because of the crises, people have to leave the village or gather nuts, rosehip, plants and sell them to earn an additional income</t>
      </text>
    </comment>
    <comment ref="L18" authorId="45" shapeId="0" xr:uid="{0643ED97-82F5-49CE-8394-779A20D03DF4}">
      <text>
        <t>[Threaded comment]
Your version of Excel allows you to read this threaded comment; however, any edits to it will get removed if the file is opened in a newer version of Excel. Learn more: https://go.microsoft.com/fwlink/?linkid=870924
Comment:
    Many locals grow vegetables and flowers in greenhouses and, as well as making money from this activity, they also provide jobs.</t>
      </text>
    </comment>
    <comment ref="M18" authorId="46" shapeId="0" xr:uid="{593A1C43-4BA1-4B88-9356-DCA3785F7B68}">
      <text>
        <t>[Threaded comment]
Your version of Excel allows you to read this threaded comment; however, any edits to it will get removed if the file is opened in a newer version of Excel. Learn more: https://go.microsoft.com/fwlink/?linkid=870924
Comment:
    Because of the crises, people have to leave the village or gather nuts, rosehip, plants and sell them to earn an additional income</t>
      </text>
    </comment>
    <comment ref="H19" authorId="47" shapeId="0" xr:uid="{BF44B916-CF78-45CA-8816-9299DCA8E9D0}">
      <text>
        <t>[Threaded comment]
Your version of Excel allows you to read this threaded comment; however, any edits to it will get removed if the file is opened in a newer version of Excel. Learn more: https://go.microsoft.com/fwlink/?linkid=870924
Comment:
    others work in the village occasionally</t>
      </text>
    </comment>
    <comment ref="M19" authorId="48" shapeId="0" xr:uid="{CC13055D-FFAD-4126-BD23-AB8379373E26}">
      <text>
        <t>[Threaded comment]
Your version of Excel allows you to read this threaded comment; however, any edits to it will get removed if the file is opened in a newer version of Excel. Learn more: https://go.microsoft.com/fwlink/?linkid=870924
Comment:
    Some take occasional day jobs.</t>
      </text>
    </comment>
    <comment ref="J20" authorId="49" shapeId="0" xr:uid="{5DF56867-8FCD-4BD4-86EA-65F16AF6CCAE}">
      <text>
        <t>[Threaded comment]
Your version of Excel allows you to read this threaded comment; however, any edits to it will get removed if the file is opened in a newer version of Excel. Learn more: https://go.microsoft.com/fwlink/?linkid=870924
Comment:
    Because of the current crises I had to take on another job to be able to cover my expenses.</t>
      </text>
    </comment>
    <comment ref="L20" authorId="50" shapeId="0" xr:uid="{FCE3C722-B317-4CB2-ABA5-69D571C6F1F4}">
      <text>
        <t xml:space="preserve">[Threaded comment]
Your version of Excel allows you to read this threaded comment; however, any edits to it will get removed if the file is opened in a newer version of Excel. Learn more: https://go.microsoft.com/fwlink/?linkid=870924
Comment:
    Able-bodied people are looking for extra work since it's impossible to live on just one salary because it's really low. In the community we have many economic agents. A lot of locals are looking for a job to supplement their main salary, even the girls working in the town hall have another job as well. </t>
      </text>
    </comment>
    <comment ref="G21" authorId="51" shapeId="0" xr:uid="{2EE38C39-5FFE-48E5-BA95-2B3D62C0B844}">
      <text>
        <t>[Threaded comment]
Your version of Excel allows you to read this threaded comment; however, any edits to it will get removed if the file is opened in a newer version of Excel. Learn more: https://go.microsoft.com/fwlink/?linkid=870924
Comment:
    People are […] registering for unemployment benefits.</t>
      </text>
    </comment>
    <comment ref="C23" authorId="52" shapeId="0" xr:uid="{0E63D9BB-32C6-460F-82DA-285C444AE62F}">
      <text>
        <t>[Threaded comment]
Your version of Excel allows you to read this threaded comment; however, any edits to it will get removed if the file is opened in a newer version of Excel. Learn more: https://go.microsoft.com/fwlink/?linkid=870924
Comment:
    People who were looking for jobs are still looking, but can't find them.</t>
      </text>
    </comment>
    <comment ref="F23" authorId="53" shapeId="0" xr:uid="{66B00A01-C36C-4CA0-BF61-02EBE616783A}">
      <text>
        <t>[Threaded comment]
Your version of Excel allows you to read this threaded comment; however, any edits to it will get removed if the file is opened in a newer version of Excel. Learn more: https://go.microsoft.com/fwlink/?linkid=870924
Comment:
    young people were looking for work before the crisis and after</t>
      </text>
    </comment>
    <comment ref="F24" authorId="54" shapeId="0" xr:uid="{A025A9AE-9A7F-46A6-963E-0F4A0C48FBB2}">
      <text>
        <t xml:space="preserve">[Threaded comment]
Your version of Excel allows you to read this threaded comment; however, any edits to it will get removed if the file is opened in a newer version of Excel. Learn more: https://go.microsoft.com/fwlink/?linkid=870924
Comment:
    I, as a pensioner, am not looking for work
The KI can't do more physically difficult tasks because of her age </t>
      </text>
    </comment>
    <comment ref="F25" authorId="55" shapeId="0" xr:uid="{35DFF4AC-3F95-458F-9585-14C712FE98E9}">
      <text>
        <t>[Threaded comment]
Your version of Excel allows you to read this threaded comment; however, any edits to it will get removed if the file is opened in a newer version of Excel. Learn more: https://go.microsoft.com/fwlink/?linkid=870924
Comment:
    jobs that would allow for extra income are very poorly paid.</t>
      </text>
    </comment>
    <comment ref="B27" authorId="56" shapeId="0" xr:uid="{BF79FC36-A3D7-4E48-9FC4-76E27B6DE106}">
      <text>
        <t xml:space="preserve">[Threaded comment]
Your version of Excel allows you to read this threaded comment; however, any edits to it will get removed if the file is opened in a newer version of Excel. Learn more: https://go.microsoft.com/fwlink/?linkid=870924
Comment:
    The crisis had an impact on the unemployment rate, which in turn has risen in basically all areas. People from the village who had jobs in the city or elsewhere had to resign because the price of public transport increased. 
Their wages were not enough because they spent most of it on transport, therefore there is a higher number of unemployed people. </t>
      </text>
    </comment>
    <comment ref="G27" authorId="57" shapeId="0" xr:uid="{F15C5AB8-E6A6-4A93-9699-AB61CCC0988E}">
      <text>
        <t>[Threaded comment]
Your version of Excel allows you to read this threaded comment; however, any edits to it will get removed if the file is opened in a newer version of Excel. Learn more: https://go.microsoft.com/fwlink/?linkid=870924
Comment:
    Unemployment has risen, everything is expensive and wages in the village are low and people say they can't work for a salary of 3000 lei and refuse to take up vacancies, which are few. They register for unemployment benefits and look for better-paying jobs elsewhere.</t>
      </text>
    </comment>
    <comment ref="K27" authorId="58" shapeId="0" xr:uid="{AF1BAECB-1CC8-44B3-993C-2C0C4632E86B}">
      <text>
        <t xml:space="preserve">[Threaded comment]
Your version of Excel allows you to read this threaded comment; however, any edits to it will get removed if the file is opened in a newer version of Excel. Learn more: https://go.microsoft.com/fwlink/?linkid=870924
Comment:
    The unemployment rate has risen considerably. </t>
      </text>
    </comment>
    <comment ref="M27" authorId="59" shapeId="0" xr:uid="{BC544967-7482-403C-A046-CB87D823FE0C}">
      <text>
        <t>[Threaded comment]
Your version of Excel allows you to read this threaded comment; however, any edits to it will get removed if the file is opened in a newer version of Excel. Learn more: https://go.microsoft.com/fwlink/?linkid=870924
Comment:
    Unemployment is rising</t>
      </text>
    </comment>
    <comment ref="C28" authorId="60" shapeId="0" xr:uid="{09226BBF-5727-47A4-AA5A-7DD7C59F4D6A}">
      <text>
        <t xml:space="preserve">[Threaded comment]
Your version of Excel allows you to read this threaded comment; however, any edits to it will get removed if the file is opened in a newer version of Excel. Learn more: https://go.microsoft.com/fwlink/?linkid=870924
Comment:
    People who had a job are still working, but generally there are no available jobs. Most of them work in the sanatoriums in our commune, and the rest work abroad. </t>
      </text>
    </comment>
    <comment ref="D28" authorId="61" shapeId="0" xr:uid="{0CE852CF-1515-4782-A8DD-23C9465C806F}">
      <text>
        <t>[Threaded comment]
Your version of Excel allows you to read this threaded comment; however, any edits to it will get removed if the file is opened in a newer version of Excel. Learn more: https://go.microsoft.com/fwlink/?linkid=870924
Comment:
    Unemployment is high, but it hasn't risen because of the crises - people have been unemployed for years, and so has my husband. People have nowhere to work. There are a few who still work at the factory, but otherwise everyone survives as they can;</t>
      </text>
    </comment>
    <comment ref="J28" authorId="62" shapeId="0" xr:uid="{62E45B8C-0B22-401C-87D7-ED82B475923B}">
      <text>
        <t xml:space="preserve">[Threaded comment]
Your version of Excel allows you to read this threaded comment; however, any edits to it will get removed if the file is opened in a newer version of Excel. Learn more: https://go.microsoft.com/fwlink/?linkid=870924
Comment:
    there are not many jobs in the village, and it was the same before the crises.
</t>
      </text>
    </comment>
    <comment ref="L28" authorId="63" shapeId="0" xr:uid="{53D5A741-8076-494F-8E7E-E9BF674FC69D}">
      <text>
        <t>[Threaded comment]
Your version of Excel allows you to read this threaded comment; however, any edits to it will get removed if the file is opened in a newer version of Excel. Learn more: https://go.microsoft.com/fwlink/?linkid=870924
Comment:
    Unemployment has remained unchanged during this crisis, people who had a job are still working. Most locals are employed. People in this village are hard workers. </t>
      </text>
    </comment>
    <comment ref="E29" authorId="64" shapeId="0" xr:uid="{B2B9D7C8-D739-4C6F-A83F-7D815A55F1B3}">
      <text>
        <t>[Threaded comment]
Your version of Excel allows you to read this threaded comment; however, any edits to it will get removed if the file is opened in a newer version of Excel. Learn more: https://go.microsoft.com/fwlink/?linkid=870924
Comment:
    The district centre is close by, many shopping centres have opened, there are many jobs and possibilities of employment. People are getting jobs. Sources of income exist</t>
      </text>
    </comment>
    <comment ref="F30" authorId="65" shapeId="0" xr:uid="{B3702A16-F56E-46E0-8774-AAA20F0D0CDC}">
      <text>
        <t>[Threaded comment]
Your version of Excel allows you to read this threaded comment; however, any edits to it will get removed if the file is opened in a newer version of Excel. Learn more: https://go.microsoft.com/fwlink/?linkid=870924
Comment:
    There are many who don't want to work because they don't get paid enough. There are jobs at the farm, but people don't want to work, so there's no one to harvest. There was work before the crisis and there is now, the important thing is to be willing to work.</t>
      </text>
    </comment>
    <comment ref="E31" authorId="66" shapeId="0" xr:uid="{AFB75199-2DB5-4954-ACFE-A8BCB7CF7EF4}">
      <text>
        <t>[Threaded comment]
Your version of Excel allows you to read this threaded comment; however, any edits to it will get removed if the file is opened in a newer version of Excel. Learn more: https://go.microsoft.com/fwlink/?linkid=870924
Comment:
    There are very few jobs in rural areas</t>
      </text>
    </comment>
    <comment ref="G31" authorId="67" shapeId="0" xr:uid="{1745093A-D1E3-460E-BEE2-80D4E419BCB8}">
      <text>
        <t xml:space="preserve">[Threaded comment]
Your version of Excel allows you to read this threaded comment; however, any edits to it will get removed if the file is opened in a newer version of Excel. Learn more: https://go.microsoft.com/fwlink/?linkid=870924
Comment:
    As for jobs, we have economic agents, there are bakeries, there is the mill, but not everyone can be employed, and there are not so many jobs to accommodate everyone. 
in the village wages are low and jobs are few. </t>
      </text>
    </comment>
    <comment ref="I31" authorId="68" shapeId="0" xr:uid="{A3D12903-5B36-4FA0-85E0-9D5049A66CDA}">
      <text>
        <t>[Threaded comment]
Your version of Excel allows you to read this threaded comment; however, any edits to it will get removed if the file is opened in a newer version of Excel. Learn more: https://go.microsoft.com/fwlink/?linkid=870924
Comment:
    there are jobs only in public institutions, stores and freezer warehouses, but there are only a few.</t>
      </text>
    </comment>
    <comment ref="K31" authorId="69" shapeId="0" xr:uid="{78867DE6-D5C3-445A-9FFF-B757366DACB5}">
      <text>
        <t>[Threaded comment]
Your version of Excel allows you to read this threaded comment; however, any edits to it will get removed if the file is opened in a newer version of Excel. Learn more: https://go.microsoft.com/fwlink/?linkid=870924
Comment:
    Here we have a leader who has provided jobs for about 300 people in agriculture.
In the village we also have a few restaurants, where people can work, only periodically, when there are weddings or other events.</t>
      </text>
    </comment>
    <comment ref="G32" authorId="70" shapeId="0" xr:uid="{8AAD33CA-F82E-40A4-BABC-CB3E9D32020F}">
      <text>
        <t>[Threaded comment]
Your version of Excel allows you to read this threaded comment; however, any edits to it will get removed if the file is opened in a newer version of Excel. Learn more: https://go.microsoft.com/fwlink/?linkid=870924
Comment:
    wages in the village are low and people say they can't work for a salary of 3000 lei and refuse to take up vacancies, which are few</t>
      </text>
    </comment>
    <comment ref="C33" authorId="71" shapeId="0" xr:uid="{8E0CF99D-EBB5-4608-9BE8-5B2937561395}">
      <text>
        <t xml:space="preserve">[Threaded comment]
Your version of Excel allows you to read this threaded comment; however, any edits to it will get removed if the file is opened in a newer version of Excel. Learn more: https://go.microsoft.com/fwlink/?linkid=870924
Comment:
    There's a problem with finding jobs, because even if you go to the city it's hard to commute, but to rent a place it's expensive. </t>
      </text>
    </comment>
    <comment ref="D33" authorId="72" shapeId="0" xr:uid="{18F18BCC-927E-4AA8-979E-3ADE6B000C79}">
      <text>
        <t>[Threaded comment]
Your version of Excel allows you to read this threaded comment; however, any edits to it will get removed if the file is opened in a newer version of Excel. Learn more: https://go.microsoft.com/fwlink/?linkid=870924
Comment:
    People have nowhere to work. There are a few who still work at the factory, but otherwise everyone survives as they can</t>
      </text>
    </comment>
    <comment ref="H33" authorId="73" shapeId="0" xr:uid="{F7B07017-EAE3-4255-A41A-C0DCB1849988}">
      <text>
        <t xml:space="preserve">[Threaded comment]
Your version of Excel allows you to read this threaded comment; however, any edits to it will get removed if the file is opened in a newer version of Excel. Learn more: https://go.microsoft.com/fwlink/?linkid=870924
Comment:
    There are practically no jobs in the village, most people work in the agricultural sector.  </t>
      </text>
    </comment>
    <comment ref="M33" authorId="74" shapeId="0" xr:uid="{5F629D08-563F-4B0F-A441-729FC5E39F7A}">
      <text>
        <t>[Threaded comment]
Your version of Excel allows you to read this threaded comment; however, any edits to it will get removed if the file is opened in a newer version of Excel. Learn more: https://go.microsoft.com/fwlink/?linkid=870924
Comment:
    There are not enough jobs for the village population.</t>
      </text>
    </comment>
    <comment ref="M34" authorId="75" shapeId="0" xr:uid="{67E1D6CD-6784-4060-9838-2377C96BD581}">
      <text>
        <t xml:space="preserve">[Threaded comment]
Your version of Excel allows you to read this threaded comment; however, any edits to it will get removed if the file is opened in a newer version of Excel. Learn more: https://go.microsoft.com/fwlink/?linkid=870924
Comment:
    For example, 60-year-old men seeking a job vacancy to be legally employed and to have a source of income are not accepted. The focus is on their age.  
Even 50-year-olds have nowhere to work, even if they haven't reached retirement age.
</t>
      </text>
    </comment>
    <comment ref="B36" authorId="76" shapeId="0" xr:uid="{6DE0066B-9422-47F6-AB38-A30CE95CF2AB}">
      <text>
        <t>[Threaded comment]
Your version of Excel allows you to read this threaded comment; however, any edits to it will get removed if the file is opened in a newer version of Excel. Learn more: https://go.microsoft.com/fwlink/?linkid=870924
Comment:
    There is no difference between men's and women's ways of earning a living, at the moment both women and men are equal. I believe there are no privileges.</t>
      </text>
    </comment>
    <comment ref="H37" authorId="77" shapeId="0" xr:uid="{D2D8F432-04AC-4A76-97AD-ABF4894DB961}">
      <text>
        <t>[Threaded comment]
Your version of Excel allows you to read this threaded comment; however, any edits to it will get removed if the file is opened in a newer version of Excel. Learn more: https://go.microsoft.com/fwlink/?linkid=870924
Comment:
    Men work mostly in construction or agriculture. Women are often employed in public institutions/stores.</t>
      </text>
    </comment>
    <comment ref="J37" authorId="78" shapeId="0" xr:uid="{915BA64A-1965-4533-8671-A5534A541A16}">
      <text>
        <t>[Threaded comment]
Your version of Excel allows you to read this threaded comment; however, any edits to it will get removed if the file is opened in a newer version of Excel. Learn more: https://go.microsoft.com/fwlink/?linkid=870924
Comment:
    Women work as shopkeepers, teachers, educators, or at the cultural centre. Men take day jobs in construction but mostly go abroad.</t>
      </text>
    </comment>
    <comment ref="M38" authorId="79" shapeId="0" xr:uid="{BDB07413-F699-49EC-97A2-CF172D3FEC7E}">
      <text>
        <t>[Threaded comment]
Your version of Excel allows you to read this threaded comment; however, any edits to it will get removed if the file is opened in a newer version of Excel. Learn more: https://go.microsoft.com/fwlink/?linkid=870924
Comment:
    Women find jobs more easily and have better chances. They are more emotionally stable, flexible and can work in practically all fields of activity: cooking, hairdressing, tailoring, even in construction, they can make handmade things at home and sell them, work in the Orhei wiring factory, or go abroad. Men also activate, but it's a bit more complicated for them to find a stable and legal job. </t>
      </text>
    </comment>
    <comment ref="M39" authorId="80" shapeId="0" xr:uid="{FF3CDB78-DD36-45C1-BDDE-AE731FCD125D}">
      <text>
        <t>[Threaded comment]
Your version of Excel allows you to read this threaded comment; however, any edits to it will get removed if the file is opened in a newer version of Excel. Learn more: https://go.microsoft.com/fwlink/?linkid=870924
Comment:
    Women find jobs more easily and have better chances. They are more emotionally stable, flexible and can work in practically all fields of activity: cooking, hairdressing, tailoring, even in construction, they can make handmade things at home and sell them, work in the Orhei wiring factory, or go abroad. Men also activate, but it's a bit more complicated for them to find a stable and legal job. </t>
      </text>
    </comment>
    <comment ref="I40" authorId="81" shapeId="0" xr:uid="{1D47FA7A-8DDE-489B-AE88-E816BFBC0541}">
      <text>
        <t>[Threaded comment]
Your version of Excel allows you to read this threaded comment; however, any edits to it will get removed if the file is opened in a newer version of Excel. Learn more: https://go.microsoft.com/fwlink/?linkid=870924
Comment:
    women are more eager to work, responsible, more loyal</t>
      </text>
    </comment>
    <comment ref="L41" authorId="82" shapeId="0" xr:uid="{7C152D6A-4267-4453-B775-D1BBCA5E1ACA}">
      <text>
        <t xml:space="preserve">[Threaded comment]
Your version of Excel allows you to read this threaded comment; however, any edits to it will get removed if the file is opened in a newer version of Excel. Learn more: https://go.microsoft.com/fwlink/?linkid=870924
Comment:
    There is a difference because most men go abroad, and women are housewives or daily/seasonal workers. </t>
      </text>
    </comment>
    <comment ref="E42" authorId="83" shapeId="0" xr:uid="{618D295E-4F17-4B29-A36D-FA4EB62B1692}">
      <text>
        <t xml:space="preserve">[Threaded comment]
Your version of Excel allows you to read this threaded comment; however, any edits to it will get removed if the file is opened in a newer version of Excel. Learn more: https://go.microsoft.com/fwlink/?linkid=870924
Comment:
    While men are away, women stay at home and manage the expenses. Women are on their own, taking care of the household and their children. </t>
      </text>
    </comment>
    <comment ref="K42" authorId="84" shapeId="0" xr:uid="{999C7202-5479-4339-89BB-431BA060DAF4}">
      <text>
        <t>[Threaded comment]
Your version of Excel allows you to read this threaded comment; however, any edits to it will get removed if the file is opened in a newer version of Excel. Learn more: https://go.microsoft.com/fwlink/?linkid=870924
Comment:
    Many men are away working in Europe and most women are housewives with no financial security. In the summer they still work seasonal jobs, such as picking fruit in the fields, but in winter they have no occupation. Most are dependent on men.</t>
      </text>
    </comment>
    <comment ref="L42" authorId="85" shapeId="0" xr:uid="{9C0CA9E2-ACD1-40A3-A410-A160B2E8C853}">
      <text>
        <t>[Threaded comment]
Your version of Excel allows you to read this threaded comment; however, any edits to it will get removed if the file is opened in a newer version of Excel. Learn more: https://go.microsoft.com/fwlink/?linkid=870924
Comment:
    The mother with the child stays at home and the husband goes abroad.</t>
      </text>
    </comment>
    <comment ref="G43" authorId="86" shapeId="0" xr:uid="{4C61F8C7-EE78-4C23-9674-4A7DE91846A2}">
      <text>
        <t>[Threaded comment]
Your version of Excel allows you to read this threaded comment; however, any edits to it will get removed if the file is opened in a newer version of Excel. Learn more: https://go.microsoft.com/fwlink/?linkid=870924
Comment:
    Men find it easier to work in the village because they can work unofficially in construction, which is physically hard work that a woman cannot do. Because women can't do physically challenging jobs, it's harder for them to find work. Even casual, day jobs in the village, chopping wood, digging, a woman can't do. Some women go to dig gardens, but not so often.</t>
      </text>
    </comment>
    <comment ref="B46" authorId="87" shapeId="0" xr:uid="{F7A48FF3-621A-4D2D-B6F5-DBDBFA2571BB}">
      <text>
        <t>[Threaded comment]
Your version of Excel allows you to read this threaded comment; however, any edits to it will get removed if the file is opened in a newer version of Excel. Learn more: https://go.microsoft.com/fwlink/?linkid=870924
Comment:
    The level of migration has increased, and people are forced to go to work in cities or abroad to cope with the crises. Many young people are leaving because they can't afford to support their families.</t>
      </text>
    </comment>
    <comment ref="H47" authorId="88" shapeId="0" xr:uid="{19C1A685-FE1F-411E-8260-29C086260EEA}">
      <text>
        <t>[Threaded comment]
Your version of Excel allows you to read this threaded comment; however, any edits to it will get removed if the file is opened in a newer version of Excel. Learn more: https://go.microsoft.com/fwlink/?linkid=870924
Comment:
    Most of the time, people go to Nisporeni, Chisinau or abroad.</t>
      </text>
    </comment>
    <comment ref="I47" authorId="89" shapeId="0" xr:uid="{091C86EF-8D5E-43BD-AD8F-981E216A0307}">
      <text>
        <t>[Threaded comment]
Your version of Excel allows you to read this threaded comment; however, any edits to it will get removed if the file is opened in a newer version of Excel. Learn more: https://go.microsoft.com/fwlink/?linkid=870924
Comment:
    People are planning to leave the village, the migration rate is increasing. Some of them move to Chisinau or abroad</t>
      </text>
    </comment>
    <comment ref="J47" authorId="90" shapeId="0" xr:uid="{53DBD42A-B2D8-411F-9527-2E35EAEEE241}">
      <text>
        <t xml:space="preserve">[Threaded comment]
Your version of Excel allows you to read this threaded comment; however, any edits to it will get removed if the file is opened in a newer version of Excel. Learn more: https://go.microsoft.com/fwlink/?linkid=870924
Comment:
    Many young people go to Chisinau
</t>
      </text>
    </comment>
    <comment ref="M47" authorId="91" shapeId="0" xr:uid="{A90FE83C-B448-4099-950A-43F5D5DECE4D}">
      <text>
        <t xml:space="preserve">[Threaded comment]
Your version of Excel allows you to read this threaded comment; however, any edits to it will get removed if the file is opened in a newer version of Excel. Learn more: https://go.microsoft.com/fwlink/?linkid=870924
Comment:
    A lot of people leave the locality - a smaller percentage settle in the city, while most go abroad.  People don't return because of poverty, they have nowhere to work here, and they can't afford the expenses. They only come to visit on weekends or holidays. </t>
      </text>
    </comment>
    <comment ref="E48" authorId="92" shapeId="0" xr:uid="{FD5744E9-60B1-4A7C-8CE8-0252A3CD86BA}">
      <text>
        <t>[Threaded comment]
Your version of Excel allows you to read this threaded comment; however, any edits to it will get removed if the file is opened in a newer version of Excel. Learn more: https://go.microsoft.com/fwlink/?linkid=870924
Comment:
    On a family level, many are abroad, both women and men. The majority of the population is abroad
The majority goes abroad.</t>
      </text>
    </comment>
    <comment ref="G48" authorId="93" shapeId="0" xr:uid="{6F4F605A-09EE-4035-B612-9E2A1FFD027E}">
      <text>
        <t>[Threaded comment]
Your version of Excel allows you to read this threaded comment; however, any edits to it will get removed if the file is opened in a newer version of Excel. Learn more: https://go.microsoft.com/fwlink/?linkid=870924
Comment:
    Many go abroad because of the crises. They don't go to the city because it's not better, in the village they can find some wood to heat a stove or maybe grow something around the house, and in the city living is more expensive. More and more people are leaving for better pay and a more decent life abroad.</t>
      </text>
    </comment>
    <comment ref="H48" authorId="94" shapeId="0" xr:uid="{19885E24-564D-4EE1-9EBA-AA3F2649D394}">
      <text>
        <t>[Threaded comment]
Your version of Excel allows you to read this threaded comment; however, any edits to it will get removed if the file is opened in a newer version of Excel. Learn more: https://go.microsoft.com/fwlink/?linkid=870924
Comment:
    Most of the time, people go to Nisporeni, Chisinau or abroad.</t>
      </text>
    </comment>
    <comment ref="I48" authorId="95" shapeId="0" xr:uid="{AF58AA5D-810C-4AD1-BCBC-FCE689FBC4B2}">
      <text>
        <t>[Threaded comment]
Your version of Excel allows you to read this threaded comment; however, any edits to it will get removed if the file is opened in a newer version of Excel. Learn more: https://go.microsoft.com/fwlink/?linkid=870924
Comment:
    People are planning to leave the village, the migration rate is increasing. Some of them move to Chisinau or abroad</t>
      </text>
    </comment>
    <comment ref="L48" authorId="96" shapeId="0" xr:uid="{67BDA051-9FCD-46B4-8F8E-BBF016DB6EB9}">
      <text>
        <t>[Threaded comment]
Your version of Excel allows you to read this threaded comment; however, any edits to it will get removed if the file is opened in a newer version of Excel. Learn more: https://go.microsoft.com/fwlink/?linkid=870924
Comment:
    The crisis has increased the number of migrants from our locality. Many people are moving abroad with their families because of the high prices of utilities and food</t>
      </text>
    </comment>
    <comment ref="M48" authorId="97" shapeId="0" xr:uid="{4E047810-FABD-4A0F-9C2B-A1B39B74042B}">
      <text>
        <t xml:space="preserve">[Threaded comment]
Your version of Excel allows you to read this threaded comment; however, any edits to it will get removed if the file is opened in a newer version of Excel. Learn more: https://go.microsoft.com/fwlink/?linkid=870924
Comment:
    A lot of people leave the locality - a smaller percentage settle in the city, while most go abroad.  People don't return because of poverty, they have nowhere to work here, and they can't afford the expenses. They only come to visit on weekends or holidays. </t>
      </text>
    </comment>
    <comment ref="F49" authorId="98" shapeId="0" xr:uid="{D430385B-5C99-49FD-A446-F43C80FB1758}">
      <text>
        <t xml:space="preserve">[Threaded comment]
Your version of Excel allows you to read this threaded comment; however, any edits to it will get removed if the file is opened in a newer version of Excel. Learn more: https://go.microsoft.com/fwlink/?linkid=870924
Comment:
    KI mentioned about people having to look for work abroad, especially young people. </t>
      </text>
    </comment>
    <comment ref="J49" authorId="99" shapeId="0" xr:uid="{C0FE33FB-E332-4689-ACD4-7A8990891413}">
      <text>
        <t>[Threaded comment]
Your version of Excel allows you to read this threaded comment; however, any edits to it will get removed if the file is opened in a newer version of Excel. Learn more: https://go.microsoft.com/fwlink/?linkid=870924
Comment:
    Many young people go to Chisinau or Europe thinking that they will earn money and come back, but once they understand that it is better there, they take their parents with them.</t>
      </text>
    </comment>
    <comment ref="K49" authorId="100" shapeId="0" xr:uid="{DCD41208-8595-46AC-BA2E-56117BA2521E}">
      <text>
        <t xml:space="preserve">[Threaded comment]
Your version of Excel allows you to read this threaded comment; however, any edits to it will get removed if the file is opened in a newer version of Excel. Learn more: https://go.microsoft.com/fwlink/?linkid=870924
Comment:
    most of the locals are going abroad, especially the youth. They don't have jobs here, they leave straight from school, to Germany, France, Belgium, Russia. </t>
      </text>
    </comment>
    <comment ref="L49" authorId="101" shapeId="0" xr:uid="{9075E109-D17C-41DD-8A35-4BE7615A02F9}">
      <text>
        <t>[Threaded comment]
Your version of Excel allows you to read this threaded comment; however, any edits to it will get removed if the file is opened in a newer version of Excel. Learn more: https://go.microsoft.com/fwlink/?linkid=870924
Comment:
    Wood and coal are expensive, 11000 lei a tonne of coal – how can a young family afford it? They have to go abroad.</t>
      </text>
    </comment>
    <comment ref="C51" authorId="102" shapeId="0" xr:uid="{7495564F-585B-482C-BBA0-8BB2ECFA7D35}">
      <text>
        <t>[Threaded comment]
Your version of Excel allows you to read this threaded comment; however, any edits to it will get removed if the file is opened in a newer version of Excel. Learn more: https://go.microsoft.com/fwlink/?linkid=870924
Comment:
    Usually, of those who leave, no one wants to return to live in the village. Usually those who leave find a better life abroad. Can’t answer whether more people started to leave the commune, haven’t encountered this issue.</t>
      </text>
    </comment>
    <comment ref="D51" authorId="103" shapeId="0" xr:uid="{860F7B0F-59E4-466E-BCFB-31C2CE3ECEF8}">
      <text>
        <t>[Threaded comment]
Your version of Excel allows you to read this threaded comment; however, any edits to it will get removed if the file is opened in a newer version of Excel. Learn more: https://go.microsoft.com/fwlink/?linkid=870924
Comment:
    People left the locality before the crisis. No one is leaving the village now, and those who left long ago are not coming back</t>
      </text>
    </comment>
    <comment ref="B53" authorId="104" shapeId="0" xr:uid="{788955B4-0CCC-455E-995D-10B9422BEA2F}">
      <text>
        <t xml:space="preserve">[Threaded comment]
Your version of Excel allows you to read this threaded comment; however, any edits to it will get removed if the file is opened in a newer version of Excel. Learn more: https://go.microsoft.com/fwlink/?linkid=870924
Comment:
    The current refugee influx has not affected consumption patterns, </t>
      </text>
    </comment>
    <comment ref="M54" authorId="105" shapeId="0" xr:uid="{1FD1130B-64B0-4A28-A869-E8B087769C1C}">
      <text>
        <t>[Threaded comment]
Your version of Excel allows you to read this threaded comment; however, any edits to it will get removed if the file is opened in a newer version of Excel. Learn more: https://go.microsoft.com/fwlink/?linkid=870924
Comment:
    The economic and energy crises have influenced my community's consumption patterns</t>
      </text>
    </comment>
    <comment ref="D55" authorId="106" shapeId="0" xr:uid="{EC5E0145-7C9E-49F7-ADA8-51E2F6333BB6}">
      <text>
        <t xml:space="preserve">[Threaded comment]
Your version of Excel allows you to read this threaded comment; however, any edits to it will get removed if the file is opened in a newer version of Excel. Learn more: https://go.microsoft.com/fwlink/?linkid=870924
Comment:
    we strive to limit ourselves and not abuse food consumption. </t>
      </text>
    </comment>
    <comment ref="F55" authorId="107" shapeId="0" xr:uid="{54220699-D5BD-460E-86CF-DAF8E44C5F80}">
      <text>
        <t>[Threaded comment]
Your version of Excel allows you to read this threaded comment; however, any edits to it will get removed if the file is opened in a newer version of Excel. Learn more: https://go.microsoft.com/fwlink/?linkid=870924
Comment:
    KI talked about the fact that these crises are pushing people to either save and buy fewer things or find an alternative</t>
      </text>
    </comment>
    <comment ref="I55" authorId="108" shapeId="0" xr:uid="{6BBD04CA-52F8-47E6-94A1-2F9E46A16EB6}">
      <text>
        <t>[Threaded comment]
Your version of Excel allows you to read this threaded comment; however, any edits to it will get removed if the file is opened in a newer version of Excel. Learn more: https://go.microsoft.com/fwlink/?linkid=870924
Comment:
    We are buying less than before because of higher prices.</t>
      </text>
    </comment>
    <comment ref="J55" authorId="109" shapeId="0" xr:uid="{5DC26153-9DC0-4C9F-9240-A400B4B3F07E}">
      <text>
        <t>[Threaded comment]
Your version of Excel allows you to read this threaded comment; however, any edits to it will get removed if the file is opened in a newer version of Excel. Learn more: https://go.microsoft.com/fwlink/?linkid=870924
Comment:
    In the summer we built the stove in the house to prepare for the cold season, we use gas only in the bathroom and the heat is only turned on in the bedrooms. 
Because prices have increased, we are already trying harder to save electricity and firewood to last throughout the cold season</t>
      </text>
    </comment>
    <comment ref="K55" authorId="110" shapeId="0" xr:uid="{5C62EDDF-061E-4D36-B891-24B2C07CE669}">
      <text>
        <t xml:space="preserve">[Threaded comment]
Your version of Excel allows you to read this threaded comment; however, any edits to it will get removed if the file is opened in a newer version of Excel. Learn more: https://go.microsoft.com/fwlink/?linkid=870924
Comment:
    people have reduced the amount of food, clothing and household items they buy to save money. </t>
      </text>
    </comment>
    <comment ref="L55" authorId="111" shapeId="0" xr:uid="{6243EF06-0310-4EAC-8881-743B33855225}">
      <text>
        <t>[Threaded comment]
Your version of Excel allows you to read this threaded comment; however, any edits to it will get removed if the file is opened in a newer version of Excel. Learn more: https://go.microsoft.com/fwlink/?linkid=870924
Comment:
    Old people go to buy a loaf of bread, they also want a better-quality product, but they can’t afford it. Maybe they want some milk, butter, but they don't have money.</t>
      </text>
    </comment>
    <comment ref="B56" authorId="112" shapeId="0" xr:uid="{CB37AA0D-0470-4DF3-834C-32071ECB5097}">
      <text>
        <t>[Threaded comment]
Your version of Excel allows you to read this threaded comment; however, any edits to it will get removed if the file is opened in a newer version of Excel. Learn more: https://go.microsoft.com/fwlink/?linkid=870924
Comment:
    The current refugee influx has not affected consumption patterns, but the economic crisis did. People are forced to limit themselves to the bare necessities because of the rising prices. 
As mentioned before, due to lack of financial resources and in order to save money, the locals can afford to buy only the bare necessities</t>
      </text>
    </comment>
    <comment ref="C56" authorId="113" shapeId="0" xr:uid="{BAE0C10C-D704-4EAD-9FF1-D987C8BA2E52}">
      <text>
        <t xml:space="preserve">[Threaded comment]
Your version of Excel allows you to read this threaded comment; however, any edits to it will get removed if the file is opened in a newer version of Excel. Learn more: https://go.microsoft.com/fwlink/?linkid=870924
Comment:
    Most people buy the most necessary products - food, hygiene products; now all products are expensive. </t>
      </text>
    </comment>
    <comment ref="D56" authorId="114" shapeId="0" xr:uid="{B06E922D-4833-4FC9-B2D4-72D989478359}">
      <text>
        <t>[Threaded comment]
Your version of Excel allows you to read this threaded comment; however, any edits to it will get removed if the file is opened in a newer version of Excel. Learn more: https://go.microsoft.com/fwlink/?linkid=870924
Comment:
    Locals buy only necessary food</t>
      </text>
    </comment>
    <comment ref="E56" authorId="115" shapeId="0" xr:uid="{DA237C08-A78C-455E-87D9-9D00C05C1679}">
      <text>
        <t>[Threaded comment]
Your version of Excel allows you to read this threaded comment; however, any edits to it will get removed if the file is opened in a newer version of Excel. Learn more: https://go.microsoft.com/fwlink/?linkid=870924
Comment:
    Because of the crises, at the moment expenses are made on basic needs items</t>
      </text>
    </comment>
    <comment ref="L56" authorId="116" shapeId="0" xr:uid="{C4CF231A-520C-4B2D-8D92-212BB7482C3C}">
      <text>
        <t>[Threaded comment]
Your version of Excel allows you to read this threaded comment; however, any edits to it will get removed if the file is opened in a newer version of Excel. Learn more: https://go.microsoft.com/fwlink/?linkid=870924
Comment:
    People are buying less food because they don't have the money. It started to be more noticeable since September, there are already fewer people in the shops, locals have to buy the bare necessities, maybe they want a packet of butter, milk, but they save money.</t>
      </text>
    </comment>
    <comment ref="M56" authorId="117" shapeId="0" xr:uid="{C0B84791-D0E6-4C8D-A1EC-FDCBD764D206}">
      <text>
        <t xml:space="preserve">[Threaded comment]
Your version of Excel allows you to read this threaded comment; however, any edits to it will get removed if the file is opened in a newer version of Excel. Learn more: https://go.microsoft.com/fwlink/?linkid=870924
Comment:
    Many families cannot afford to buy quality food because it’s expensive, they buy only the bare necessities to save money. Everything is expensive starting with food, clothing, communal services, personal care. People limit themselves. Especially now it's the cold time of year and locals have to buy firewood for the cold season, which is also expensive.
Electricity is also expensive. People have to save to cover the bills. 
</t>
      </text>
    </comment>
    <comment ref="B57" authorId="118" shapeId="0" xr:uid="{6B35A343-FFCE-49E9-AC27-CD2B8F232D06}">
      <text>
        <t xml:space="preserve">[Threaded comment]
Your version of Excel allows you to read this threaded comment; however, any edits to it will get removed if the file is opened in a newer version of Excel. Learn more: https://go.microsoft.com/fwlink/?linkid=870924
Comment:
    People's incomes are the same and their expenses have gone up because of higher prices, so they have to save more.  
</t>
      </text>
    </comment>
    <comment ref="C57" authorId="119" shapeId="0" xr:uid="{DC5F8456-0E92-41A9-9F84-E8BB26249324}">
      <text>
        <t xml:space="preserve">[Threaded comment]
Your version of Excel allows you to read this threaded comment; however, any edits to it will get removed if the file is opened in a newer version of Excel. Learn more: https://go.microsoft.com/fwlink/?linkid=870924
Comment:
    Everyone is saving now; they can't afford luxuries.
Nowadays, people mostly try to save money and not buy anything extra. </t>
      </text>
    </comment>
    <comment ref="D57" authorId="120" shapeId="0" xr:uid="{E2341B0F-D319-4606-B19B-7036CFC65303}">
      <text>
        <t>[Threaded comment]
Your version of Excel allows you to read this threaded comment; however, any edits to it will get removed if the file is opened in a newer version of Excel. Learn more: https://go.microsoft.com/fwlink/?linkid=870924
Comment:
    We're saving</t>
      </text>
    </comment>
    <comment ref="E57" authorId="121" shapeId="0" xr:uid="{FDA6A59E-E6A8-4FDD-8AFF-04EF508A5FBE}">
      <text>
        <t>[Threaded comment]
Your version of Excel allows you to read this threaded comment; however, any edits to it will get removed if the file is opened in a newer version of Excel. Learn more: https://go.microsoft.com/fwlink/?linkid=870924
Comment:
    Whereas we used to be able to afford quality food products, now we have to buy them at a lower price, or buy them less often</t>
      </text>
    </comment>
    <comment ref="F57" authorId="122" shapeId="0" xr:uid="{1AFA93A0-FBFD-4E07-BBBF-CE1543D9C1BC}">
      <text>
        <t xml:space="preserve">[Threaded comment]
Your version of Excel allows you to read this threaded comment; however, any edits to it will get removed if the file is opened in a newer version of Excel. Learn more: https://go.microsoft.com/fwlink/?linkid=870924
Comment:
    It's clear that people are saving some money for a rainy day, but we cannot talk about a favourable living. </t>
      </text>
    </comment>
    <comment ref="G57" authorId="123" shapeId="0" xr:uid="{DB1AC20C-AF62-4E57-8C9A-7EFDBADAE2EA}">
      <text>
        <t xml:space="preserve">[Threaded comment]
Your version of Excel allows you to read this threaded comment; however, any edits to it will get removed if the file is opened in a newer version of Excel. Learn more: https://go.microsoft.com/fwlink/?linkid=870924
Comment:
    when people see that everything is getting more expensive every month, they start to save on absolutely everything
</t>
      </text>
    </comment>
    <comment ref="H57" authorId="124" shapeId="0" xr:uid="{AA701E1C-CDF6-4122-9D4C-DA6E949D7618}">
      <text>
        <t xml:space="preserve">[Threaded comment]
Your version of Excel allows you to read this threaded comment; however, any edits to it will get removed if the file is opened in a newer version of Excel. Learn more: https://go.microsoft.com/fwlink/?linkid=870924
Comment:
    I used to be able to afford more and better quality products, but now we have to limit ourselves. </t>
      </text>
    </comment>
    <comment ref="K57" authorId="125" shapeId="0" xr:uid="{201D21FC-AB09-479E-AC77-183C316F062B}">
      <text>
        <t>[Threaded comment]
Your version of Excel allows you to read this threaded comment; however, any edits to it will get removed if the file is opened in a newer version of Excel. Learn more: https://go.microsoft.com/fwlink/?linkid=870924
Comment:
    They are no longer spending wastefully</t>
      </text>
    </comment>
    <comment ref="M57" authorId="126" shapeId="0" xr:uid="{61155D60-7BE3-4CC7-80E3-539D06B5178A}">
      <text>
        <t xml:space="preserve">[Threaded comment]
Your version of Excel allows you to read this threaded comment; however, any edits to it will get removed if the file is opened in a newer version of Excel. Learn more: https://go.microsoft.com/fwlink/?linkid=870924
Comment:
    Many families cannot afford to buy quality food because it’s expensive, they buy only the bare necessities to save money. Everything is expensive starting with food, clothing, communal services, personal care. People limit themselves. Especially now it's the cold time of year and locals have to buy firewood for the cold season, which is also expensive.
Electricity is also expensive. People have to save to cover the bills. 
</t>
      </text>
    </comment>
    <comment ref="G58" authorId="127" shapeId="0" xr:uid="{8B57A9EF-B8A6-4CB0-AAEF-16788ECD1502}">
      <text>
        <t>[Threaded comment]
Your version of Excel allows you to read this threaded comment; however, any edits to it will get removed if the file is opened in a newer version of Excel. Learn more: https://go.microsoft.com/fwlink/?linkid=870924
Comment:
    People first cover the cost of bills, so as not to be left without these services, without electricity, internet, etc., then they buy the bare necessities, such as food and hygiene products, trying to choose the cheapest ones.</t>
      </text>
    </comment>
    <comment ref="B60" authorId="128" shapeId="0" xr:uid="{D5B8FB37-EEEB-44A8-A2EF-5735380E851E}">
      <text>
        <t xml:space="preserve">[Threaded comment]
Your version of Excel allows you to read this threaded comment; however, any edits to it will get removed if the file is opened in a newer version of Excel. Learn more: https://go.microsoft.com/fwlink/?linkid=870924
Comment:
    there are 2 shops, which operate in the morning 2-3 hours and in the evening. They operate normally and are accessible to the local community.  </t>
      </text>
    </comment>
    <comment ref="M60" authorId="129" shapeId="0" xr:uid="{A96A41D9-73B7-4AFF-B27F-ED52F500CA84}">
      <text>
        <t xml:space="preserve">[Threaded comment]
Your version of Excel allows you to read this threaded comment; however, any edits to it will get removed if the file is opened in a newer version of Excel. Learn more: https://go.microsoft.com/fwlink/?linkid=870924
Comment:
    Markets and local businesses are operating as normal, nothing has changed. </t>
      </text>
    </comment>
    <comment ref="B61" authorId="130" shapeId="0" xr:uid="{5075F65A-D72B-4FB2-979D-42DB37F15D35}">
      <text>
        <t xml:space="preserve">[Threaded comment]
Your version of Excel allows you to read this threaded comment; however, any edits to it will get removed if the file is opened in a newer version of Excel. Learn more: https://go.microsoft.com/fwlink/?linkid=870924
Comment:
    there are 2 shops, which operate in the morning 2-3 hours and in the evening. They operate normally and are accessible to the local community.  </t>
      </text>
    </comment>
    <comment ref="M61" authorId="131" shapeId="0" xr:uid="{F5D72025-CD61-4969-8A70-A7382B2605D8}">
      <text>
        <t>[Threaded comment]
Your version of Excel allows you to read this threaded comment; however, any edits to it will get removed if the file is opened in a newer version of Excel. Learn more: https://go.microsoft.com/fwlink/?linkid=870924
Comment:
    Everyone has access</t>
      </text>
    </comment>
    <comment ref="B62" authorId="132" shapeId="0" xr:uid="{F33EA844-924D-4073-BAC9-229CAACF02AF}">
      <text>
        <t>[Threaded comment]
Your version of Excel allows you to read this threaded comment; however, any edits to it will get removed if the file is opened in a newer version of Excel. Learn more: https://go.microsoft.com/fwlink/?linkid=870924
Comment:
    Here in the village we don't have a market, because the village is not very developed</t>
      </text>
    </comment>
    <comment ref="H62" authorId="133" shapeId="0" xr:uid="{F2E93EC0-C53B-412D-9E0C-46C08707DCB8}">
      <text>
        <t>[Threaded comment]
Your version of Excel allows you to read this threaded comment; however, any edits to it will get removed if the file is opened in a newer version of Excel. Learn more: https://go.microsoft.com/fwlink/?linkid=870924
Comment:
    There is no market in the village, people have to go to Nisporeni</t>
      </text>
    </comment>
    <comment ref="D63" authorId="134" shapeId="0" xr:uid="{C71D3345-3A0F-4DDD-B422-F24AAF0C09B1}">
      <text>
        <t>[Threaded comment]
Your version of Excel allows you to read this threaded comment; however, any edits to it will get removed if the file is opened in a newer version of Excel. Learn more: https://go.microsoft.com/fwlink/?linkid=870924
Comment:
    The market is available, it operates daily, but because they have few sales, it is open until noon. A maximum of 10 buyers go to the market</t>
      </text>
    </comment>
    <comment ref="J63" authorId="135" shapeId="0" xr:uid="{DCFB05B3-40F9-45A8-93E2-89E56EE7D822}">
      <text>
        <t>[Threaded comment]
Your version of Excel allows you to read this threaded comment; however, any edits to it will get removed if the file is opened in a newer version of Excel. Learn more: https://go.microsoft.com/fwlink/?linkid=870924
Comment:
    We have a small market, but now not as many people come to sell their products as they used to. This is because now they don't have a surplus of products and everything they have is used in their own household</t>
      </text>
    </comment>
    <comment ref="H64" authorId="136" shapeId="0" xr:uid="{28E37A35-61BA-4F64-B0D3-B602A34DA586}">
      <text>
        <t>[Threaded comment]
Your version of Excel allows you to read this threaded comment; however, any edits to it will get removed if the file is opened in a newer version of Excel. Learn more: https://go.microsoft.com/fwlink/?linkid=870924
Comment:
    A major problem is that people have nowhere to sell their fruit/vegetables. This year, people sold everything at lower prices and lost more than they earned.</t>
      </text>
    </comment>
    <comment ref="I65" authorId="137" shapeId="0" xr:uid="{E5A60BCB-2E62-4564-A301-A9A6E897A7EC}">
      <text>
        <t>[Threaded comment]
Your version of Excel allows you to read this threaded comment; however, any edits to it will get removed if the file is opened in a newer version of Excel. Learn more: https://go.microsoft.com/fwlink/?linkid=870924
Comment:
    People have started to clear vineyards to get firewood for the winter season. This is happening because there is no market for grapes, the price is not satisfactory, they cannot cover their expenses and there is no point in further investing.</t>
      </text>
    </comment>
    <comment ref="M65" authorId="138" shapeId="0" xr:uid="{01EF89AE-0303-4BA8-8834-A4BAE59510EF}">
      <text>
        <t>[Threaded comment]
Your version of Excel allows you to read this threaded comment; however, any edits to it will get removed if the file is opened in a newer version of Excel. Learn more: https://go.microsoft.com/fwlink/?linkid=870924
Comment:
    It's just that one shop is closing, due to low income and high expenditure on wages and taxes.</t>
      </text>
    </comment>
    <comment ref="M66" authorId="139" shapeId="0" xr:uid="{ADC114A5-65DD-48E0-8B05-4CF425E54745}">
      <text>
        <t>[Threaded comment]
Your version of Excel allows you to read this threaded comment; however, any edits to it will get removed if the file is opened in a newer version of Excel. Learn more: https://go.microsoft.com/fwlink/?linkid=870924
Comment:
    Even if they have cattle at home, they can’t sell these dairy products anywhere because the village is small, and to sell them at the market in the city, they have to incur the costs of travel, product analysis, and pay for the rent of the market table. All these requires expenses, so people are left with unsold goods.</t>
      </text>
    </comment>
    <comment ref="C68" authorId="140" shapeId="0" xr:uid="{02668A94-C4D1-4F83-83A4-47B05BD23B19}">
      <text>
        <t>[Threaded comment]
Your version of Excel allows you to read this threaded comment; however, any edits to it will get removed if the file is opened in a newer version of Excel. Learn more: https://go.microsoft.com/fwlink/?linkid=870924
Comment:
    Food is available in regular quantities, nowadays there is no such problem.</t>
      </text>
    </comment>
    <comment ref="B69" authorId="141" shapeId="0" xr:uid="{710A23DE-ADBA-488E-A212-033B008C3E5C}">
      <text>
        <t>[Threaded comment]
Your version of Excel allows you to read this threaded comment; however, any edits to it will get removed if the file is opened in a newer version of Excel. Learn more: https://go.microsoft.com/fwlink/?linkid=870924
Comment:
    All the products are available, only the prices have gone up and we have no money.</t>
      </text>
    </comment>
    <comment ref="C69" authorId="142" shapeId="0" xr:uid="{58A428F8-9BF2-48FE-A8C4-D463302923EF}">
      <text>
        <t>[Threaded comment]
Your version of Excel allows you to read this threaded comment; however, any edits to it will get removed if the file is opened in a newer version of Excel. Learn more: https://go.microsoft.com/fwlink/?linkid=870924
Comment:
    In the past, it was hard to find food, but now the problem is that it is expensive, the main thing is to have money, but everything is available. 
The problem is that because of the economic and energy crises food has become more expensive, for example, vegetable oil, salt, and sugar. Even the most basic necessities, like matches, are more expensive.</t>
      </text>
    </comment>
    <comment ref="D69" authorId="143" shapeId="0" xr:uid="{30FC9A31-8AE3-4097-9796-FAD24A88E6A6}">
      <text>
        <t xml:space="preserve">[Threaded comment]
Your version of Excel allows you to read this threaded comment; however, any edits to it will get removed if the file is opened in a newer version of Excel. Learn more: https://go.microsoft.com/fwlink/?linkid=870924
Comment:
    There is no shortage of products, but they are very expensive. Exaggerated prices; I was shocked to see that 200 grams of butter costs 50 lei. </t>
      </text>
    </comment>
    <comment ref="E69" authorId="144" shapeId="0" xr:uid="{526F7103-7BDE-4681-B6A4-617737F79CB6}">
      <text>
        <t>[Threaded comment]
Your version of Excel allows you to read this threaded comment; however, any edits to it will get removed if the file is opened in a newer version of Excel. Learn more: https://go.microsoft.com/fwlink/?linkid=870924
Comment:
    There is a big difference between prices in the village and in shopping centres. As an example I can give the price of bananas, in the shopping centres bananas are sold for 25 lei a kilo, and in the village for 40 lei.</t>
      </text>
    </comment>
    <comment ref="F69" authorId="145" shapeId="0" xr:uid="{A6A6DC2E-C85F-43FF-AEF8-398FFF9E78BF}">
      <text>
        <t xml:space="preserve">[Threaded comment]
Your version of Excel allows you to read this threaded comment; however, any edits to it will get removed if the file is opened in a newer version of Excel. Learn more: https://go.microsoft.com/fwlink/?linkid=870924
Comment:
    There are enough products, just like before. There are both cheap and expensive products, everyone judges according to their own pocket (according to their own financial capacity). Products are more expensive now, compared to what they used to be. </t>
      </text>
    </comment>
    <comment ref="G69" authorId="146" shapeId="0" xr:uid="{CAF61BFB-20D3-4FEB-AF77-68E7B5043259}">
      <text>
        <t>[Threaded comment]
Your version of Excel allows you to read this threaded comment; however, any edits to it will get removed if the file is opened in a newer version of Excel. Learn more: https://go.microsoft.com/fwlink/?linkid=870924
Comment:
    Although there are products that are not imported, such as eggs, oil, their price has also increased.</t>
      </text>
    </comment>
    <comment ref="K69" authorId="147" shapeId="0" xr:uid="{48B51EC3-9CBD-4210-8982-83903787AF3B}">
      <text>
        <t>[Threaded comment]
Your version of Excel allows you to read this threaded comment; however, any edits to it will get removed if the file is opened in a newer version of Excel. Learn more: https://go.microsoft.com/fwlink/?linkid=870924
Comment:
    You can find any product in our market. We have never had a shortage of anything. Prices are up 30-50% in November compared to March.  Practically every local has eggs at home, but their sale price has risen dramatically to 45 lei.</t>
      </text>
    </comment>
    <comment ref="L69" authorId="148" shapeId="0" xr:uid="{B50CBA5C-0F25-4D7D-9F3A-324C56AC347A}">
      <text>
        <t>[Threaded comment]
Your version of Excel allows you to read this threaded comment; however, any edits to it will get removed if the file is opened in a newer version of Excel. Learn more: https://go.microsoft.com/fwlink/?linkid=870924
Comment:
    You can find everything in the store, except that prices have gone up, starting with the essentials: matches, salt, dairy.  Prices are going up every day.</t>
      </text>
    </comment>
    <comment ref="M69" authorId="149" shapeId="0" xr:uid="{53D95ABB-76B2-4AF6-8CEB-051960E93CD6}">
      <text>
        <t>[Threaded comment]
Your version of Excel allows you to read this threaded comment; however, any edits to it will get removed if the file is opened in a newer version of Excel. Learn more: https://go.microsoft.com/fwlink/?linkid=870924
Comment:
    Shops are stocked with food, but prices have risen. They are more expensive than the income that is in the family, we can’t afford it. People buy what is strictly necessary. A kilo of buckwheat currently costs 50 lei - that's an exaggerated price compared to what it was before the crisis. The locals either don't buy this product at all because it's expensive, or they buy it in small quantities and seldom.
people can't afford to buy dairy, cheese, salami, fish, and meat because they are expensive. </t>
      </text>
    </comment>
    <comment ref="I70" authorId="150" shapeId="0" xr:uid="{114BB357-7FED-4AF6-91D9-EA6EF566C4C2}">
      <text>
        <t>[Threaded comment]
Your version of Excel allows you to read this threaded comment; however, any edits to it will get removed if the file is opened in a newer version of Excel. Learn more: https://go.microsoft.com/fwlink/?linkid=870924
Comment:
    There are enough products in the stores, including cheaper products, so people can afford them, but their quality is low. Every Wednesday there is a ”Merișor” shop, people stand in line to buy products from them because they are cheaper.</t>
      </text>
    </comment>
    <comment ref="E72" authorId="151" shapeId="0" xr:uid="{2EFAB242-7DFD-41E0-B16E-527D253AA030}">
      <text>
        <t>[Threaded comment]
Your version of Excel allows you to read this threaded comment; however, any edits to it will get removed if the file is opened in a newer version of Excel. Learn more: https://go.microsoft.com/fwlink/?linkid=870924
Comment:
    Food and hygiene products are in higher demand as they are categories of basic needs.</t>
      </text>
    </comment>
    <comment ref="H72" authorId="152" shapeId="0" xr:uid="{F726F3C0-E5D0-4349-9601-3925DB638940}">
      <text>
        <t xml:space="preserve">[Threaded comment]
Your version of Excel allows you to read this threaded comment; however, any edits to it will get removed if the file is opened in a newer version of Excel. Learn more: https://go.microsoft.com/fwlink/?linkid=870924
Comment:
    There are no products that would be more in demand than others, people opt to buy essentials like dairy, eggs, bread etc.  </t>
      </text>
    </comment>
    <comment ref="L81" authorId="153" shapeId="0" xr:uid="{5201B0B4-B694-49F3-928D-C9B842353CF7}">
      <text>
        <t>[Threaded comment]
Your version of Excel allows you to read this threaded comment; however, any edits to it will get removed if the file is opened in a newer version of Excel. Learn more: https://go.microsoft.com/fwlink/?linkid=870924
Comment:
    Families with children buy fruit and vegetables, if they have money.</t>
      </text>
    </comment>
    <comment ref="L82" authorId="154" shapeId="0" xr:uid="{3781E7F5-F7E3-4248-BC83-A36E911EDF5E}">
      <text>
        <t>[Threaded comment]
Your version of Excel allows you to read this threaded comment; however, any edits to it will get removed if the file is opened in a newer version of Excel. Learn more: https://go.microsoft.com/fwlink/?linkid=870924
Comment:
    Families with children buy fruit and vegetables, if they have money.</t>
      </text>
    </comment>
    <comment ref="K83" authorId="155" shapeId="0" xr:uid="{5D656F13-0727-482C-9529-BD0B8097F72C}">
      <text>
        <t>[Threaded comment]
Your version of Excel allows you to read this threaded comment; however, any edits to it will get removed if the file is opened in a newer version of Excel. Learn more: https://go.microsoft.com/fwlink/?linkid=870924
Comment:
    To save money, people buy products from local producers that are less expensive. People buy from the market because it's cheaper there than in the shops</t>
      </text>
    </comment>
    <comment ref="F85" authorId="156" shapeId="0" xr:uid="{C31759B8-A32B-4FC2-BD98-FB2CDF4F01A3}">
      <text>
        <t>[Threaded comment]
Your version of Excel allows you to read this threaded comment; however, any edits to it will get removed if the file is opened in a newer version of Excel. Learn more: https://go.microsoft.com/fwlink/?linkid=870924
Comment:
    Now all the expenses are related to firewood, you save every penny to buy firewood. Wood is more expensive than in previous years, plus prices have gone up on everything, so people are struggling to cover basic expenses, and at the moment that's firewood.</t>
      </text>
    </comment>
    <comment ref="E86" authorId="157" shapeId="0" xr:uid="{D045204A-334C-4333-B09A-F435BCC82C9E}">
      <text>
        <t>[Threaded comment]
Your version of Excel allows you to read this threaded comment; however, any edits to it will get removed if the file is opened in a newer version of Excel. Learn more: https://go.microsoft.com/fwlink/?linkid=870924
Comment:
    Food and hygiene products are in higher demand as they are categories of basic needs.</t>
      </text>
    </comment>
    <comment ref="C88" authorId="158" shapeId="0" xr:uid="{5264761F-592E-429C-9D41-0F74F42B53EE}">
      <text>
        <t>[Threaded comment]
Your version of Excel allows you to read this threaded comment; however, any edits to it will get removed if the file is opened in a newer version of Excel. Learn more: https://go.microsoft.com/fwlink/?linkid=870924
Comment:
    I didn't feel any difference, basically no matter if it's a woman or a man people buy mostly food which is not available in the household.</t>
      </text>
    </comment>
    <comment ref="M90" authorId="159" shapeId="0" xr:uid="{A8E0BDBF-EA17-4CAB-8513-10D147C59A09}">
      <text>
        <t>[Threaded comment]
Your version of Excel allows you to read this threaded comment; however, any edits to it will get removed if the file is opened in a newer version of Excel. Learn more: https://go.microsoft.com/fwlink/?linkid=870924
Comment:
    There are men who buy tobacco products while their wives are non-smokers. It's an additional expense. Other men consume alcoholic beverages such as beer, and women cannot afford to do so. They have given up their cravings to meet expenses and to save money in the family. </t>
      </text>
    </comment>
    <comment ref="E91" authorId="160" shapeId="0" xr:uid="{7EF86224-DBA9-4181-AA03-CEB7355A708C}">
      <text>
        <t>[Threaded comment]
Your version of Excel allows you to read this threaded comment; however, any edits to it will get removed if the file is opened in a newer version of Excel. Learn more: https://go.microsoft.com/fwlink/?linkid=870924
Comment:
    Compared to men, women can afford to go to hairdressers or manicurists, they continue their grooming procedures as usual</t>
      </text>
    </comment>
    <comment ref="G91" authorId="161" shapeId="0" xr:uid="{201950D0-DA05-47D1-99DA-4DDA939E3514}">
      <text>
        <t>[Threaded comment]
Your version of Excel allows you to read this threaded comment; however, any edits to it will get removed if the file is opened in a newer version of Excel. Learn more: https://go.microsoft.com/fwlink/?linkid=870924
Comment:
    women who used to go to the salon still do</t>
      </text>
    </comment>
    <comment ref="E92" authorId="162" shapeId="0" xr:uid="{2348DB91-5EE0-40AC-B5DD-07D53BCE1986}">
      <text>
        <t>[Threaded comment]
Your version of Excel allows you to read this threaded comment; however, any edits to it will get removed if the file is opened in a newer version of Excel. Learn more: https://go.microsoft.com/fwlink/?linkid=870924
Comment:
    Men, if they are smokers, they don't quit, regardless of the cost of cigarettes</t>
      </text>
    </comment>
    <comment ref="G92" authorId="163" shapeId="0" xr:uid="{BBA2F89B-8EF3-478C-BE05-A30E4BDA32B3}">
      <text>
        <t>[Threaded comment]
Your version of Excel allows you to read this threaded comment; however, any edits to it will get removed if the file is opened in a newer version of Excel. Learn more: https://go.microsoft.com/fwlink/?linkid=870924
Comment:
    men who used to smoke continue to buy cigarettes</t>
      </text>
    </comment>
    <comment ref="I92" authorId="164" shapeId="0" xr:uid="{03A27ED0-D6DE-40BC-B3B6-7279B98119DC}">
      <text>
        <t>[Threaded comment]
Your version of Excel allows you to read this threaded comment; however, any edits to it will get removed if the file is opened in a newer version of Excel. Learn more: https://go.microsoft.com/fwlink/?linkid=870924
Comment:
    men buy alcohol and cigarettes, that's the only difference.</t>
      </text>
    </comment>
    <comment ref="B94" authorId="165" shapeId="0" xr:uid="{407307F5-BB23-460A-9F7B-CEA3BDE9778F}">
      <text>
        <t xml:space="preserve">[Threaded comment]
Your version of Excel allows you to read this threaded comment; however, any edits to it will get removed if the file is opened in a newer version of Excel. Learn more: https://go.microsoft.com/fwlink/?linkid=870924
Comment:
    It's not because of the refugee influx, it's a global crisis.  </t>
      </text>
    </comment>
    <comment ref="C94" authorId="166" shapeId="0" xr:uid="{A8743DF2-2BA5-484B-9561-9E70E33AF5F0}">
      <text>
        <t>[Threaded comment]
Your version of Excel allows you to read this threaded comment; however, any edits to it will get removed if the file is opened in a newer version of Excel. Learn more: https://go.microsoft.com/fwlink/?linkid=870924
Comment:
    None of the above-mentioned changes were noted by the KI as consequences of refugees being in the commune.</t>
      </text>
    </comment>
    <comment ref="L94" authorId="167" shapeId="0" xr:uid="{FF2E6F7A-A3A4-4D56-A5C2-6FB49AEEB946}">
      <text>
        <t xml:space="preserve">[Threaded comment]
Your version of Excel allows you to read this threaded comment; however, any edits to it will get removed if the file is opened in a newer version of Excel. Learn more: https://go.microsoft.com/fwlink/?linkid=870924
Comment:
    These changes are not a direct result of the refugee influx. Prices have risen as a result of the war in Ukraine.  </t>
      </text>
    </comment>
    <comment ref="M94" authorId="168" shapeId="0" xr:uid="{BB9D34B6-2D59-48DB-AD32-46C3F17A6474}">
      <text>
        <t>[Threaded comment]
Your version of Excel allows you to read this threaded comment; however, any edits to it will get removed if the file is opened in a newer version of Excel. Learn more: https://go.microsoft.com/fwlink/?linkid=870924
Comment:
    I don't think these changes have happened because of the influx of refugees.</t>
      </text>
    </comment>
    <comment ref="C96" authorId="169" shapeId="0" xr:uid="{0FDBA739-3B5A-45F8-9600-9EB4BFDCAA13}">
      <text>
        <t>[Threaded comment]
Your version of Excel allows you to read this threaded comment; however, any edits to it will get removed if the file is opened in a newer version of Excel. Learn more: https://go.microsoft.com/fwlink/?linkid=870924
Comment:
    I don't think the presence of refugees has had any impact on the energy and economic crises in our commune.
 KI finds no causal link between the presence of refugees in the commune and the economic and energy crises.</t>
      </text>
    </comment>
    <comment ref="L96" authorId="170" shapeId="0" xr:uid="{AF0C806F-7370-4626-BFC7-A0A86E3A40AB}">
      <text>
        <t>[Threaded comment]
Your version of Excel allows you to read this threaded comment; however, any edits to it will get removed if the file is opened in a newer version of Excel. Learn more: https://go.microsoft.com/fwlink/?linkid=870924
Comment:
    The war in Ukraine has affected us economically, financially, and if gas and electricity prices have gone up, obviously food costs will go up too, it's all interrelated</t>
      </text>
    </comment>
    <comment ref="M96" authorId="171" shapeId="0" xr:uid="{F9B19BD2-53A8-4557-A70F-446A66E3F4C9}">
      <text>
        <t>[Threaded comment]
Your version of Excel allows you to read this threaded comment; however, any edits to it will get removed if the file is opened in a newer version of Excel. Learn more: https://go.microsoft.com/fwlink/?linkid=870924
Comment:
    the influx of refugees has not affected anything
The energy/economic crises have not been aggravated by the refugee influx. The energy and economic crises are a country-wide situation.</t>
      </text>
    </comment>
    <comment ref="F98" authorId="172" shapeId="0" xr:uid="{D8A69FBD-715F-4B14-9598-B38BC2A3CEB9}">
      <text>
        <t>[Threaded comment]
Your version of Excel allows you to read this threaded comment; however, any edits to it will get removed if the file is opened in a newer version of Excel. Learn more: https://go.microsoft.com/fwlink/?linkid=870924
Comment:
    we don't have enough money, because these two services have the biggest impact - electricity and gas, because the whole household depends on them</t>
      </text>
    </comment>
    <comment ref="J99" authorId="173" shapeId="0" xr:uid="{B87BFE88-2337-4080-88C8-527015A0B49D}">
      <text>
        <t>[Threaded comment]
Your version of Excel allows you to read this threaded comment; however, any edits to it will get removed if the file is opened in a newer version of Excel. Learn more: https://go.microsoft.com/fwlink/?linkid=870924
Comment:
    there wasn't enough firewood, coal and money to buy it</t>
      </text>
    </comment>
    <comment ref="M99" authorId="174" shapeId="0" xr:uid="{C4684CAB-8199-4702-BB58-3AA12B41E8C6}">
      <text>
        <t>[Threaded comment]
Your version of Excel allows you to read this threaded comment; however, any edits to it will get removed if the file is opened in a newer version of Excel. Learn more: https://go.microsoft.com/fwlink/?linkid=870924
Comment:
    We're stressed daily, unsure we'll be able to cope with winter spending. Some locals can't afford to buy wood or coal because of lack of money.</t>
      </text>
    </comment>
    <comment ref="D100" authorId="175" shapeId="0" xr:uid="{CA856013-CBAC-4BC9-8257-69A426A2600B}">
      <text>
        <t>[Threaded comment]
Your version of Excel allows you to read this threaded comment; however, any edits to it will get removed if the file is opened in a newer version of Excel. Learn more: https://go.microsoft.com/fwlink/?linkid=870924
Comment:
    People don't have firewood, nor the finances to buy it, so they have to collect it from the fields</t>
      </text>
    </comment>
    <comment ref="I100" authorId="176" shapeId="0" xr:uid="{8C22772E-641C-47AA-951F-04CD0C0C824C}">
      <text>
        <t xml:space="preserve">[Threaded comment]
Your version of Excel allows you to read this threaded comment; however, any edits to it will get removed if the file is opened in a newer version of Excel. Learn more: https://go.microsoft.com/fwlink/?linkid=870924
Comment:
    People have started to clear vineyards to get firewood for the winter season. </t>
      </text>
    </comment>
    <comment ref="K100" authorId="177" shapeId="0" xr:uid="{E695816E-C773-48A2-9DB2-0CE82C438933}">
      <text>
        <t xml:space="preserve">[Threaded comment]
Your version of Excel allows you to read this threaded comment; however, any edits to it will get removed if the file is opened in a newer version of Excel. Learn more: https://go.microsoft.com/fwlink/?linkid=870924
Comment:
    Due to rising prices for firewood and charcoal, many locals can't afford to buy it. They’re forced to chop trees from their gardens. </t>
      </text>
    </comment>
    <comment ref="C101" authorId="178" shapeId="0" xr:uid="{CE22BFD5-9CFA-4AAE-850C-AA74D77E645F}">
      <text>
        <t>[Threaded comment]
Your version of Excel allows you to read this threaded comment; however, any edits to it will get removed if the file is opened in a newer version of Excel. Learn more: https://go.microsoft.com/fwlink/?linkid=870924
Comment:
    People have to save on everything because utilities are expensive and they still have to buy firewood. Now firewood is expensive, it costs about 700 lei for a cubic meter and another 200-300 lei to transport it. A household of up to 5 people needs around 10 cubic meters for the winter; even if the house is smaller, a minimum of 5 cubic meters are used and these 3 that are given out are not enough even for a month.</t>
      </text>
    </comment>
    <comment ref="E101" authorId="179" shapeId="0" xr:uid="{FBED8154-5844-46C4-B563-A5DF107E8B9F}">
      <text>
        <t>[Threaded comment]
Your version of Excel allows you to read this threaded comment; however, any edits to it will get removed if the file is opened in a newer version of Excel. Learn more: https://go.microsoft.com/fwlink/?linkid=870924
Comment:
    Whereas we used to be able to afford quality food products, now we have to buy them at a lower price, or buy them less often</t>
      </text>
    </comment>
    <comment ref="G101" authorId="180" shapeId="0" xr:uid="{4C929C20-93CD-406C-8A10-F6706FBCC878}">
      <text>
        <t>[Threaded comment]
Your version of Excel allows you to read this threaded comment; however, any edits to it will get removed if the file is opened in a newer version of Excel. Learn more: https://go.microsoft.com/fwlink/?linkid=870924
Comment:
    Even for the bare necessities, like bread, we will have to save up to buy them. Until now we used to bake bread, but now with the price of electricity, we can only do it very rarely. 
the price of wood has gone up, and those who have managed to get it are saving it, using less wood for the fire.</t>
      </text>
    </comment>
    <comment ref="D102" authorId="181" shapeId="0" xr:uid="{DA1EE94C-54E4-4578-9CEF-268C0AEDC68C}">
      <text>
        <t>[Threaded comment]
Your version of Excel allows you to read this threaded comment; however, any edits to it will get removed if the file is opened in a newer version of Excel. Learn more: https://go.microsoft.com/fwlink/?linkid=870924
Comment:
    We host a refugee. We were 2 people in the household, but now we are 3 and we consume more electricity, food, water. We used to consume 7 kilowatts of electricity, but now it’s 10-15 kilowatts. We don't receive any financial help, I asked for it several times, I went to the local authorities, then to the district, but nothing.  </t>
      </text>
    </comment>
    <comment ref="L102" authorId="182" shapeId="0" xr:uid="{0FC448CE-7C05-4EC9-9C0A-45FCE603DDEE}">
      <text>
        <t>[Threaded comment]
Your version of Excel allows you to read this threaded comment; however, any edits to it will get removed if the file is opened in a newer version of Excel. Learn more: https://go.microsoft.com/fwlink/?linkid=870924
Comment:
    In our community, many refugees have come to stay with relatives, and for the people where the refugees are staying it has become worse, because they consume more electricity, food and they have additional expenses.</t>
      </text>
    </comment>
    <comment ref="G103" authorId="183" shapeId="0" xr:uid="{28C99A58-5642-411E-AAB5-A7C3C47A5619}">
      <text>
        <t>[Threaded comment]
Your version of Excel allows you to read this threaded comment; however, any edits to it will get removed if the file is opened in a newer version of Excel. Learn more: https://go.microsoft.com/fwlink/?linkid=870924
Comment:
    A lot of the population used to be connected to gas, but because gas is now very expensive they have switched to wood</t>
      </text>
    </comment>
    <comment ref="L103" authorId="184" shapeId="0" xr:uid="{A9AB40B7-2593-4D95-B735-D3CA1BBD41BF}">
      <text>
        <t>[Threaded comment]
Your version of Excel allows you to read this threaded comment; however, any edits to it will get removed if the file is opened in a newer version of Excel. Learn more: https://go.microsoft.com/fwlink/?linkid=870924
Comment:
    Many gas consumers have switched to wood and coal because they cannot afford to pay for gas.</t>
      </text>
    </comment>
    <comment ref="G104" authorId="185" shapeId="0" xr:uid="{DABA3AEA-2D75-4F1F-9239-745D4459A5C4}">
      <text>
        <t xml:space="preserve">[Threaded comment]
Your version of Excel allows you to read this threaded comment; however, any edits to it will get removed if the file is opened in a newer version of Excel. Learn more: https://go.microsoft.com/fwlink/?linkid=870924
Comment:
    Even for the bare necessities, like bread, we will have to save up to buy them. Until now we used to bake bread, but now with the price of electricity, we can only do it very rarely. </t>
      </text>
    </comment>
    <comment ref="K104" authorId="186" shapeId="0" xr:uid="{E57B2C54-9536-48FE-AA20-FA65B4FB3423}">
      <text>
        <t>[Threaded comment]
Your version of Excel allows you to read this threaded comment; however, any edits to it will get removed if the file is opened in a newer version of Excel. Learn more: https://go.microsoft.com/fwlink/?linkid=870924
Comment:
    At the same time, high electricity rates leave the community with very little money for basic needs. Now, the day is shorter and if in summer people used to turn on the light in the house later, at 6pm it was still bright outside, now they have to turn it on early and automatically spend more on electricity.</t>
      </text>
    </comment>
    <comment ref="B106" authorId="187" shapeId="0" xr:uid="{E2966D26-2F07-460E-A663-2FC5C6FDA7A0}">
      <text>
        <t>[Threaded comment]
Your version of Excel allows you to read this threaded comment; however, any edits to it will get removed if the file is opened in a newer version of Excel. Learn more: https://go.microsoft.com/fwlink/?linkid=870924
Comment:
    There are more applicants now for support for the cold season, requests to purchase firewood. Compared to previous years there are more applicants</t>
      </text>
    </comment>
    <comment ref="E106" authorId="188" shapeId="0" xr:uid="{6F3B6361-74A0-4BBF-A768-F17EC1EAA3EF}">
      <text>
        <t xml:space="preserve">[Threaded comment]
Your version of Excel allows you to read this threaded comment; however, any edits to it will get removed if the file is opened in a newer version of Excel. Learn more: https://go.microsoft.com/fwlink/?linkid=870924
Comment:
    People stock up on wood through assistance provided by their social worker. They fill in applications, and if previously only pensioners came, now everyone comes and asks for help for the cold season. </t>
      </text>
    </comment>
    <comment ref="L106" authorId="189" shapeId="0" xr:uid="{6828F41F-C064-4560-A75E-5C2DD029B07A}">
      <text>
        <t xml:space="preserve">[Threaded comment]
Your version of Excel allows you to read this threaded comment; however, any edits to it will get removed if the file is opened in a newer version of Excel. Learn more: https://go.microsoft.com/fwlink/?linkid=870924
Comment:
    Demand for fuel, wood, coal has increased. 
I have been working as a social worker since 2007 and have been dealing with wood provision since then. Now, for example, people who have never requested firewood are looking for assistance. They have gas, good living conditions, but they need wood because it is cheaper. We compare with last year - it's the same gas and electricity consumption but the price is higher. </t>
      </text>
    </comment>
    <comment ref="B107" authorId="190" shapeId="0" xr:uid="{2D0FB109-DECF-4455-A574-2DC2732B6810}">
      <text>
        <t>[Threaded comment]
Your version of Excel allows you to read this threaded comment; however, any edits to it will get removed if the file is opened in a newer version of Excel. Learn more: https://go.microsoft.com/fwlink/?linkid=870924
Comment:
    Lists have been drawn up for aid for socially vulnerable people and the first instalment has already been given, the rest will follow.</t>
      </text>
    </comment>
    <comment ref="D108" authorId="191" shapeId="0" xr:uid="{46162682-5510-4DAC-ADAB-324009FD72E6}">
      <text>
        <t>[Threaded comment]
Your version of Excel allows you to read this threaded comment; however, any edits to it will get removed if the file is opened in a newer version of Excel. Learn more: https://go.microsoft.com/fwlink/?linkid=870924
Comment:
    We host a refugee. We were 2 people in the household, but now we are 3 and we consume more electricity, food, water. We used to consume 7 kilowatts of electricity, but now it’s 10-15 kilowatts. We don't receive any financial help, I asked for it several times, I went to the local authorities, then to the district, but nothing.  </t>
      </text>
    </comment>
    <comment ref="G109" authorId="192" shapeId="0" xr:uid="{CB1E3069-0137-469C-930F-C77A11366609}">
      <text>
        <t>[Threaded comment]
Your version of Excel allows you to read this threaded comment; however, any edits to it will get removed if the file is opened in a newer version of Excel. Learn more: https://go.microsoft.com/fwlink/?linkid=870924
Comment:
    KI mentioned that people are also emotionally affected because of the crises, specifically the uncertainty about what's next, and how they will cope in the winter if prices continue to rise.</t>
      </text>
    </comment>
    <comment ref="M109" authorId="193" shapeId="0" xr:uid="{098845A6-7162-426B-8208-DCD70EEBEC55}">
      <text>
        <t>[Threaded comment]
Your version of Excel allows you to read this threaded comment; however, any edits to it will get removed if the file is opened in a newer version of Excel. Learn more: https://go.microsoft.com/fwlink/?linkid=870924
Comment:
    All households are affected, financially and emotionally. We're stressed daily, unsure we'll be able to cope with winter spending.</t>
      </text>
    </comment>
    <comment ref="F111" authorId="194" shapeId="0" xr:uid="{4F9A7A65-3A9C-4F91-B6FE-5BEF0F410208}">
      <text>
        <t>[Threaded comment]
Your version of Excel allows you to read this threaded comment; however, any edits to it will get removed if the file is opened in a newer version of Excel. Learn more: https://go.microsoft.com/fwlink/?linkid=870924
Comment:
    All the financial concerns are related to the procurement of wood and the price of bills which has increased.</t>
      </text>
    </comment>
    <comment ref="J111" authorId="195" shapeId="0" xr:uid="{46FBCFDF-6831-4481-9F5B-053BCF4BCC87}">
      <text>
        <t>[Threaded comment]
Your version of Excel allows you to read this threaded comment; however, any edits to it will get removed if the file is opened in a newer version of Excel. Learn more: https://go.microsoft.com/fwlink/?linkid=870924
Comment:
    People do not have enough sources of income because there are not enough jobs or other alternative ways to earn money to cover expenses in the village.</t>
      </text>
    </comment>
    <comment ref="B112" authorId="196" shapeId="0" xr:uid="{A1C54DE0-E083-498C-B183-3DE04EB667BD}">
      <text>
        <t>[Threaded comment]
Your version of Excel allows you to read this threaded comment; however, any edits to it will get removed if the file is opened in a newer version of Excel. Learn more: https://go.microsoft.com/fwlink/?linkid=870924
Comment:
    It's the fear that they won't have enough money to pay their bills because prices have gone up</t>
      </text>
    </comment>
    <comment ref="D112" authorId="197" shapeId="0" xr:uid="{EC2337F2-AB78-4614-800E-B234C0036096}">
      <text>
        <t>[Threaded comment]
Your version of Excel allows you to read this threaded comment; however, any edits to it will get removed if the file is opened in a newer version of Excel. Learn more: https://go.microsoft.com/fwlink/?linkid=870924
Comment:
    gas costs a lot - 30-34 lei - and I can't pay for it, so we make the fire in the stove.</t>
      </text>
    </comment>
    <comment ref="K112" authorId="198" shapeId="0" xr:uid="{78227068-9796-4134-AB11-F2895875FC80}">
      <text>
        <t xml:space="preserve">[Threaded comment]
Your version of Excel allows you to read this threaded comment; however, any edits to it will get removed if the file is opened in a newer version of Excel. Learn more: https://go.microsoft.com/fwlink/?linkid=870924
Comment:
    People fear they won't be able to pay their bills. </t>
      </text>
    </comment>
    <comment ref="C113" authorId="199" shapeId="0" xr:uid="{778EB676-6907-4EB2-A4A7-1B6E15D0A3E8}">
      <text>
        <t xml:space="preserve">[Threaded comment]
Your version of Excel allows you to read this threaded comment; however, any edits to it will get removed if the file is opened in a newer version of Excel. Learn more: https://go.microsoft.com/fwlink/?linkid=870924
Comment:
    People are worried about their upkeep and what they will buy firewood with. Firewood is very expensive and the aid that is given by the state is small.  </t>
      </text>
    </comment>
    <comment ref="D113" authorId="200" shapeId="0" xr:uid="{F1CD80EE-2073-430C-A455-F43DC7867342}">
      <text>
        <t>[Threaded comment]
Your version of Excel allows you to read this threaded comment; however, any edits to it will get removed if the file is opened in a newer version of Excel. Learn more: https://go.microsoft.com/fwlink/?linkid=870924
Comment:
    Many have no money for firewood</t>
      </text>
    </comment>
    <comment ref="H113" authorId="201" shapeId="0" xr:uid="{09156CB7-B067-4F93-A4CD-CA28EA665452}">
      <text>
        <t>[Threaded comment]
Your version of Excel allows you to read this threaded comment; however, any edits to it will get removed if the file is opened in a newer version of Excel. Learn more: https://go.microsoft.com/fwlink/?linkid=870924
Comment:
    Financial concerns include insufficient finances to meet all existing expenses such as the purchase of wood or gas cylinders.</t>
      </text>
    </comment>
    <comment ref="L113" authorId="202" shapeId="0" xr:uid="{949BD9E2-C6B7-4A70-9125-B4C56510D599}">
      <text>
        <t>[Threaded comment]
Your version of Excel allows you to read this threaded comment; however, any edits to it will get removed if the file is opened in a newer version of Excel. Learn more: https://go.microsoft.com/fwlink/?linkid=870924
Comment:
    Primarily, people worry that they will not have money for wood and coal. I was in the locality and an old lady told me that she’s not afraid of anything, but she’s afraid of freezing to death in her own house.</t>
      </text>
    </comment>
    <comment ref="G114" authorId="203" shapeId="0" xr:uid="{F1440AC2-55A0-4678-BB76-16161226C628}">
      <text>
        <t xml:space="preserve">[Threaded comment]
Your version of Excel allows you to read this threaded comment; however, any edits to it will get removed if the file is opened in a newer version of Excel. Learn more: https://go.microsoft.com/fwlink/?linkid=870924
Comment:
    People are unhappy, we have mostly elderly people who have a pension of up to 2000 lei, and the maximum pension is up to 4000 lei, they are  worried that they will not have enough money to support themselves. They (pensioners) didn't have enough before, but now because of the energy and economic crises, it will be even harder. Another vulnerable group in the face of the crises are socially vulnerable families, who have nowhere to work. </t>
      </text>
    </comment>
    <comment ref="L114" authorId="204" shapeId="0" xr:uid="{DF2BABE6-B57E-409F-ADB0-C039B83A1141}">
      <text>
        <t>[Threaded comment]
Your version of Excel allows you to read this threaded comment; however, any edits to it will get removed if the file is opened in a newer version of Excel. Learn more: https://go.microsoft.com/fwlink/?linkid=870924
Comment:
    Primarily, people worry that they will not have money for wood and coal. I was in the locality and an old lady told me that she’s not afraid of anything, but she’s afraid of freezing to death in her own house.</t>
      </text>
    </comment>
    <comment ref="G115" authorId="205" shapeId="0" xr:uid="{9F260FFB-DCC7-4AEF-8BD2-11F68F4EA7B7}">
      <text>
        <t>[Threaded comment]
Your version of Excel allows you to read this threaded comment; however, any edits to it will get removed if the file is opened in a newer version of Excel. Learn more: https://go.microsoft.com/fwlink/?linkid=870924
Comment:
    People save money for wood, especially financially vulnerable groups such as the elderly, save money from their pensions to buy wood
They don't even buy meat or fish or other slightly more expensive products anymore because they save all their money for wood.</t>
      </text>
    </comment>
    <comment ref="M115" authorId="206" shapeId="0" xr:uid="{240CDE61-A728-4249-A6D7-DA40C99BE0EA}">
      <text>
        <t>[Threaded comment]
Your version of Excel allows you to read this threaded comment; however, any edits to it will get removed if the file is opened in a newer version of Excel. Learn more: https://go.microsoft.com/fwlink/?linkid=870924
Comment:
    The price of coal, electricity, wood mass has risen considerably, of course the locals are financially concerned and strive to save as much as possible.</t>
      </text>
    </comment>
    <comment ref="B116" authorId="207" shapeId="0" xr:uid="{C8D50F56-DD38-4B55-BEC5-D57D093123E1}">
      <text>
        <t xml:space="preserve">[Threaded comment]
Your version of Excel allows you to read this threaded comment; however, any edits to it will get removed if the file is opened in a newer version of Excel. Learn more: https://go.microsoft.com/fwlink/?linkid=870924
Comment:
    There were people who had money to buy firewood, but they had nowhere to buy it from because of the shortage, and that's where the fear came from, because they couldn't buy directly from the forest, but only from the list. </t>
      </text>
    </comment>
    <comment ref="D116" authorId="208" shapeId="0" xr:uid="{A789775B-F90B-432E-86DC-DCDB8456C906}">
      <text>
        <t>[Threaded comment]
Your version of Excel allows you to read this threaded comment; however, any edits to it will get removed if the file is opened in a newer version of Excel. Learn more: https://go.microsoft.com/fwlink/?linkid=870924
Comment:
    Locals have no firewood. My neighbour complains she doesn't have a single wood stick to make a fire. 
The past days I carried wood from the field. Winter is coming and I want to heat myself; gas costs a lot - 30-34 lei - and I can't pay for it, so we make the fire in the stove.</t>
      </text>
    </comment>
    <comment ref="E116" authorId="209" shapeId="0" xr:uid="{C8CF5083-2CB5-4D89-BE44-887214AA360A}">
      <text>
        <t xml:space="preserve">[Threaded comment]
Your version of Excel allows you to read this threaded comment; however, any edits to it will get removed if the file is opened in a newer version of Excel. Learn more: https://go.microsoft.com/fwlink/?linkid=870924
Comment:
    Most people had issues receiving wood, not everyone has access because there have been too many requests. </t>
      </text>
    </comment>
    <comment ref="F116" authorId="210" shapeId="0" xr:uid="{1805B17C-79F3-48D3-B22C-986DDA466E32}">
      <text>
        <t>[Threaded comment]
Your version of Excel allows you to read this threaded comment; however, any edits to it will get removed if the file is opened in a newer version of Excel. Learn more: https://go.microsoft.com/fwlink/?linkid=870924
Comment:
    And we don't have a supply of wood.</t>
      </text>
    </comment>
    <comment ref="G116" authorId="211" shapeId="0" xr:uid="{B3F37F83-EB0D-47C8-98DB-C0E3AEDC7A08}">
      <text>
        <t xml:space="preserve">[Threaded comment]
Your version of Excel allows you to read this threaded comment; however, any edits to it will get removed if the file is opened in a newer version of Excel. Learn more: https://go.microsoft.com/fwlink/?linkid=870924
Comment:
    And now there are people who still haven't received wood, they are told that there will be tree cutting, but later. There are cases when wood is not available. </t>
      </text>
    </comment>
    <comment ref="I116" authorId="212" shapeId="0" xr:uid="{A729C1AE-CBE1-4D4F-9E65-A7FC8471115B}">
      <text>
        <t>[Threaded comment]
Your version of Excel allows you to read this threaded comment; however, any edits to it will get removed if the file is opened in a newer version of Excel. Learn more: https://go.microsoft.com/fwlink/?linkid=870924
Comment:
    A huge impact on the people in the village had the rise of the price for firewood and the lack of wood in general</t>
      </text>
    </comment>
    <comment ref="I118" authorId="213" shapeId="0" xr:uid="{AFBE675F-7D34-4D64-B007-83A84DC49D29}">
      <text>
        <t>[Threaded comment]
Your version of Excel allows you to read this threaded comment; however, any edits to it will get removed if the file is opened in a newer version of Excel. Learn more: https://go.microsoft.com/fwlink/?linkid=870924
Comment:
    People are trying to find additional sources of income</t>
      </text>
    </comment>
    <comment ref="L118" authorId="214" shapeId="0" xr:uid="{477C3B40-9AF2-4D75-A937-2BF8E0EE98A2}">
      <text>
        <t>[Threaded comment]
Your version of Excel allows you to read this threaded comment; however, any edits to it will get removed if the file is opened in a newer version of Excel. Learn more: https://go.microsoft.com/fwlink/?linkid=870924
Comment:
    Young people are looking for additional work</t>
      </text>
    </comment>
    <comment ref="D119" authorId="215" shapeId="0" xr:uid="{2961F32A-6BF5-4EAE-A375-233CE0275594}">
      <text>
        <t>[Threaded comment]
Your version of Excel allows you to read this threaded comment; however, any edits to it will get removed if the file is opened in a newer version of Excel. Learn more: https://go.microsoft.com/fwlink/?linkid=870924
Comment:
    Some locals still work by day, for food or money.</t>
      </text>
    </comment>
    <comment ref="M119" authorId="216" shapeId="0" xr:uid="{DDBD6330-F41E-4F27-9BD5-9A081B6CB3D8}">
      <text>
        <t xml:space="preserve">[Threaded comment]
Your version of Excel allows you to read this threaded comment; however, any edits to it will get removed if the file is opened in a newer version of Excel. Learn more: https://go.microsoft.com/fwlink/?linkid=870924
Comment:
    People work occasionally, go abroad. </t>
      </text>
    </comment>
    <comment ref="E120" authorId="217" shapeId="0" xr:uid="{CA67A8D2-DBB7-470C-AAAF-488AEE3FB489}">
      <text>
        <t>[Threaded comment]
Your version of Excel allows you to read this threaded comment; however, any edits to it will get removed if the file is opened in a newer version of Excel. Learn more: https://go.microsoft.com/fwlink/?linkid=870924
Comment:
    Many shopping centres have opened in the district centre, there are plenty of jobs there and a possibility of employment. People get jobs in the shopping centres because it is a good source of income.</t>
      </text>
    </comment>
    <comment ref="J120" authorId="218" shapeId="0" xr:uid="{C2E80FA4-FF53-4072-9BB0-811F8464D551}">
      <text>
        <t>[Threaded comment]
Your version of Excel allows you to read this threaded comment; however, any edits to it will get removed if the file is opened in a newer version of Excel. Learn more: https://go.microsoft.com/fwlink/?linkid=870924
Comment:
    as for the locals, it is more difficult because, as I mentioned before, there are no jobs in the village and they have to go to the district centre to work to sustain their families.</t>
      </text>
    </comment>
    <comment ref="F121" authorId="219" shapeId="0" xr:uid="{8B4E16EB-B1A4-4820-B729-923968675539}">
      <text>
        <t xml:space="preserve">[Threaded comment]
Your version of Excel allows you to read this threaded comment; however, any edits to it will get removed if the file is opened in a newer version of Excel. Learn more: https://go.microsoft.com/fwlink/?linkid=870924
Comment:
    KI mentioned about people having to look for work abroad, especially young people. </t>
      </text>
    </comment>
    <comment ref="M121" authorId="220" shapeId="0" xr:uid="{BD5F1ADA-0237-4FC5-BC59-A69BDBAC8120}">
      <text>
        <t xml:space="preserve">[Threaded comment]
Your version of Excel allows you to read this threaded comment; however, any edits to it will get removed if the file is opened in a newer version of Excel. Learn more: https://go.microsoft.com/fwlink/?linkid=870924
Comment:
    People work occasionally, go abroad. </t>
      </text>
    </comment>
    <comment ref="K122" authorId="221" shapeId="0" xr:uid="{3536A3B4-4FD8-463B-8FDC-9C32DBC708F2}">
      <text>
        <t>[Threaded comment]
Your version of Excel allows you to read this threaded comment; however, any edits to it will get removed if the file is opened in a newer version of Excel. Learn more: https://go.microsoft.com/fwlink/?linkid=870924
Comment:
    Families who have someone abroad will somehow make it through this winter, but it’s not certain how long they will still have a job there.</t>
      </text>
    </comment>
    <comment ref="C123" authorId="222" shapeId="0" xr:uid="{558ACFD0-4657-4537-A680-E0F5BE08D443}">
      <text>
        <t xml:space="preserve">[Threaded comment]
Your version of Excel allows you to read this threaded comment; however, any edits to it will get removed if the file is opened in a newer version of Excel. Learn more: https://go.microsoft.com/fwlink/?linkid=870924
Comment:
    The situation has worsened as winter approaches, especially in view of the current economic and energy crises. People who used to have an income from day jobs are finding it harder to make money in the winter because there is no work in the fields or in the household. </t>
      </text>
    </comment>
    <comment ref="J123" authorId="223" shapeId="0" xr:uid="{85A2784A-2D8F-4F98-A040-159D6CCF5687}">
      <text>
        <t xml:space="preserve">[Threaded comment]
Your version of Excel allows you to read this threaded comment; however, any edits to it will get removed if the file is opened in a newer version of Excel. Learn more: https://go.microsoft.com/fwlink/?linkid=870924
Comment:
    there are no jobs in the village </t>
      </text>
    </comment>
    <comment ref="B124" authorId="224" shapeId="0" xr:uid="{8CE8913B-6EFA-431B-81FC-97D2805C0C68}">
      <text>
        <t>[Threaded comment]
Your version of Excel allows you to read this threaded comment; however, any edits to it will get removed if the file is opened in a newer version of Excel. Learn more: https://go.microsoft.com/fwlink/?linkid=870924
Comment:
    I think people have started to save more and use everything more rationally.</t>
      </text>
    </comment>
    <comment ref="G124" authorId="225" shapeId="0" xr:uid="{175FC45E-ADA4-4851-8829-4D96D4CD2E54}">
      <text>
        <t xml:space="preserve">[Threaded comment]
Your version of Excel allows you to read this threaded comment; however, any edits to it will get removed if the file is opened in a newer version of Excel. Learn more: https://go.microsoft.com/fwlink/?linkid=870924
Comment:
    people have started to save on everything; they choose the cheapest foods, just to have enough money to pay the bills and buy firewood
</t>
      </text>
    </comment>
    <comment ref="L124" authorId="226" shapeId="0" xr:uid="{7BAE8BA1-B188-40BE-BE1B-A17ADF3FBB03}">
      <text>
        <t xml:space="preserve">[Threaded comment]
Your version of Excel allows you to read this threaded comment; however, any edits to it will get removed if the file is opened in a newer version of Excel. Learn more: https://go.microsoft.com/fwlink/?linkid=870924
Comment:
    don't waste electricity, to save money. 
Large families save on clothes. Younger children wear clothes from older brothers or sisters, so they save money too. </t>
      </text>
    </comment>
    <comment ref="C125" authorId="227" shapeId="0" xr:uid="{1C529877-D26A-4190-8F86-CBE2088733B0}">
      <text>
        <t>[Threaded comment]
Your version of Excel allows you to read this threaded comment; however, any edits to it will get removed if the file is opened in a newer version of Excel. Learn more: https://go.microsoft.com/fwlink/?linkid=870924
Comment:
    People are also saving on food products and reduce portions - for example, if they used to buy 2 litres of milk, they now buy only 1.</t>
      </text>
    </comment>
    <comment ref="D125" authorId="228" shapeId="0" xr:uid="{B7B907A9-C9EB-4F3B-BE82-8D5BA6C7AF31}">
      <text>
        <t xml:space="preserve">[Threaded comment]
Your version of Excel allows you to read this threaded comment; however, any edits to it will get removed if the file is opened in a newer version of Excel. Learn more: https://go.microsoft.com/fwlink/?linkid=870924
Comment:
    People limit their use of certain products, such as clothes, food, or household goods, to save money. I slaughtered all the animals, because they need to be fed and groats are expensive. </t>
      </text>
    </comment>
    <comment ref="E125" authorId="229" shapeId="0" xr:uid="{C0CE6252-E83E-4CF0-88D1-6EEAE78CC5F4}">
      <text>
        <t>[Threaded comment]
Your version of Excel allows you to read this threaded comment; however, any edits to it will get removed if the file is opened in a newer version of Excel. Learn more: https://go.microsoft.com/fwlink/?linkid=870924
Comment:
    At the moment expenses are for basic needs only, we cannot afford everything</t>
      </text>
    </comment>
    <comment ref="G125" authorId="230" shapeId="0" xr:uid="{646F07CE-CF52-42F0-A49D-1F49A79DCB46}">
      <text>
        <t>[Threaded comment]
Your version of Excel allows you to read this threaded comment; however, any edits to it will get removed if the file is opened in a newer version of Excel. Learn more: https://go.microsoft.com/fwlink/?linkid=870924
Comment:
    During the day, they try not to turn on the lights so that their consumption is lower, and in the evenings they use electricity only as needed. The elderly also use alternative energy resources, lighting candles to avoid using electricity.</t>
      </text>
    </comment>
    <comment ref="K125" authorId="231" shapeId="0" xr:uid="{4E1BAAD5-9FC0-4EE3-B2CA-CD58EA799F75}">
      <text>
        <t>[Threaded comment]
Your version of Excel allows you to read this threaded comment; however, any edits to it will get removed if the file is opened in a newer version of Excel. Learn more: https://go.microsoft.com/fwlink/?linkid=870924
Comment:
    They reduced their food consumption</t>
      </text>
    </comment>
    <comment ref="L125" authorId="232" shapeId="0" xr:uid="{334C7059-CDA7-4F42-936D-33B952C96061}">
      <text>
        <t>[Threaded comment]
Your version of Excel allows you to read this threaded comment; however, any edits to it will get removed if the file is opened in a newer version of Excel. Learn more: https://go.microsoft.com/fwlink/?linkid=870924
Comment:
    Locals eat less food</t>
      </text>
    </comment>
    <comment ref="M125" authorId="233" shapeId="0" xr:uid="{B13C09A3-9B84-4705-80CB-8A09CE5024F2}">
      <text>
        <t>[Threaded comment]
Your version of Excel allows you to read this threaded comment; however, any edits to it will get removed if the file is opened in a newer version of Excel. Learn more: https://go.microsoft.com/fwlink/?linkid=870924
Comment:
    Locals cut back on consumption to save money, because there are no wage increases and prices are rising. </t>
      </text>
    </comment>
    <comment ref="D128" authorId="234" shapeId="0" xr:uid="{4B9FD7A4-4EA0-4119-8E20-4806F829EEE4}">
      <text>
        <t>[Threaded comment]
Your version of Excel allows you to read this threaded comment; however, any edits to it will get removed if the file is opened in a newer version of Excel. Learn more: https://go.microsoft.com/fwlink/?linkid=870924
Comment:
    We, as a family hosting a refugee, have applied to the local authorities for wood but have not received a response, neither wood nor money</t>
      </text>
    </comment>
    <comment ref="E128" authorId="235" shapeId="0" xr:uid="{FDC5782D-DA49-46A3-9124-B440FB811F02}">
      <text>
        <t>[Threaded comment]
Your version of Excel allows you to read this threaded comment; however, any edits to it will get removed if the file is opened in a newer version of Excel. Learn more: https://go.microsoft.com/fwlink/?linkid=870924
Comment:
    People stock up on wood through assistance provided by their social worker. They fill in applications, and if previously only pensioners came, now everyone comes and asks for help for the cold season</t>
      </text>
    </comment>
    <comment ref="F128" authorId="236" shapeId="0" xr:uid="{AB2DFA61-6798-4227-8958-E205126135C6}">
      <text>
        <t xml:space="preserve">[Threaded comment]
Your version of Excel allows you to read this threaded comment; however, any edits to it will get removed if the file is opened in a newer version of Excel. Learn more: https://go.microsoft.com/fwlink/?linkid=870924
Comment:
    KI was interviewed when she came to the Town Hall to check when she would receive the 3 cubic metres of firewood offered for the cold season and what other support she could receive. </t>
      </text>
    </comment>
    <comment ref="G128" authorId="237" shapeId="0" xr:uid="{960407AE-367F-456B-BE73-ABE592EC082A}">
      <text>
        <t>[Threaded comment]
Your version of Excel allows you to read this threaded comment; however, any edits to it will get removed if the file is opened in a newer version of Excel. Learn more: https://go.microsoft.com/fwlink/?linkid=870924
Comment:
    [...] old people come to the mayor saying that they have no one to help them with the procurement of wood, maybe the mayor can solve it faster. But the mayor can't do anything if there are no tree cuttings. I mean, there are many requests to receive wood, but the procedure is not always simple because the town hall goes to these forestry associations with the invoice and they have to receive the wood within 1 day, but you can’t manage it in 1 day (they refer to the firewood offered as help). You have to go to the forest and get it for everybody, but nobody has such transport capacity and workers.</t>
      </text>
    </comment>
    <comment ref="H128" authorId="238" shapeId="0" xr:uid="{B6A776FF-0FC5-4780-98EE-87462689F0C5}">
      <text>
        <t>[Threaded comment]
Your version of Excel allows you to read this threaded comment; however, any edits to it will get removed if the file is opened in a newer version of Excel. Learn more: https://go.microsoft.com/fwlink/?linkid=870924
Comment:
    The community requested help from the Forestry Department. Therefore, people are being offered 3 m³ of wood at a reduced price, but the cost of transport and other necessary services is not covered.</t>
      </text>
    </comment>
    <comment ref="M128" authorId="239" shapeId="0" xr:uid="{95777B1B-DB45-4674-A559-68D86DD2DEA1}">
      <text>
        <t>[Threaded comment]
Your version of Excel allows you to read this threaded comment; however, any edits to it will get removed if the file is opened in a newer version of Excel. Learn more: https://go.microsoft.com/fwlink/?linkid=870924
Comment:
    Residents are currently claiming […] an allowance for firewood during the cold season. For the month of October there are 133 applications for the cold-season wood allowance.</t>
      </text>
    </comment>
    <comment ref="B129" authorId="240" shapeId="0" xr:uid="{E92CE1E0-4D33-4DA9-A3FD-853F28A7782B}">
      <text>
        <t>[Threaded comment]
Your version of Excel allows you to read this threaded comment; however, any edits to it will get removed if the file is opened in a newer version of Excel. Learn more: https://go.microsoft.com/fwlink/?linkid=870924
Comment:
    The local community approached the local authorities for financial support to buy wood</t>
      </text>
    </comment>
    <comment ref="C129" authorId="241" shapeId="0" xr:uid="{9E070DB7-75E3-4BB3-BB87-4C3BE198AE37}">
      <text>
        <t>[Threaded comment]
Your version of Excel allows you to read this threaded comment; however, any edits to it will get removed if the file is opened in a newer version of Excel. Learn more: https://go.microsoft.com/fwlink/?linkid=870924
Comment:
    People asked for additional help. For example, there are people who had surgery or families that live in poverty, or in the past people with cancer were provided aid, but now they are not and it is more difficult for them. Some people who applied for additional help received it, but out of four villages in the commune, only three families received assistance in the value of 14000 lei, 12000 lei and 8000 lei.</t>
      </text>
    </comment>
    <comment ref="L129" authorId="242" shapeId="0" xr:uid="{23597524-F613-4F16-9BE2-20DD3868BFAF}">
      <text>
        <t>[Threaded comment]
Your version of Excel allows you to read this threaded comment; however, any edits to it will get removed if the file is opened in a newer version of Excel. Learn more: https://go.microsoft.com/fwlink/?linkid=870924
Comment:
    People apply to the town hall for social assistance during the cold season, they receive 700 lei each</t>
      </text>
    </comment>
    <comment ref="M129" authorId="243" shapeId="0" xr:uid="{EB9FE7A1-59B9-4569-9891-2CA01DFA3F84}">
      <text>
        <t>[Threaded comment]
Your version of Excel allows you to read this threaded comment; however, any edits to it will get removed if the file is opened in a newer version of Excel. Learn more: https://go.microsoft.com/fwlink/?linkid=870924
Comment:
    Residents are currently claiming compensation for electricity […]. 
There are more than 200 applications for cold-season compensation in the locality.  Vulnerable people turn to social aid.</t>
      </text>
    </comment>
    <comment ref="D130" authorId="244" shapeId="0" xr:uid="{8B3549C1-FC69-488E-B1FB-DFC4E742D921}">
      <text>
        <t>[Threaded comment]
Your version of Excel allows you to read this threaded comment; however, any edits to it will get removed if the file is opened in a newer version of Excel. Learn more: https://go.microsoft.com/fwlink/?linkid=870924
Comment:
    Locals have not made a claim for support for the winter season</t>
      </text>
    </comment>
    <comment ref="I131" authorId="245" shapeId="0" xr:uid="{D6465711-DD95-406E-8013-46B9BB966C37}">
      <text>
        <t>[Threaded comment]
Your version of Excel allows you to read this threaded comment; however, any edits to it will get removed if the file is opened in a newer version of Excel. Learn more: https://go.microsoft.com/fwlink/?linkid=870924
Comment:
    No request has been made because the Government is already taking care of this and people know and are waiting for help.</t>
      </text>
    </comment>
    <comment ref="J131" authorId="246" shapeId="0" xr:uid="{DB0CCD93-C1CD-4CBC-9D26-71ED86134B06}">
      <text>
        <t>[Threaded comment]
Your version of Excel allows you to read this threaded comment; however, any edits to it will get removed if the file is opened in a newer version of Excel. Learn more: https://go.microsoft.com/fwlink/?linkid=870924
Comment:
    most of them know about the help from the government with firewood and about the bill compensation program.</t>
      </text>
    </comment>
    <comment ref="B133" authorId="247" shapeId="0" xr:uid="{EE256F8B-610E-436E-B981-C3D6821F47AC}">
      <text>
        <t>[Threaded comment]
Your version of Excel allows you to read this threaded comment; however, any edits to it will get removed if the file is opened in a newer version of Excel. Learn more: https://go.microsoft.com/fwlink/?linkid=870924
Comment:
    Some locals are saving wood and have started heating their homes later than in other years. Before the crisis, they used to heat their homes in November, but now they start in December. My neighbour, for example, borrowed money to buy wood.</t>
      </text>
    </comment>
    <comment ref="K133" authorId="248" shapeId="0" xr:uid="{7AD7E8C7-F92D-4523-9383-137968F8C275}">
      <text>
        <t xml:space="preserve">[Threaded comment]
Your version of Excel allows you to read this threaded comment; however, any edits to it will get removed if the file is opened in a newer version of Excel. Learn more: https://go.microsoft.com/fwlink/?linkid=870924
Comment:
    Locals cut spending on health, food to save money.
</t>
      </text>
    </comment>
    <comment ref="L133" authorId="249" shapeId="0" xr:uid="{22DFB636-B846-437A-BB3D-1B79786AD5AC}">
      <text>
        <t>[Threaded comment]
Your version of Excel allows you to read this threaded comment; however, any edits to it will get removed if the file is opened in a newer version of Excel. Learn more: https://go.microsoft.com/fwlink/?linkid=870924
Comment:
    they have become thriftier, uses less electricity to save money, which they will use to buy wood.</t>
      </text>
    </comment>
    <comment ref="B134" authorId="250" shapeId="0" xr:uid="{237F1585-4975-46BB-9586-B5AE2EB5A96D}">
      <text>
        <t>[Threaded comment]
Your version of Excel allows you to read this threaded comment; however, any edits to it will get removed if the file is opened in a newer version of Excel. Learn more: https://go.microsoft.com/fwlink/?linkid=870924
Comment:
    My neighbour, for example, borrowed money to buy wood.</t>
      </text>
    </comment>
    <comment ref="F134" authorId="251" shapeId="0" xr:uid="{6C1332EF-1DE0-4D9C-BC86-0D8AAA222C7A}">
      <text>
        <t>[Threaded comment]
Your version of Excel allows you to read this threaded comment; however, any edits to it will get removed if the file is opened in a newer version of Excel. Learn more: https://go.microsoft.com/fwlink/?linkid=870924
Comment:
    There are people who borrow money from others because of the crises</t>
      </text>
    </comment>
    <comment ref="I135" authorId="252" shapeId="0" xr:uid="{A7F75F4B-9FFA-4917-AD6E-2B84AE808FA2}">
      <text>
        <t xml:space="preserve">[Threaded comment]
Your version of Excel allows you to read this threaded comment; however, any edits to it will get removed if the file is opened in a newer version of Excel. Learn more: https://go.microsoft.com/fwlink/?linkid=870924
Comment:
    People have started to clear vineyards to get firewood for the winter season. </t>
      </text>
    </comment>
    <comment ref="K135" authorId="253" shapeId="0" xr:uid="{285EB384-1704-47CC-98EB-0C3BE7F88FC8}">
      <text>
        <t>[Threaded comment]
Your version of Excel allows you to read this threaded comment; however, any edits to it will get removed if the file is opened in a newer version of Excel. Learn more: https://go.microsoft.com/fwlink/?linkid=870924
Comment:
    They’re forced to chop trees from their gardens</t>
      </text>
    </comment>
    <comment ref="D136" authorId="254" shapeId="0" xr:uid="{02CB1313-7A43-4A40-A72B-8014B882B0B3}">
      <text>
        <t>[Threaded comment]
Your version of Excel allows you to read this threaded comment; however, any edits to it will get removed if the file is opened in a newer version of Excel. Learn more: https://go.microsoft.com/fwlink/?linkid=870924
Comment:
    People have to cut animals to save money in the cold season, because the price of groats has increased, and they can't afford to buy food for the animals.</t>
      </text>
    </comment>
    <comment ref="K137" authorId="255" shapeId="0" xr:uid="{A1B8B313-25BC-456E-BE65-A63A19659F3F}">
      <text>
        <t xml:space="preserve">[Threaded comment]
Your version of Excel allows you to read this threaded comment; however, any edits to it will get removed if the file is opened in a newer version of Excel. Learn more: https://go.microsoft.com/fwlink/?linkid=870924
Comment:
    the pensioners go to their children in the cold season </t>
      </text>
    </comment>
    <comment ref="G138" authorId="256" shapeId="0" xr:uid="{D3C66843-2DB9-4CD7-BE63-8B464AEF7A05}">
      <text>
        <t xml:space="preserve">[Threaded comment]
Your version of Excel allows you to read this threaded comment; however, any edits to it will get removed if the file is opened in a newer version of Excel. Learn more: https://go.microsoft.com/fwlink/?linkid=870924
Comment:
    People often go to stores in the district centre that have lower-priced products and stock up for a month. They stock up out of fear that tomorrow the price may be even higher since it feels like it’s changing daily.
</t>
      </text>
    </comment>
    <comment ref="D139" authorId="257" shapeId="0" xr:uid="{9A447609-F228-44C7-A3F5-A07E2396043B}">
      <text>
        <t>[Threaded comment]
Your version of Excel allows you to read this threaded comment; however, any edits to it will get removed if the file is opened in a newer version of Excel. Learn more: https://go.microsoft.com/fwlink/?linkid=870924
Comment:
    in the summer they plant vegetables and cereals, and stock up for winter. The locals strive to use these food reserves consciously to last them for a longer period</t>
      </text>
    </comment>
    <comment ref="E139" authorId="258" shapeId="0" xr:uid="{59119CD3-4F3C-43AC-BE33-DDA23DA452FC}">
      <text>
        <t>[Threaded comment]
Your version of Excel allows you to read this threaded comment; however, any edits to it will get removed if the file is opened in a newer version of Excel. Learn more: https://go.microsoft.com/fwlink/?linkid=870924
Comment:
    Yes, most have started saving and stocking up food and wood for the winter season.</t>
      </text>
    </comment>
    <comment ref="E140" authorId="259" shapeId="0" xr:uid="{2F783021-89FE-4430-80CB-C3E6AF01B572}">
      <text>
        <t>[Threaded comment]
Your version of Excel allows you to read this threaded comment; however, any edits to it will get removed if the file is opened in a newer version of Excel. Learn more: https://go.microsoft.com/fwlink/?linkid=870924
Comment:
    Yes, most have started saving and stocking up food and wood for the winter season.</t>
      </text>
    </comment>
    <comment ref="B142" authorId="260" shapeId="0" xr:uid="{E3FB6FA6-F814-453F-9EE3-6EADC8374C1B}">
      <text>
        <t xml:space="preserve">[Threaded comment]
Your version of Excel allows you to read this threaded comment; however, any edits to it will get removed if the file is opened in a newer version of Excel. Learn more: https://go.microsoft.com/fwlink/?linkid=870924
Comment:
    Social assistance is given as financial support, but at the town, hall aid is already in the form of firewood.  </t>
      </text>
    </comment>
    <comment ref="C142" authorId="261" shapeId="0" xr:uid="{AC513CA3-906C-4FD7-A4D7-610A7CE113A2}">
      <text>
        <t>[Threaded comment]
Your version of Excel allows you to read this threaded comment; however, any edits to it will get removed if the file is opened in a newer version of Excel. Learn more: https://go.microsoft.com/fwlink/?linkid=870924
Comment:
    And 1 person in the family received 3 cubic meters of firewood.</t>
      </text>
    </comment>
    <comment ref="F142" authorId="262" shapeId="0" xr:uid="{87D0AE87-3835-4ABF-A324-2A64BC35CF4B}">
      <text>
        <t>[Threaded comment]
Your version of Excel allows you to read this threaded comment; however, any edits to it will get removed if the file is opened in a newer version of Excel. Learn more: https://go.microsoft.com/fwlink/?linkid=870924
Comment:
    The KI is aware that 3 cubic meters of wood and 700 lei is offered at the community level, but she was going to find out when she would receive it.</t>
      </text>
    </comment>
    <comment ref="G142" authorId="263" shapeId="0" xr:uid="{A1C82BCA-8288-455F-ACEA-241D30C0BC5F}">
      <text>
        <t>[Threaded comment]
Your version of Excel allows you to read this threaded comment; however, any edits to it will get removed if the file is opened in a newer version of Excel. Learn more: https://go.microsoft.com/fwlink/?linkid=870924
Comment:
    They offer those 3 or 5 cubic metres of firewood</t>
      </text>
    </comment>
    <comment ref="I142" authorId="264" shapeId="0" xr:uid="{DAB0C906-F6F8-48F2-8DF8-4C1C3DB07F80}">
      <text>
        <t xml:space="preserve">[Threaded comment]
Your version of Excel allows you to read this threaded comment; however, any edits to it will get removed if the file is opened in a newer version of Excel. Learn more: https://go.microsoft.com/fwlink/?linkid=870924
Comment:
    The Town Hall received permission and license for deforestation. </t>
      </text>
    </comment>
    <comment ref="M142" authorId="265" shapeId="0" xr:uid="{EAF6016F-B1D1-40B8-85AD-8C152ACFCA0E}">
      <text>
        <t xml:space="preserve">[Threaded comment]
Your version of Excel allows you to read this threaded comment; however, any edits to it will get removed if the file is opened in a newer version of Excel. Learn more: https://go.microsoft.com/fwlink/?linkid=870924
Comment:
    At the same time, through the agency „Moldsilva", these people are offered 3 m³ at an affordable price. </t>
      </text>
    </comment>
    <comment ref="E143" authorId="266" shapeId="0" xr:uid="{8E7B66DF-FFB3-468F-9CBE-ACCCB06BCE99}">
      <text>
        <t>[Threaded comment]
Your version of Excel allows you to read this threaded comment; however, any edits to it will get removed if the file is opened in a newer version of Excel. Learn more: https://go.microsoft.com/fwlink/?linkid=870924
Comment:
    The mayor’s office offers the community financial compensation when purchasing wood for the winter season.</t>
      </text>
    </comment>
    <comment ref="J143" authorId="267" shapeId="0" xr:uid="{A70236EF-17B6-45AC-A442-7D3BDCB77554}">
      <text>
        <t xml:space="preserve">[Threaded comment]
Your version of Excel allows you to read this threaded comment; however, any edits to it will get removed if the file is opened in a newer version of Excel. Learn more: https://go.microsoft.com/fwlink/?linkid=870924
Comment:
    For families who need firewood, a list is made for the Town Hall and they are offered 3 cubic metres of firewood. For example:
vulnerable families who do not work, or where only one person works, or there are only pensioners in the family.
</t>
      </text>
    </comment>
    <comment ref="K143" authorId="268" shapeId="0" xr:uid="{C9838C20-4A46-4147-9964-2B19315A30F6}">
      <text>
        <t>[Threaded comment]
Your version of Excel allows you to read this threaded comment; however, any edits to it will get removed if the file is opened in a newer version of Excel. Learn more: https://go.microsoft.com/fwlink/?linkid=870924
Comment:
    Local authorities have mobilised and bought wood for some vulnerable local people. Otherwise, nothing else.</t>
      </text>
    </comment>
    <comment ref="L143" authorId="269" shapeId="0" xr:uid="{32EBBF8C-CF2E-46CF-96A0-8CF039453CB4}">
      <text>
        <t xml:space="preserve">[Threaded comment]
Your version of Excel allows you to read this threaded comment; however, any edits to it will get removed if the file is opened in a newer version of Excel. Learn more: https://go.microsoft.com/fwlink/?linkid=870924
Comment:
    Initially, the government issued a decree giving local people the right to demand 3 cubic metres of firewood, but the local authorities followed a different strategy: they offered 2 cubic metres to each household, so that they have enough for everyone. Why should one household get 3 cubic metres and others nothing.
But now there is another government decision - people have the right to ask for 5 cubic metres, in 2 instalments, and we are starting with these 2 cubic metres, to supply everyone, because we still have over 200 people standing in line for wood. Later on, if we can, we will start again. We offer wood depending on the degree of vulnerability. First are those with disabilities, then vulnerable families, families with multiple children. They get wood at a reduced price - 756 lei a cubic metre, and they already have to look for transport and pay for it. If an elderly person doesn't have transport to bring the wood, we help them with this as well. 
</t>
      </text>
    </comment>
    <comment ref="G144" authorId="270" shapeId="0" xr:uid="{BFFF2D04-75EC-4103-B818-87ED479F7487}">
      <text>
        <t>[Threaded comment]
Your version of Excel allows you to read this threaded comment; however, any edits to it will get removed if the file is opened in a newer version of Excel. Learn more: https://go.microsoft.com/fwlink/?linkid=870924
Comment:
    There are compensations for utility bills, but not everyone uses gas; most receive compensations for electricity, it’s provided as national support.</t>
      </text>
    </comment>
    <comment ref="H144" authorId="271" shapeId="0" xr:uid="{51D1ECCD-56D5-4081-93A2-7BD656B4F0C6}">
      <text>
        <t>[Threaded comment]
Your version of Excel allows you to read this threaded comment; however, any edits to it will get removed if the file is opened in a newer version of Excel. Learn more: https://go.microsoft.com/fwlink/?linkid=870924
Comment:
    The social worker makes sure that all the people who are on the register receive 700 MDL help for the winter season</t>
      </text>
    </comment>
    <comment ref="M144" authorId="272" shapeId="0" xr:uid="{63FD2A8C-40F0-4E7C-924E-E22E191C75ED}">
      <text>
        <t>[Threaded comment]
Your version of Excel allows you to read this threaded comment; however, any edits to it will get removed if the file is opened in a newer version of Excel. Learn more: https://go.microsoft.com/fwlink/?linkid=870924
Comment:
    For the months of November to March, 700 lei per month is provided for vulnerable classes who meet the conditions laid down by law</t>
      </text>
    </comment>
    <comment ref="B145" authorId="273" shapeId="0" xr:uid="{8813AEE8-2398-473A-8CD1-C39340949B41}">
      <text>
        <t xml:space="preserve">[Threaded comment]
Your version of Excel allows you to read this threaded comment; however, any edits to it will get removed if the file is opened in a newer version of Excel. Learn more: https://go.microsoft.com/fwlink/?linkid=870924
Comment:
    Most of the locals received money, especially from socially vulnerable families with many children. They are registered in a list, but as far as social assistance is concerned, they receive 700 lei per family for the cold season. </t>
      </text>
    </comment>
    <comment ref="C145" authorId="274" shapeId="0" xr:uid="{C9101E0E-8412-4B63-BF29-C61113B81B46}">
      <text>
        <t>[Threaded comment]
Your version of Excel allows you to read this threaded comment; however, any edits to it will get removed if the file is opened in a newer version of Excel. Learn more: https://go.microsoft.com/fwlink/?linkid=870924
Comment:
    The same assistance is given to commune residents if their income does not exceed a certain amount, for example - if in a family of 2 persons income does not exceed 6024 lei, they will also receive this compensation of 700 lei.</t>
      </text>
    </comment>
    <comment ref="F145" authorId="275" shapeId="0" xr:uid="{8BF0EF1D-E73D-410A-843A-37035D994319}">
      <text>
        <t>[Threaded comment]
Your version of Excel allows you to read this threaded comment; however, any edits to it will get removed if the file is opened in a newer version of Excel. Learn more: https://go.microsoft.com/fwlink/?linkid=870924
Comment:
    The KI is aware that 3 cubic meters of wood and 700 lei is offered at the community level, but she was going to find out when she would receive it.</t>
      </text>
    </comment>
    <comment ref="G145" authorId="276" shapeId="0" xr:uid="{3F5DE52B-531E-42BD-B5C1-D56F66C7D83B}">
      <text>
        <t>[Threaded comment]
Your version of Excel allows you to read this threaded comment; however, any edits to it will get removed if the file is opened in a newer version of Excel. Learn more: https://go.microsoft.com/fwlink/?linkid=870924
Comment:
    Regarding the local strategy, there is the firewood I mentioned and 700 lei compensation for very low-income groups. Many pensioners fall into this category, we now have around 200 applications.</t>
      </text>
    </comment>
    <comment ref="H145" authorId="277" shapeId="0" xr:uid="{71E41174-6C7F-4276-97AC-23190812F616}">
      <text>
        <t xml:space="preserve">[Threaded comment]
Your version of Excel allows you to read this threaded comment; however, any edits to it will get removed if the file is opened in a newer version of Excel. Learn more: https://go.microsoft.com/fwlink/?linkid=870924
Comment:
    The elderly are supported by the Town hall. Firewood was offered primarily to pensioners, this is the priority category. </t>
      </text>
    </comment>
    <comment ref="I145" authorId="278" shapeId="0" xr:uid="{FC87AE0D-0AB7-42A0-B6AA-6575E6DA1C6B}">
      <text>
        <t>[Threaded comment]
Your version of Excel allows you to read this threaded comment; however, any edits to it will get removed if the file is opened in a newer version of Excel. Learn more: https://go.microsoft.com/fwlink/?linkid=870924
Comment:
    Aid is also planned for socially vulnerable families who are offered lower prices for certain things, but this is not enough considering the real needs.</t>
      </text>
    </comment>
    <comment ref="M145" authorId="279" shapeId="0" xr:uid="{8CA3CBE9-A9D6-4677-BFF8-31A11399B03A}">
      <text>
        <t xml:space="preserve">[Threaded comment]
Your version of Excel allows you to read this threaded comment; however, any edits to it will get removed if the file is opened in a newer version of Excel. Learn more: https://go.microsoft.com/fwlink/?linkid=870924
Comment:
    The local authorities, through the local council, support families with high vulnerability, i.e., exempt them from certain payments (electricity, food payments), through an application submitted to the District Local Council.  </t>
      </text>
    </comment>
    <comment ref="C146" authorId="280" shapeId="0" xr:uid="{1D199359-9CAC-49FB-A121-DD5786EE3352}">
      <text>
        <t>[Threaded comment]
Your version of Excel allows you to read this threaded comment; however, any edits to it will get removed if the file is opened in a newer version of Excel. Learn more: https://go.microsoft.com/fwlink/?linkid=870924
Comment:
    All households that receive refugees, even if only 1 refugee lives there, will receive 700 lei per month during winter</t>
      </text>
    </comment>
    <comment ref="D147" authorId="281" shapeId="0" xr:uid="{21DC9E7B-AD2E-4A23-AB90-15E811393285}">
      <text>
        <t>[Threaded comment]
Your version of Excel allows you to read this threaded comment; however, any edits to it will get removed if the file is opened in a newer version of Excel. Learn more: https://go.microsoft.com/fwlink/?linkid=870924
Comment:
    don't know. I haven't heard a single local say that the authorities will give wood or money for firewood. We went to the town hall to ask for help, for the cold season, as a host family, but we didn't get any money or firewood, we are on our own.</t>
      </text>
    </comment>
    <comment ref="B149" authorId="282" shapeId="0" xr:uid="{0FF80F7D-0E7B-4482-94AC-1C4075B4F56F}">
      <text>
        <t xml:space="preserve">[Threaded comment]
Your version of Excel allows you to read this threaded comment; however, any edits to it will get removed if the file is opened in a newer version of Excel. Learn more: https://go.microsoft.com/fwlink/?linkid=870924
Comment:
    The community is not against refugees, they do not affect us at all, and people are welcome.  </t>
      </text>
    </comment>
    <comment ref="C149" authorId="283" shapeId="0" xr:uid="{AF97FAB1-311A-4749-A523-63D758616EF2}">
      <text>
        <t xml:space="preserve">[Threaded comment]
Your version of Excel allows you to read this threaded comment; however, any edits to it will get removed if the file is opened in a newer version of Excel. Learn more: https://go.microsoft.com/fwlink/?linkid=870924
Comment:
    There is a very good relationship with the refugees in our villages.   </t>
      </text>
    </comment>
    <comment ref="D149" authorId="284" shapeId="0" xr:uid="{A52257CC-5F1D-4431-8CD9-DAF06C629429}">
      <text>
        <t>[Threaded comment]
Your version of Excel allows you to read this threaded comment; however, any edits to it will get removed if the file is opened in a newer version of Excel. Learn more: https://go.microsoft.com/fwlink/?linkid=870924
Comment:
    We have a very good relationship, I really like the refugee I host. I have someone to communicate with. Basically, we do all the household chores together. </t>
      </text>
    </comment>
    <comment ref="H149" authorId="285" shapeId="0" xr:uid="{F261B3BB-8AC1-4E71-88B2-5A3D528024A4}">
      <text>
        <t xml:space="preserve">[Threaded comment]
Your version of Excel allows you to read this threaded comment; however, any edits to it will get removed if the file is opened in a newer version of Excel. Learn more: https://go.microsoft.com/fwlink/?linkid=870924
Comment:
    We feel good about the refugees and feel sympathy for them because they had to abandon everything they have worked for so long. People in the village are kind and try to support the refugees as much as they can. </t>
      </text>
    </comment>
    <comment ref="K149" authorId="286" shapeId="0" xr:uid="{09E7FA2D-FB27-467E-AEAB-3D194C7F66D6}">
      <text>
        <t>[Threaded comment]
Your version of Excel allows you to read this threaded comment; however, any edits to it will get removed if the file is opened in a newer version of Excel. Learn more: https://go.microsoft.com/fwlink/?linkid=870924
Comment:
    The locals and the refugees are on good terms. There is mutual respect.</t>
      </text>
    </comment>
    <comment ref="L149" authorId="287" shapeId="0" xr:uid="{EEAC7875-F201-4618-9620-A7730E9B4944}">
      <text>
        <t>[Threaded comment]
Your version of Excel allows you to read this threaded comment; however, any edits to it will get removed if the file is opened in a newer version of Excel. Learn more: https://go.microsoft.com/fwlink/?linkid=870924
Comment:
    They have a positive opinion, the locals don't ignore them, they greet each other. They don't discriminate against them because they came from Ukraine. They behave well with the refugees</t>
      </text>
    </comment>
    <comment ref="G150" authorId="288" shapeId="0" xr:uid="{F6F82B40-215D-4BCD-82B7-04288EBE2ADA}">
      <text>
        <t>[Threaded comment]
Your version of Excel allows you to read this threaded comment; however, any edits to it will get removed if the file is opened in a newer version of Excel. Learn more: https://go.microsoft.com/fwlink/?linkid=870924
Comment:
    They usually live with their relatives, many are originally from here,</t>
      </text>
    </comment>
    <comment ref="H150" authorId="289" shapeId="0" xr:uid="{319E041B-9337-40AA-98BA-360CF6F3B34A}">
      <text>
        <t>[Threaded comment]
Your version of Excel allows you to read this threaded comment; however, any edits to it will get removed if the file is opened in a newer version of Excel. Learn more: https://go.microsoft.com/fwlink/?linkid=870924
Comment:
    These people are our people. A lot of people from our village live/lived in Ukraine.</t>
      </text>
    </comment>
    <comment ref="M150" authorId="290" shapeId="0" xr:uid="{54C53A4A-5D2E-4E67-B5A0-7013106B4B6C}">
      <text>
        <t>[Threaded comment]
Your version of Excel allows you to read this threaded comment; however, any edits to it will get removed if the file is opened in a newer version of Excel. Learn more: https://go.microsoft.com/fwlink/?linkid=870924
Comment:
    Community members do not have negative opinions. Refugees who have come to the village are accepted as members of the community, with equal rights, are supported, have social inclusion in the village. They interact well with the locals.</t>
      </text>
    </comment>
    <comment ref="E151" authorId="291" shapeId="0" xr:uid="{B28E634E-5345-45EE-893A-B0990D17B157}">
      <text>
        <t xml:space="preserve">[Threaded comment]
Your version of Excel allows you to read this threaded comment; however, any edits to it will get removed if the file is opened in a newer version of Excel. Learn more: https://go.microsoft.com/fwlink/?linkid=870924
Comment:
    We had no conflicts. Only the children had some incidents between them, because we’ve never had any Roma children in the locality before. This problem has been solved. Very often we meet in the locality, at the shops when they go shopping. They behave well. </t>
      </text>
    </comment>
    <comment ref="F152" authorId="292" shapeId="0" xr:uid="{5D2D4344-F09A-421E-835A-FFED7C7E2D2A}">
      <text>
        <t>[Threaded comment]
Your version of Excel allows you to read this threaded comment; however, any edits to it will get removed if the file is opened in a newer version of Excel. Learn more: https://go.microsoft.com/fwlink/?linkid=870924
Comment:
    KI talked about the fact that even though some refugees spoke to the locals in a more repulsive tone it did not change the general image of refugees in the locality, but it made some locals change their attitude towards refugees, therefore they became more distant towards refugees.</t>
      </text>
    </comment>
    <comment ref="I152" authorId="293" shapeId="0" xr:uid="{63BF9ECD-5457-4EE2-8C5B-13D5FCDCDB2B}">
      <text>
        <t xml:space="preserve">[Threaded comment]
Your version of Excel allows you to read this threaded comment; however, any edits to it will get removed if the file is opened in a newer version of Excel. Learn more: https://go.microsoft.com/fwlink/?linkid=870924
Comment:
    At the moment, the behavior of the locals towards the refugees is neutral.
Some of them misbehaved, left a mess in the house, but there were also refugees who were grateful for the help provided. </t>
      </text>
    </comment>
    <comment ref="C154" authorId="294" shapeId="0" xr:uid="{1D878F65-8E26-4B6E-B8F1-14370CC49775}">
      <text>
        <t>[Threaded comment]
Your version of Excel allows you to read this threaded comment; however, any edits to it will get removed if the file is opened in a newer version of Excel. Learn more: https://go.microsoft.com/fwlink/?linkid=870924
Comment:
    Nothing has changed, attitudes have remained good since they were received in the commune</t>
      </text>
    </comment>
    <comment ref="L154" authorId="295" shapeId="0" xr:uid="{3B349404-CEDE-414F-8FE9-A129763BE5BA}">
      <text>
        <t xml:space="preserve">[Threaded comment]
Your version of Excel allows you to read this threaded comment; however, any edits to it will get removed if the file is opened in a newer version of Excel. Learn more: https://go.microsoft.com/fwlink/?linkid=870924
Comment:
    Our community behaved at the highest level. Everybody mobilized, they welcomed refugees into their homes, they prepared lunches. They were very receptive.  </t>
      </text>
    </comment>
    <comment ref="B155" authorId="296" shapeId="0" xr:uid="{E4481E04-CB2D-4844-9332-3A4015FA97F7}">
      <text>
        <t>[Threaded comment]
Your version of Excel allows you to read this threaded comment; however, any edits to it will get removed if the file is opened in a newer version of Excel. Learn more: https://go.microsoft.com/fwlink/?linkid=870924
Comment:
    We continue to have a good attitude toward them, nothing has changed.</t>
      </text>
    </comment>
    <comment ref="C155" authorId="297" shapeId="0" xr:uid="{47571C66-C35A-48D3-A159-B817A5C7E283}">
      <text>
        <t>[Threaded comment]
Your version of Excel allows you to read this threaded comment; however, any edits to it will get removed if the file is opened in a newer version of Excel. Learn more: https://go.microsoft.com/fwlink/?linkid=870924
Comment:
    The relationship is good, there have been no conflicts. Even if our people sometimes think that refugees get more help and attention, they don't talk about it, they can only say something among themselves.</t>
      </text>
    </comment>
    <comment ref="J155" authorId="298" shapeId="0" xr:uid="{66276226-8AD2-43AD-AB97-B72ECFAA3A9D}">
      <text>
        <t>[Threaded comment]
Your version of Excel allows you to read this threaded comment; however, any edits to it will get removed if the file is opened in a newer version of Excel. Learn more: https://go.microsoft.com/fwlink/?linkid=870924
Comment:
    At that time everyone was stressed, and everyone was ready to help with what they could, they collected aid at the village school and sent it to Chisinau. Some were ready to host refugees for free.  At the moment, most of the locals remained just as benevolent.</t>
      </text>
    </comment>
    <comment ref="M155" authorId="299" shapeId="0" xr:uid="{88F7DF44-FE53-47C9-B910-4EFBDA08C77F}">
      <text>
        <t>[Threaded comment]
Your version of Excel allows you to read this threaded comment; however, any edits to it will get removed if the file is opened in a newer version of Excel. Learn more: https://go.microsoft.com/fwlink/?linkid=870924
Comment:
    The attitude towards refugees was and is positive and has not changed at all. The community is trying to help them and be as sympathetic to them as possible.</t>
      </text>
    </comment>
    <comment ref="K156" authorId="300" shapeId="0" xr:uid="{A4E96648-3218-4786-8EA4-FF50F654130E}">
      <text>
        <t>[Threaded comment]
Your version of Excel allows you to read this threaded comment; however, any edits to it will get removed if the file is opened in a newer version of Excel. Learn more: https://go.microsoft.com/fwlink/?linkid=870924
Comment:
    At first, everyone offered to help them, but over time they got used to it and don't support them so much anymore, because the refugees settled in and are not as vulnerable and stressed as before. In the beginning, people looked at them with more pity and compassion, but now they have adjusted, and everything seems normal to them. But if they think that refugees need help, the locals are open to help them.</t>
      </text>
    </comment>
    <comment ref="L156" authorId="301" shapeId="0" xr:uid="{1BBDE2BB-22FC-46F6-87D1-DC0AFCE0D13A}">
      <text>
        <t>[Threaded comment]
Your version of Excel allows you to read this threaded comment; however, any edits to it will get removed if the file is opened in a newer version of Excel. Learn more: https://go.microsoft.com/fwlink/?linkid=870924
Comment:
    everyone is looking after their own needs. But they don't even need the help of the community because they receive financial aid, food parcels. The Red Cross brought them aid packages.</t>
      </text>
    </comment>
    <comment ref="F157" authorId="302" shapeId="0" xr:uid="{701F23B9-5D9B-4940-91A8-AF157BB19671}">
      <text>
        <t>[Threaded comment]
Your version of Excel allows you to read this threaded comment; however, any edits to it will get removed if the file is opened in a newer version of Excel. Learn more: https://go.microsoft.com/fwlink/?linkid=870924
Comment:
    As it was from the start, so it is now, people who had disagreements from the start still do</t>
      </text>
    </comment>
    <comment ref="I157" authorId="303" shapeId="0" xr:uid="{EFDDAC90-2703-4F30-B798-E0BBC997D453}">
      <text>
        <t>[Threaded comment]
Your version of Excel allows you to read this threaded comment; however, any edits to it will get removed if the file is opened in a newer version of Excel. Learn more: https://go.microsoft.com/fwlink/?linkid=870924
Comment:
    At first everyone pitied them, they felt sorry for the refugees, but as time went by the situation changed a bit because when Moldovans came to the border to bring them products, they were picky about the food (they didn't want to take everything that was offered to them, only what they liked)</t>
      </text>
    </comment>
    <comment ref="B159" authorId="304" shapeId="0" xr:uid="{F1E4ED98-2748-4E9F-BAE5-D5E86F0C82B4}">
      <text>
        <t>[Threaded comment]
Your version of Excel allows you to read this threaded comment; however, any edits to it will get removed if the file is opened in a newer version of Excel. Learn more: https://go.microsoft.com/fwlink/?linkid=870924
Comment:
    I don't think so, because the refugees aren't guilty of anything, but the leadership - if they could find a common denominator, this wouldn't have happened.</t>
      </text>
    </comment>
    <comment ref="C159" authorId="305" shapeId="0" xr:uid="{144BAC77-391D-4739-8731-49286044129D}">
      <text>
        <t>[Threaded comment]
Your version of Excel allows you to read this threaded comment; however, any edits to it will get removed if the file is opened in a newer version of Excel. Learn more: https://go.microsoft.com/fwlink/?linkid=870924
Comment:
    No, we don't have people thinking that refugees are the cause for the crises and the problems.</t>
      </text>
    </comment>
    <comment ref="M159" authorId="306" shapeId="0" xr:uid="{A9A07E88-BC61-46FA-B5D3-67B34BEDFBC7}">
      <text>
        <t xml:space="preserve">[Threaded comment]
Your version of Excel allows you to read this threaded comment; however, any edits to it will get removed if the file is opened in a newer version of Excel. Learn more: https://go.microsoft.com/fwlink/?linkid=870924
Comment:
    No, the opinion about refugees was not influenced. </t>
      </text>
    </comment>
    <comment ref="K161" authorId="307" shapeId="0" xr:uid="{6324DAB1-7B7C-4BDD-BE49-11D93410ED46}">
      <text>
        <t>[Threaded comment]
Your version of Excel allows you to read this threaded comment; however, any edits to it will get removed if the file is opened in a newer version of Excel. Learn more: https://go.microsoft.com/fwlink/?linkid=870924
Comment:
    They are nice and respectful</t>
      </text>
    </comment>
    <comment ref="B162" authorId="308" shapeId="0" xr:uid="{3406D35C-409C-495E-B80C-4D73CB5D0779}">
      <text>
        <t>[Threaded comment]
Your version of Excel allows you to read this threaded comment; however, any edits to it will get removed if the file is opened in a newer version of Excel. Learn more: https://go.microsoft.com/fwlink/?linkid=870924
Comment:
    We are on good terms, we try to help them in any way we can, and we have nothing against them.</t>
      </text>
    </comment>
    <comment ref="C162" authorId="309" shapeId="0" xr:uid="{F3CC13D4-D4C5-4251-809E-255A8E5CD1C3}">
      <text>
        <t>[Threaded comment]
Your version of Excel allows you to read this threaded comment; however, any edits to it will get removed if the file is opened in a newer version of Excel. Learn more: https://go.microsoft.com/fwlink/?linkid=870924
Comment:
    We have a very good relationship, there was no problem badmouthing anyone. Locals can even help refugees.</t>
      </text>
    </comment>
    <comment ref="E162" authorId="310" shapeId="0" xr:uid="{DC4451C7-1577-4AFD-B702-F0F553476818}">
      <text>
        <t>[Threaded comment]
Your version of Excel allows you to read this threaded comment; however, any edits to it will get removed if the file is opened in a newer version of Excel. Learn more: https://go.microsoft.com/fwlink/?linkid=870924
Comment:
    It’s positive. We always helped everyone who came. We found them a place to live, gave them what they needed, and at the moment we are in a good relationship.
we continue to help them according to their needs and our possibilities</t>
      </text>
    </comment>
    <comment ref="F162" authorId="311" shapeId="0" xr:uid="{945B663D-7E53-4633-82B6-F5E5D09F4D7F}">
      <text>
        <t>[Threaded comment]
Your version of Excel allows you to read this threaded comment; however, any edits to it will get removed if the file is opened in a newer version of Excel. Learn more: https://go.microsoft.com/fwlink/?linkid=870924
Comment:
    The KI mentioned that the locals were responsive and involved in helping the refugees, however one cannot judge in general and the behaviour is up to each individual. However, nice and empathetic behaviour prevails</t>
      </text>
    </comment>
    <comment ref="G162" authorId="312" shapeId="0" xr:uid="{65E2D8B2-85CC-4CB2-9918-1D16F516A542}">
      <text>
        <t xml:space="preserve">[Threaded comment]
Your version of Excel allows you to read this threaded comment; however, any edits to it will get removed if the file is opened in a newer version of Excel. Learn more: https://go.microsoft.com/fwlink/?linkid=870924
Comment:
    People in the community have remained open to help, the same was true when refugees came. </t>
      </text>
    </comment>
    <comment ref="H162" authorId="313" shapeId="0" xr:uid="{4D69D402-49FE-46C2-A9A3-8ADAA7C00D79}">
      <text>
        <t>[Threaded comment]
Your version of Excel allows you to read this threaded comment; however, any edits to it will get removed if the file is opened in a newer version of Excel. Learn more: https://go.microsoft.com/fwlink/?linkid=870924
Comment:
    People in the village are kind and try to support the refugees as much as they can</t>
      </text>
    </comment>
    <comment ref="L162" authorId="314" shapeId="0" xr:uid="{83F33313-3E5D-4654-85A1-7C322E73FA86}">
      <text>
        <t xml:space="preserve">[Threaded comment]
Your version of Excel allows you to read this threaded comment; however, any edits to it will get removed if the file is opened in a newer version of Excel. Learn more: https://go.microsoft.com/fwlink/?linkid=870924
Comment:
    The behaviour of the locals has not changed. When we meet on the road we greet each other, if they ask for help - they are helped.  </t>
      </text>
    </comment>
    <comment ref="M162" authorId="315" shapeId="0" xr:uid="{0D27731E-73B4-4405-A41A-093DC8E54231}">
      <text>
        <t>[Threaded comment]
Your version of Excel allows you to read this threaded comment; however, any edits to it will get removed if the file is opened in a newer version of Excel. Learn more: https://go.microsoft.com/fwlink/?linkid=870924
Comment:
    Behaviour is appropriate and respectful, refugees interact well with people in the village. The locals have accepted the situation and have provided the refugees with accommodation, financial resources, clothing, food or have tried to integrate them into our community.</t>
      </text>
    </comment>
    <comment ref="B165" authorId="316" shapeId="0" xr:uid="{EFB8E802-D7E3-4D0A-9770-7172FD8F1988}">
      <text>
        <t>[Threaded comment]
Your version of Excel allows you to read this threaded comment; however, any edits to it will get removed if the file is opened in a newer version of Excel. Learn more: https://go.microsoft.com/fwlink/?linkid=870924
Comment:
    I don’t think it had any impact, we’re all in the same crisis.</t>
      </text>
    </comment>
    <comment ref="M165" authorId="317" shapeId="0" xr:uid="{781BAA45-4D96-4FE2-8AE3-12B684C4FD95}">
      <text>
        <t>[Threaded comment]
Your version of Excel allows you to read this threaded comment; however, any edits to it will get removed if the file is opened in a newer version of Excel. Learn more: https://go.microsoft.com/fwlink/?linkid=870924
Comment:
    It did not affect the behaviour of the locals towards the refugees. Locals are open to help if refugees ask for help.</t>
      </text>
    </comment>
    <comment ref="C166" authorId="318" shapeId="0" xr:uid="{699432B2-0855-4D61-9983-209B2766016E}">
      <text>
        <t>[Threaded comment]
Your version of Excel allows you to read this threaded comment; however, any edits to it will get removed if the file is opened in a newer version of Excel. Learn more: https://go.microsoft.com/fwlink/?linkid=870924
Comment:
    Our people are sometimes offended that only refugees receive aid, especially when the economic and energy crises worsened.</t>
      </text>
    </comment>
    <comment ref="F166" authorId="319" shapeId="0" xr:uid="{A9772E88-AC8C-4D92-A8E7-D62D6751A753}">
      <text>
        <t>[Threaded comment]
Your version of Excel allows you to read this threaded comment; however, any edits to it will get removed if the file is opened in a newer version of Excel. Learn more: https://go.microsoft.com/fwlink/?linkid=870924
Comment:
    There was one case when it was said that yes, they are refugees, but we (the host community) also need (more) help, but it was a single incident.</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tc={51B14D58-025A-49FE-836D-68B055330A39}</author>
    <author>tc={DAC7FDF8-7285-495A-8C30-C69F4E84751A}</author>
    <author>tc={91684426-B6C9-47A7-B0F4-D641E1A8F5D5}</author>
    <author>tc={D7A9F791-2777-4857-A261-8AF37723A26A}</author>
    <author>tc={C20315CB-3460-46AB-9D91-EAD0007A093E}</author>
    <author>tc={03A44572-A3CD-4695-B746-5A28BCD41339}</author>
    <author>tc={72D52A83-D2AF-4D1D-A1F5-8D5AC9351F8D}</author>
    <author>tc={056F8CF6-7F66-4095-B0F8-73EDD71CAD69}</author>
    <author>tc={ABB8A937-B7FA-495D-A104-9E43B005F916}</author>
    <author>tc={5E05F54E-AB25-4190-A70D-F8B875A7AB6E}</author>
    <author>tc={E3FC1A7F-D7A7-4B79-BA7C-BC155310D41E}</author>
    <author>tc={2AA3A906-2902-4C2F-B3EA-0732A430D554}</author>
    <author>tc={6A29693D-3D54-403D-9715-1620F69F2480}</author>
    <author>tc={3C9DA8EE-41D5-4A8C-BACE-F244A9E99B45}</author>
    <author>tc={0649A376-B808-44CC-B543-57A59F929338}</author>
    <author>tc={B247D4B0-DE88-4DEF-A1E2-63173A18FD1E}</author>
    <author>tc={3F1602B9-6E59-42A7-A877-4D8246315872}</author>
    <author>tc={678DE1C1-F4BF-4AA0-9193-AC8CDCB93F60}</author>
    <author>tc={A892C73A-C3DF-4D9B-B92C-A011DECD445A}</author>
    <author>tc={748CFD48-7DEA-4ECB-8DD2-98A7C8A921B7}</author>
    <author>tc={6247B271-3DBF-498D-8976-195BF149D39A}</author>
    <author>tc={C7338A24-5CD5-4031-B1B5-59CF6C419AB5}</author>
    <author>tc={85930AA1-3491-4D4D-A965-ADAF31DA4D72}</author>
    <author>tc={4D593E82-B8FC-43E4-A9BF-8BE2DFC7C3AB}</author>
    <author>tc={75A2A5B5-EFC5-4056-9EA7-5DB433131974}</author>
    <author>tc={65A14B89-BCE3-419F-A69C-949096272A2D}</author>
    <author>tc={9CA21280-877A-463D-BC3C-3C3FB8BDF553}</author>
    <author>tc={54C888A8-3E75-4CA3-A8C3-C0A19FC5A485}</author>
    <author>tc={3922DEB0-3A37-47A7-8CE7-1F0D05B18FAD}</author>
    <author>tc={79207413-3114-4BB2-9032-C7B2C160F4A0}</author>
    <author>tc={1095C108-9617-4694-A535-F19B0FA26F20}</author>
    <author>tc={2CBAAA17-E59B-4ADD-9F26-96514BD1CD45}</author>
    <author>tc={00A87E85-54E8-4E8C-BDC4-77443AA4395D}</author>
    <author>tc={BEECC251-7AB3-4A96-8555-09E386CF6DEF}</author>
    <author>tc={7B5C7DCA-AD98-4976-B8C2-59EFFD752A1B}</author>
    <author>tc={B4308B47-CEBE-429D-AF22-BA518E161923}</author>
    <author>tc={30164189-36FA-4858-A411-997FEA88FA3B}</author>
    <author>tc={6AC73A6C-2435-4A5D-AD31-36E90E549CF9}</author>
    <author>tc={01BC1A8E-237F-4E7D-BECA-869C84E26907}</author>
    <author>tc={84F828AA-C7D9-4224-911A-897519892E29}</author>
    <author>tc={2A24510F-8CBE-4D1A-A6C4-0573D67DFFA7}</author>
    <author>tc={D296DE2E-63FE-4D17-AB7E-493BE4A7C077}</author>
    <author>tc={FE875FFC-E08E-414C-9828-4AFE6DD24C58}</author>
    <author>tc={C1920912-1E34-4B60-A062-789130599CC2}</author>
    <author>tc={11146666-5B02-4B6B-B864-1F0B9B26B077}</author>
    <author>tc={B877471A-F290-4F9F-AB64-8F5AEA3ABCE7}</author>
    <author>tc={15B0F558-7B00-46D6-9C02-964293A053C0}</author>
    <author>tc={AAEB18EE-5662-4D51-82D2-F13899AF1DBB}</author>
    <author>tc={259F737F-E48E-4F40-A242-FC61D8DECDBC}</author>
    <author>tc={4AFB0E94-34A4-4365-8511-B02F42DBEF63}</author>
    <author>tc={666CDE71-288C-4873-BF0C-E523C6C38447}</author>
    <author>tc={6BFAEEDA-9F76-43D9-A14B-7567F78FE397}</author>
    <author>tc={A1739465-1FFE-4B5D-9DDA-6B9E46E6DE5A}</author>
    <author>tc={2F194B29-7799-4CB9-9782-0981230B69E8}</author>
    <author>tc={EE81D7E3-EC1E-42BF-84A0-609066E67782}</author>
    <author>tc={0B1203D7-396D-4983-A394-11368659DFA1}</author>
    <author>tc={76C91787-81E6-4AF8-BD5D-5372A45667FA}</author>
    <author>tc={5ADCA516-8530-4650-B1D2-8BDB6E47F719}</author>
    <author>tc={A6A960C0-8C30-47AC-83B8-47A5AC3D2FD4}</author>
    <author>tc={C83E70BF-FB34-46B1-BADE-3E0DD8354458}</author>
    <author>tc={3666135C-A77C-4D15-9938-F1E4964C45C3}</author>
    <author>tc={87DDB5F3-32E8-4017-A349-C5A50EAAB59E}</author>
    <author>tc={AC202277-669B-4E7E-9C67-C93AC5033397}</author>
    <author>tc={54380AAC-209C-4028-AFA4-A0A947A1A155}</author>
    <author>tc={2C897034-EE49-4BF6-B697-D4651887A0CB}</author>
    <author>tc={2F857B72-EAB6-4E7D-BDFC-258389ECF799}</author>
    <author>tc={BB684CBA-CD48-4CA1-A11D-0C6D80824298}</author>
    <author>tc={9A831673-9EC2-4ED0-9E96-267A90065629}</author>
    <author>tc={7F634A1C-615C-4C9D-87F7-BF05283BD5D0}</author>
    <author>tc={A56DDFDB-1270-49F9-8791-F59BDD0D2453}</author>
    <author>tc={083600F1-D089-49F1-805E-3EDE8494BCFF}</author>
    <author>tc={51183986-0D2D-4630-9759-3C6443BBBA4C}</author>
    <author>tc={D0E2CBAC-9812-43EA-9B6A-F54C7D316DC6}</author>
    <author>tc={4CC67C84-51D2-4601-90F4-AAA32688FD4B}</author>
    <author>tc={5F2DEB34-937D-4086-BBE9-B325B117C7B9}</author>
    <author>tc={6343715C-AEB2-4FFA-9B74-75F93812E247}</author>
    <author>tc={7D480FF5-42C0-4348-91B8-0EEC3571BA6D}</author>
    <author>tc={CB605886-B878-4458-9228-564699A62216}</author>
    <author>tc={4E8E964E-B09F-4087-97E1-B98FD5CD62E9}</author>
    <author>tc={F667C457-86AE-499A-A324-6356C785465D}</author>
    <author>tc={4148B305-4045-4FAC-9CE0-4035C0286485}</author>
    <author>tc={823BB083-3E49-4D50-8307-08D3F4958E0B}</author>
    <author>tc={DCCA39CD-3AEB-48A4-9C48-78E42A310203}</author>
    <author>tc={292773FB-CC44-4AEC-A92B-46490A209856}</author>
    <author>tc={7333F9AF-5AE1-445D-A7CB-5D7D745C4014}</author>
    <author>tc={B6F317C3-825B-42F0-9DCE-E5CBE08B8DC7}</author>
    <author>tc={5C1508D3-6B00-4D95-9A7E-23835CB33031}</author>
    <author>tc={D0813FD4-1C85-4E8E-9FCB-DE39DA03E88D}</author>
    <author>tc={2F21AAD9-00E2-4154-B81C-09CA401DDC77}</author>
    <author>tc={59CC8A02-0B5A-46E5-B8C0-43A02BBFD3A1}</author>
    <author>tc={5F862A4B-F923-4474-BCE1-418C7A0EDD05}</author>
    <author>tc={481D762A-05E7-4B9B-9CD5-528855B10A0B}</author>
    <author>tc={6A573E07-E68B-424D-B02F-9CB2FC60C2C3}</author>
    <author>tc={A2778A1B-622F-4EE9-A9EE-AAB32BC7B13E}</author>
    <author>tc={AD05DAF2-866D-4CAA-9CA0-E28CAB51F6EC}</author>
    <author>tc={3C4CBE48-E018-469C-8D06-5787EECD99A5}</author>
    <author>tc={F172A446-8CAC-4C25-B0AA-6E592E6D4055}</author>
    <author>tc={12F6AC29-B17C-4E03-8CC8-2F539F231BF0}</author>
    <author>tc={EE87B979-A0C8-495B-8DAD-384DD0D4EC02}</author>
    <author>tc={B5C7386E-9164-4104-89EE-46AA2D3612CF}</author>
    <author>tc={C9D0436E-9257-4F8F-9F26-2CEA2BFD46CD}</author>
    <author>tc={DB45EBA0-1FA5-43AD-9511-A48F0B5E4C25}</author>
    <author>tc={8441FEF3-3577-49E5-B51A-2B80EAE5318A}</author>
    <author>tc={5A1AC2DD-C07B-4E4C-BC14-CEB0212DDF51}</author>
    <author>tc={AF3E65C3-8BFE-4D22-AE2D-813D51CA6AE3}</author>
    <author>tc={D979DADA-3913-4491-B33C-C42C173F7FA4}</author>
    <author>tc={29733EDC-7A68-437C-8ED3-1B6714CFA4AA}</author>
    <author>tc={D7B0659C-8E4B-4941-8212-A43E76B204D6}</author>
    <author>tc={4611EBA5-59C9-4B5A-BBF0-4CD3FC297080}</author>
    <author>tc={4DF7F4CE-85E3-4B07-BE54-680EEC750FFF}</author>
    <author>tc={7A0AC9A5-B199-40FA-9BB4-2C111FBAE66D}</author>
    <author>tc={C58EA33E-00EB-4AF4-B8CA-36E284531D6E}</author>
    <author>tc={B787333F-CEF8-465D-8F17-7E2D32677229}</author>
    <author>tc={05218429-6D3F-4FA6-8CC1-5A3436BCD002}</author>
    <author>tc={0A7C8A41-B07C-4B7F-A4DE-28C2112E4353}</author>
    <author>tc={872CE9FA-88E8-44A1-B8FC-77BE9493A95C}</author>
    <author>tc={408163FD-AACD-4883-BE0B-26966B90BBE9}</author>
    <author>tc={CCCBE6D0-E18F-4B53-B13C-C5F160571E09}</author>
    <author>tc={70AA7958-C51F-4501-8E91-8D4300452A03}</author>
    <author>tc={C7FD517D-AEC0-4C10-8E80-93EF2525D146}</author>
    <author>tc={623BCA25-A7F8-487D-8790-F15637E4C669}</author>
    <author>tc={1BA24850-965E-4079-B058-E08F15255DFF}</author>
    <author>tc={56BBEFFB-A6FB-496C-A3A8-84846B29B5A6}</author>
    <author>tc={20B28017-9E75-437B-BB08-834F9AECD143}</author>
    <author>tc={EDC12E5F-CC13-46D9-A477-6BC5A4EC164F}</author>
    <author>tc={D8F87E32-92CD-4088-B507-00672E6386DB}</author>
    <author>tc={3E20D152-99CE-4AB3-BA1C-06E37E6E0AD9}</author>
    <author>tc={2E2EAF91-7556-42B7-B7EA-1C61C03EFFB2}</author>
    <author>tc={5FEB3CC6-1105-43D6-85FF-36E0F4F6FE7C}</author>
    <author>tc={057320D9-1E83-4278-A123-518B88545CC2}</author>
    <author>tc={CDDCB862-7CDC-43ED-9A1C-151BF97F20A2}</author>
    <author>tc={96CD2F1D-787F-4101-A67F-6F267E01EF0A}</author>
    <author>tc={21187EB3-43AF-4C94-8850-7BB96E6A05D4}</author>
    <author>tc={317CA3CB-63C9-4B22-8A1C-4B51F4BDFCE6}</author>
    <author>tc={66A539EA-DFF9-4E21-B56D-6E209E1BFFF6}</author>
    <author>tc={38470E8D-33EE-4C1B-9AC2-3724989F6B31}</author>
    <author>tc={5373CF43-85F2-42E3-9898-4E01898F232F}</author>
    <author>tc={157FCDB4-E845-42AF-812C-A3F53AF2877B}</author>
    <author>tc={09824C16-68B9-431C-A13B-7F63715A61F7}</author>
    <author>tc={159DC6AD-1834-4159-A7A5-DA036D6DFE2A}</author>
    <author>tc={DCF5F018-12F5-4B51-AD42-C8FC93CF8189}</author>
    <author>tc={C9E47F36-476F-483F-A255-ED9D0D23B856}</author>
    <author>tc={696BCB72-2522-4194-A6AF-70F85061D147}</author>
    <author>tc={C8CE41F9-C08A-4930-9005-A877D5DDCE3A}</author>
    <author>tc={44165221-E43B-4037-BFA4-B93115C9E361}</author>
    <author>tc={DDC989FC-60AF-4591-A265-394FC25FCC23}</author>
    <author>tc={ECD5CD79-EC7F-462A-AC05-20FD76F2D857}</author>
    <author>tc={33A932A6-3E3E-42F1-8541-1B9BCDF15840}</author>
    <author>tc={D7E3E517-26DD-4AC3-A64E-857086691073}</author>
    <author>tc={E3B02E40-3783-4569-B4BF-CE2D8697354C}</author>
    <author>tc={1DEE79DA-93EB-4101-9F5F-47B44533CB3A}</author>
    <author>tc={9BD62BBA-26A0-40DB-B43D-CB4A66468D4B}</author>
    <author>tc={BD0D0878-003C-4897-B815-85342EBB826B}</author>
    <author>tc={5F6B8196-0EF3-4D76-AC28-8CD9FFC31D1F}</author>
    <author>tc={E550E59B-0BDD-4701-8CC4-F2F07A7FB464}</author>
    <author>tc={AC27CBD3-E797-4D8D-91CC-28261CCA849E}</author>
    <author>tc={70F46F46-AB11-415B-A78D-2FCBF990ADC8}</author>
    <author>tc={9A560601-83CA-4E82-BC91-404EC7BCE7C0}</author>
    <author>tc={812DAD5D-7C84-4014-9FAF-CC2F1B78E589}</author>
    <author>tc={7B9883EE-5EF1-4346-BD71-4037098947CA}</author>
    <author>tc={FF7A4420-0F3D-488C-B98E-7471907FA68A}</author>
    <author>tc={49D60BC1-8652-49A1-8EEE-23DF8BCD5C5D}</author>
    <author>tc={8971A579-E4A7-4515-9356-9B4DD0ED9B65}</author>
    <author>tc={50CDB001-B8B3-4DB2-AC09-9CA6A6EE341E}</author>
    <author>tc={47B39335-E3F3-4FAA-9D63-567C1CC9947B}</author>
    <author>tc={A0D2E5EA-069C-4417-8818-D9CAC19EFD1B}</author>
    <author>tc={AD829030-56DA-42F2-B8CA-5CD16058B361}</author>
    <author>tc={F689A6BE-2877-4B28-B475-3EDF66B0E762}</author>
    <author>tc={77A768FC-5275-4817-BEB9-042B461406FC}</author>
    <author>tc={3C7BC734-1452-45D0-A9B8-C3F473423A5F}</author>
    <author>tc={39197658-DC20-46F1-A637-92AF8EC4CDEA}</author>
    <author>tc={555D5321-A3C0-4E70-8DE9-09A221D409D5}</author>
    <author>tc={362853A5-0B09-40A0-92DE-BB2482615197}</author>
    <author>tc={C159EC6E-F4D9-421B-8B03-FAF13A515661}</author>
    <author>tc={2A356722-69C4-4F5C-9B56-0D05AAA31444}</author>
    <author>tc={C7B8B5A6-A99C-44AF-8D75-B2CD005200FC}</author>
    <author>tc={3B787F4C-B4F1-4AE8-9EF4-4E618A6F717B}</author>
    <author>tc={FFF34B5F-A687-4E88-841F-A4930B2B83A0}</author>
    <author>tc={A49EB57A-C80C-400A-9380-DB35C36367BB}</author>
    <author>tc={EEA4DDE1-9BC4-4440-8301-77482FE0CFFC}</author>
    <author>tc={2869C08C-0EB7-458A-9225-D5B235ED8CFF}</author>
    <author>tc={99B78BCF-46BC-44BF-8330-342D9828CAF8}</author>
    <author>tc={A5A4E348-F841-4651-A18C-DC7AA5638B7C}</author>
    <author>tc={023B95DD-5142-4BE2-9981-BC0544995D29}</author>
    <author>tc={4BFF4DF1-CE5C-47BF-88A0-FF155A9D188B}</author>
    <author>tc={EE619D7D-6C69-42A2-96D1-C50F571E39DF}</author>
    <author>tc={5EF4CBEF-D0E9-45E1-A03E-B7F843997642}</author>
    <author>tc={7552E5FC-D8CF-4255-966F-7731671DCDD3}</author>
    <author>tc={9A3BA77B-F957-438C-866A-ECDEE46894A0}</author>
    <author>tc={72E0010A-EB86-4403-B14C-1DFDF0B33479}</author>
    <author>tc={DE852D22-2D35-42ED-8143-67ABCA28EB81}</author>
    <author>tc={3720CD1C-8C39-43AE-BFCC-F87B4C133D56}</author>
    <author>tc={31EF1DD3-B840-4824-97AE-6F33EF8B8E8B}</author>
    <author>tc={228A0D42-4CD7-4809-AF3A-8E8FF200614F}</author>
    <author>tc={E1DC0E08-2551-4DFB-AB97-9DA862BAA2EB}</author>
    <author>tc={8150DD52-26C5-4497-BAA3-4396E6B93D46}</author>
    <author>tc={91473155-4E49-4ED2-B341-8FFF40BAE331}</author>
    <author>tc={181E15E0-95FE-44F0-BCFC-C7FACBF75B71}</author>
    <author>tc={0F23FED9-A9B8-4D59-A4F4-4FC63D3D778E}</author>
    <author>tc={F667E10F-4A0D-4E64-8138-AEB4BD96E29F}</author>
    <author>tc={9FC35679-697C-4419-8852-9ACD874516F6}</author>
    <author>tc={6C5FAD82-5DB2-4EB8-837A-226672D3C021}</author>
    <author>tc={7123F1E7-8364-46EF-B717-08BEABC4F960}</author>
    <author>tc={CD1B52F9-3554-4A7B-8F46-1F0E8DF6CAEB}</author>
    <author>tc={F00211EC-51FB-468D-A6AA-A18BEC956101}</author>
    <author>tc={CDB2662B-44CE-4303-B7F4-FA8AC3CA557A}</author>
    <author>tc={FDB21EC0-6ACD-4F42-9F71-9081140814FD}</author>
    <author>tc={1B855DF5-91A3-4BFA-8278-4B9595EA9E93}</author>
    <author>tc={3E0B4D16-39FB-4451-A8BC-5EA66D1E7903}</author>
    <author>tc={2F981D55-B02D-4E9D-9A8E-F897BE028E2E}</author>
    <author>tc={ADAD7FA5-102C-401B-9B69-A03CB82C74C3}</author>
    <author>tc={C3C4EEC3-DC10-4B89-9FCF-DFD2F4BE5D83}</author>
    <author>tc={9FAA51BB-C717-4343-8FB6-9FA3D6C007D0}</author>
    <author>tc={9B0B480F-1F4F-4EED-898C-9FF710152C3C}</author>
    <author>tc={C56042AB-24EA-481A-B902-3E2F5F2A6F37}</author>
    <author>tc={32D829B1-CD7A-4B9A-8B83-285FDA86737D}</author>
    <author>tc={C67F14D8-1837-4347-96F1-0382906C67C3}</author>
    <author>tc={80DD7858-E06C-4D59-9E68-2CFAD1230DD6}</author>
    <author>tc={362F7204-62C0-464B-B50E-208686263D0E}</author>
    <author>tc={FEB86F3D-1821-4052-BFBC-73D23389860C}</author>
    <author>tc={CDABA77F-B4C4-40E4-8D7F-12B293EC8596}</author>
    <author>tc={4269A3BE-60C8-49EC-9A4E-BF9720B7FF99}</author>
    <author>tc={0C6206D2-2DDA-4F3D-A2ED-935197D7AAA3}</author>
    <author>tc={CEDE7FC3-8228-44E7-A822-E9D4D00ED9BE}</author>
    <author>tc={0C6C11C5-C7A0-4AA1-A5ED-68A392B0749C}</author>
    <author>tc={CABB5619-C8EA-4F18-A7A0-ACB935F9916B}</author>
    <author>tc={EEEAC462-1836-487E-BF4F-471C23BA048F}</author>
    <author>tc={DFFD9F1C-D692-46E3-9080-CC5DF79FD0C6}</author>
    <author>tc={50B07A15-1547-4197-B837-9498A68A4071}</author>
    <author>tc={C4B7C5BA-6CAB-4B82-9618-53D3B91DDD0E}</author>
    <author>tc={5663EF89-B1C0-4BD5-AA2A-CA25D1819B22}</author>
    <author>tc={04AB46C2-CB54-4234-839D-A3826E0267ED}</author>
    <author>tc={8E32EBF6-A40E-4AAC-9D6C-5C60B80618D2}</author>
    <author>tc={56D39A0D-9742-41DE-AB47-151B6FB2DBB4}</author>
    <author>tc={6B507EFC-6590-48E1-A8C0-838C291D7602}</author>
    <author>tc={DA3FB7A2-6F72-46D6-B024-C6F3F4FBC897}</author>
    <author>tc={1F09C587-60BD-4C59-ADE4-2E0C971D28C4}</author>
    <author>tc={E762D5F3-FF92-4908-9E94-0105A9629C46}</author>
    <author>tc={5A562A0F-1E70-4D22-BD0F-9B3B0E17E722}</author>
    <author>tc={C9A02755-5E7A-4DD9-A690-BBA1090C059D}</author>
    <author>tc={5340DC71-629E-4890-AED6-61B3CCF1F574}</author>
    <author>tc={18BE88B7-4E11-4F6B-B26F-CF9D260C3353}</author>
    <author>tc={C44ED84A-4B8A-4C30-8563-EB5DE6CEABF9}</author>
    <author>tc={530B00A8-0E5D-4506-99D7-A209874800DB}</author>
    <author>tc={5D5D650C-19F9-419F-BB27-3E6059F69051}</author>
    <author>tc={15F81A9A-98BA-43EC-B685-F3F0810F2BD2}</author>
    <author>tc={C97EFB06-DA74-4FD9-9C01-6AA73E5C487B}</author>
    <author>tc={4AFAB7A2-DAFF-4F5E-BE95-4E7F4F49D973}</author>
    <author>tc={94274AFC-58CA-4BF3-9D3A-DCC83DA034CE}</author>
    <author>tc={A0441B9B-0DFB-471C-A079-B0A279D03F26}</author>
    <author>tc={5FA5FC9E-F560-4F87-9593-70B61CB79953}</author>
    <author>tc={13C694B0-79C2-41FC-92AB-4651CE6D00B9}</author>
    <author>tc={D4F894FC-DF71-4B3C-88B9-3A72F805D2BF}</author>
    <author>tc={420D01A2-02B9-4A98-8CE3-6C736E3212E9}</author>
    <author>tc={F2506FDE-59C4-406F-BAAC-BACA6B4829DF}</author>
    <author>tc={EBB32760-CABE-4A9D-9F15-C5AB97747CBF}</author>
    <author>tc={CA11D554-7FF7-4875-821E-D9985FF45927}</author>
    <author>tc={FA707C65-0239-4753-912A-6EAB7B4DC3DE}</author>
    <author>tc={38AE8282-1B2D-4544-B27E-D25783DA3515}</author>
    <author>tc={13CE33DA-0994-4002-8EB8-C11225E73D41}</author>
    <author>tc={D92C875C-34BB-476C-A7E8-94164AB909A3}</author>
    <author>tc={FCC0C212-5816-4E99-AAF0-44B92DE59FFB}</author>
    <author>tc={0740C68C-E14D-4EA7-8580-C4267867F63B}</author>
    <author>tc={42063FA4-1421-4CE7-B461-221CE565B3F0}</author>
    <author>tc={449A5754-88F5-4AA7-B24C-2419A5069DD1}</author>
    <author>tc={86B7E2E7-246C-4C5C-9936-4D9BEAC51945}</author>
    <author>tc={9EC18C1C-CEA5-482E-8D3B-DD606E653598}</author>
    <author>tc={CD53AD11-AD21-407E-920B-4327CA685F15}</author>
    <author>tc={9B073C1B-3BCC-41CF-9A5D-BD1FD507FD8F}</author>
    <author>tc={E3955FB5-C2B9-426F-AA74-BBB5EFCBBD82}</author>
    <author>tc={A599A1DE-F7CF-451C-8616-1A93EF4948ED}</author>
    <author>tc={B6F15BE8-1435-4947-A7DF-1CED916B9DA2}</author>
    <author>tc={AD5B9B8F-49E5-43CB-9C6B-CEDB458C0E66}</author>
    <author>tc={EBD3AC0E-7F42-4F91-9A3D-4B1E85423B54}</author>
    <author>tc={4A3C91A1-A86F-466E-9506-AC52315DDC7B}</author>
    <author>tc={789E2EC9-E03B-467E-AEB4-4D5D9AB6A105}</author>
    <author>tc={D097FE43-A1DB-4D1E-A81D-88A19FBC43C1}</author>
    <author>tc={6DBA6E06-C0AA-4CE4-BAFF-51DA7112AFA8}</author>
    <author>tc={9B849878-B52D-4FDA-AA8B-225839A8750C}</author>
    <author>tc={D9357541-1668-4C98-A6B3-A28E929DDC78}</author>
    <author>tc={06C33598-9686-4F59-A880-B5408E867747}</author>
    <author>tc={1C59D1DA-9756-48AB-8062-741A5AFC624E}</author>
    <author>tc={77DF9B2C-7E0D-4FDA-B98E-D6FBFF170C11}</author>
    <author>tc={0C30425E-377D-4FEB-8750-C75F3FDD1C23}</author>
    <author>tc={3429A5EC-E864-4C31-AE5D-2FAE99375A8E}</author>
    <author>tc={92A48732-3B86-4BBC-8531-BC595C46CB89}</author>
    <author>tc={64D82F1A-D266-4FEE-9E23-4688DA2FD43A}</author>
    <author>tc={933B3244-A6F6-484A-A0CD-1F4A2F5FC788}</author>
    <author>tc={A4FB522F-3491-449E-A77B-2FED3582826E}</author>
    <author>tc={9FF1412B-FF1C-4A9E-AFBF-FCBD0F36E07A}</author>
    <author>tc={29F1EB92-8CD4-478E-A9BB-A152D7901886}</author>
    <author>tc={EC7DBFA2-8D98-4D78-87B9-AAE08AF7BD7A}</author>
    <author>tc={1463BADA-B3FE-4E68-A083-637E61C1840D}</author>
    <author>tc={B26873B9-AC02-46BD-8654-535DE28BB5DF}</author>
    <author>tc={8DC1B6C4-B648-4BC7-BD3D-7E640B34C511}</author>
    <author>tc={CAAFADCE-665F-4047-B303-3B5E967E24FD}</author>
    <author>tc={4076B78F-A942-4E83-9ECA-F2A030B2A724}</author>
    <author>tc={7194DA0F-1905-49F7-8AE3-B7368C69319F}</author>
    <author>tc={5307B1F8-0DED-46BB-9A49-5B94E7B2DFCE}</author>
    <author>tc={A2452E55-7534-4161-AAE4-042B1A355A60}</author>
    <author>tc={E0404F48-3620-4B76-9732-BAE44F76122B}</author>
    <author>tc={6791B30A-5275-40C9-A964-DB172EA008BD}</author>
    <author>tc={DBB17A92-7799-4384-B171-A67B4E36CEBD}</author>
    <author>tc={FC583225-89D7-4E0F-979A-39EC7E0F830D}</author>
    <author>tc={C95A56A4-75A6-447F-8B8C-379AC82B57B2}</author>
    <author>tc={9E3D100A-B126-4DDF-9D19-5D4BF208F038}</author>
    <author>tc={9DC7A677-7121-4FE5-AFBB-BC7183B57BF1}</author>
    <author>tc={5A649376-05B9-48F7-B2AB-A8C3A058449F}</author>
    <author>tc={C127686E-332D-45AA-A94C-70897F0ED4AA}</author>
    <author>tc={E68CE73A-E9AD-469C-9498-1AFD70ADFC93}</author>
    <author>tc={6307A01F-0313-4F1F-9CE2-E5509BFE889A}</author>
    <author>tc={79DF4CC2-67C3-4794-AB13-A564392E839E}</author>
    <author>tc={48BD5506-8962-4695-A080-4CA8CADD9B23}</author>
    <author>tc={89007275-AC2C-471D-A267-145915D458B8}</author>
    <author>tc={33401B2A-177A-499D-A3CB-33DC113E5323}</author>
    <author>tc={0A6EBB95-FBED-4ECA-AE64-540AF8062C1A}</author>
    <author>tc={01221834-B29D-4EFE-8ECB-90FCED84F967}</author>
    <author>tc={22B4417F-84EF-4802-8A89-2B283D785569}</author>
    <author>tc={0E6A6D01-766B-43FE-B0C6-77A0F6750207}</author>
    <author>tc={70886C73-80B1-488D-B1E8-5679B70FA386}</author>
    <author>tc={60A83F77-0608-428F-84AC-8C7B2D75289A}</author>
    <author>tc={0E2A6555-2B63-4138-A794-DE0C5F6E8705}</author>
    <author>tc={930A6C5D-4ADA-4218-8A91-1EC2A86AA6BE}</author>
    <author>tc={B202DA0F-E575-4120-B74C-DAA6FE50F814}</author>
    <author>tc={C6FA2060-DCCB-48E1-A4D9-6C5FAA6D4897}</author>
    <author>tc={CE75C4F5-1DD2-4005-A32B-8EF9893F56D0}</author>
    <author>tc={AC338721-90BC-4EB0-94C8-7146674805EB}</author>
    <author>tc={D7D31490-0734-4B5B-9798-C67568A5D54D}</author>
    <author>tc={FFC1A3DA-BCB6-49A5-BB82-2FE91AC08D8E}</author>
    <author>tc={347B65C6-D35A-47C3-803C-6AADD23C8BFB}</author>
    <author>tc={C47337DA-C7DC-46A9-9719-EC37E8151602}</author>
    <author>tc={85624EB6-3233-4ECD-BAEB-6E710C48334C}</author>
    <author>tc={BA488953-685A-4A49-A782-45CE0339F040}</author>
    <author>tc={352A03F6-6EBF-409F-B709-2B9B4DBE80F9}</author>
    <author>tc={D8478F13-2199-4D8F-A4FD-9C8C628AFEF2}</author>
    <author>tc={1A11D4BF-73BD-4EDA-BF10-11DC9382B72F}</author>
    <author>tc={CA1F750D-1E1F-47A1-A8AA-C49163EBA02F}</author>
    <author>tc={356EB6C3-F512-4EA7-B7EB-B757CF06E12F}</author>
    <author>tc={887F9A39-04EF-4BBF-BF7E-F902DD924BF1}</author>
    <author>tc={521ADACB-0A6F-4D57-9CDE-EF849B2A85D0}</author>
    <author>tc={629B33BE-BFE9-4D44-BA10-A2C80F42630F}</author>
    <author>tc={9CCFD560-A188-4BC8-991E-EF92E86EF291}</author>
    <author>tc={1D5D2536-7748-4927-A0D4-2D2729AAF1F6}</author>
    <author>tc={C9478D64-85E8-4192-862D-90BD8702A64C}</author>
    <author>tc={206450F1-BC02-4100-80A3-AADC3F5829A1}</author>
    <author>tc={AE556752-EBFC-42CA-843E-0734E108D8A0}</author>
    <author>tc={0429DEC6-EAF0-452C-9D0C-8905E24E6065}</author>
    <author>tc={755454E9-1941-4F80-9EE1-AC4CE03DBA1C}</author>
    <author>tc={59C2A676-C3AD-4834-8C7B-C83E6C5DD85B}</author>
    <author>tc={54479FBB-F70F-4E7F-97BB-7551F2C14A14}</author>
    <author>tc={4858FFEA-B05E-4FBA-8EF7-12749B058936}</author>
    <author>tc={9F5E028D-DAC8-4C49-A99C-39077898BC48}</author>
    <author>tc={A199C8ED-C53D-413B-8AAB-C069D987EFB4}</author>
    <author>tc={5D932D8F-1284-4DC1-94A2-F549C5DFAADE}</author>
    <author>tc={FDE19660-5D44-45C6-8BCA-8F3D4CE0875E}</author>
    <author>tc={2A0BE293-50BD-4D3E-8766-ED9B2F22C57E}</author>
    <author>tc={F770330D-3268-450B-974D-6BFA6E2DA8F7}</author>
    <author>tc={E99C0A78-5700-46FC-A100-2029095B19A8}</author>
    <author>tc={47DE6020-C8C9-4068-BA18-D11F67062B0D}</author>
    <author>tc={4A5791A5-7F78-4878-8720-FD4BA578A8FC}</author>
    <author>tc={A51E1C19-600C-44F6-ACC5-351DB457452F}</author>
    <author>tc={40766E74-B9BC-4995-ACE1-5A6046949AE8}</author>
    <author>tc={64612A47-AE3E-4678-B3D3-549841A1EC85}</author>
    <author>tc={BFF644FB-2D1C-4FC1-9CFE-9FBF04FFC20E}</author>
    <author>tc={0C75DCDA-4EE6-4887-B5DD-4617D40DEC0E}</author>
    <author>tc={B6DA3182-30D4-426A-B547-102DBA175556}</author>
    <author>tc={24F5D862-F337-4454-9BBA-CF7C64707E3E}</author>
    <author>tc={54EF5F14-A475-41CB-8A2C-AA8A00E50127}</author>
    <author>tc={2A8AEE29-6910-47E3-B49A-40BE82800329}</author>
    <author>tc={381963D4-90CD-48DF-A934-C76E7C85745C}</author>
    <author>tc={C5C841D7-D13B-431B-AA3A-FF7DB0F730D5}</author>
    <author>tc={7A480D65-CE61-458F-B417-E1A3E0470265}</author>
    <author>tc={6AF9BA30-A9ED-4C87-AFE2-0373CB6D4818}</author>
    <author>tc={79DF7358-2BC7-4285-A465-7748809E5531}</author>
    <author>tc={08C16D04-82CC-47BB-A83C-B0F7EAF07DD7}</author>
    <author>tc={49C960D0-F4C9-4832-ADB2-92C4324FDCB6}</author>
    <author>tc={A4736308-0968-45AD-B6AF-A20F37171264}</author>
    <author>tc={3B3F7508-6986-44AB-A843-3B06FDA7E733}</author>
    <author>tc={BB4D8D15-10DD-4E6B-B936-7F7E7541B172}</author>
    <author>tc={C1D0E67D-6187-432E-9C76-2FD9F5B92064}</author>
    <author>tc={483BFC12-B3A8-43F9-AFD0-3416B381F15A}</author>
    <author>tc={234C4FC1-FA06-468C-9DE7-1A763E4FC031}</author>
    <author>tc={AB9E6404-0163-49F4-B3BD-E1D533F5A114}</author>
    <author>tc={A1616491-BE7E-4D3B-BDF7-2F310D7866A3}</author>
    <author>tc={8656CA6D-D189-4FBF-AB97-1ECC991E4469}</author>
    <author>tc={58272654-B824-4121-9C37-53DE7D6B193B}</author>
    <author>tc={BE41A27C-7485-4BC3-A911-1E9D32FB3B08}</author>
    <author>tc={2CA283DF-E24C-4D9A-BC62-016933FCE004}</author>
    <author>tc={0112BD62-44DA-43B0-9BB1-7285AB14E2BD}</author>
    <author>tc={347F3553-EE43-49D3-9FE6-1135847993D8}</author>
    <author>tc={B62634FF-9DE4-4709-8DA0-4EC19BBEAD3C}</author>
    <author>tc={295F0E69-7BAD-487E-8BD3-10080CD7EF99}</author>
    <author>tc={0B668E50-44E6-4A2E-B772-468BC63108EB}</author>
    <author>tc={AF87B3F0-052C-4DDB-A027-766D42763788}</author>
    <author>tc={15708B33-24E9-4467-8033-AE11F78AEB59}</author>
    <author>tc={2F6E77D9-6E05-4CEF-BA1E-79E473AE2E38}</author>
    <author>tc={973C047F-BB0E-4C04-BBA0-CF8DEEA016DB}</author>
    <author>tc={31C8544D-C56C-4D3A-893D-460DC778847A}</author>
    <author>tc={C48CEB17-9CC5-4F38-A05C-B8595405F429}</author>
    <author>tc={44BC29EB-A185-46A2-B5B8-3B9B1ECB65C7}</author>
    <author>tc={25E79AF4-14C7-4EED-88AB-DB57244DA0BD}</author>
    <author>tc={8B9F286C-2D3C-496A-A4CA-B9D290487D13}</author>
    <author>tc={8DFEECDA-B875-4F9A-9611-63B71D9F7654}</author>
    <author>tc={1771BD4C-4D04-4418-81E1-7C1C12E8AFC1}</author>
    <author>tc={55E71C7A-03D6-429E-818C-6A673D8A29E9}</author>
    <author>tc={9EA20B59-36C6-447B-BA80-A253F6487DBE}</author>
    <author>tc={1AD51C99-127B-46DD-9B08-5ADC0CBFD0CD}</author>
    <author>tc={99CB9EFF-121D-4F1F-9BE7-838B63A26C72}</author>
    <author>tc={F8C0A291-B529-491E-AA65-7CBEBD383C44}</author>
    <author>tc={E8CCF38E-68AC-4DB9-8341-1F481E5EB608}</author>
    <author>tc={12B67807-9C8C-4EA7-A6FD-99B13FF1CD6B}</author>
    <author>tc={8F618F0A-C3BA-4298-9B7B-C4D16D99E3FB}</author>
    <author>tc={3AD1BC0C-E759-4D51-BE50-B9EF06679FE9}</author>
    <author>tc={44F880AF-AABD-49A4-8CBE-F8635C51AB8A}</author>
    <author>tc={0B573D46-EFC4-440F-98C3-860B50A8DF3C}</author>
    <author>tc={8EA67FEA-F141-4ED3-96DF-54B54BB750EE}</author>
    <author>tc={94206CC9-09D5-4236-A6ED-0463BB295344}</author>
    <author>tc={D96B9604-A19B-4895-A34B-3DE3EF628D55}</author>
  </authors>
  <commentList>
    <comment ref="B6" authorId="0" shapeId="0" xr:uid="{51B14D58-025A-49FE-836D-68B055330A39}">
      <text>
        <t>[Threaded comment]
Your version of Excel allows you to read this threaded comment; however, any edits to it will get removed if the file is opened in a newer version of Excel. Learn more: https://go.microsoft.com/fwlink/?linkid=870924
Comment:
    Now we are fine, we are helped with vouchers and money, and alas, now we have no other income.</t>
      </text>
    </comment>
    <comment ref="D6" authorId="1" shapeId="0" xr:uid="{DAC7FDF8-7285-495A-8C30-C69F4E84751A}">
      <text>
        <t>[Threaded comment]
Your version of Excel allows you to read this threaded comment; however, any edits to it will get removed if the file is opened in a newer version of Excel. Learn more: https://go.microsoft.com/fwlink/?linkid=870924
Comment:
    Since August 1, I have received 2200 lei and a voucher, but I have never received anything else. We registered in the district to get a voucher for 1500 lei, but I was told that I could not get it, because I am not a pensioner. Then we were told that we had to register at Moldexpo and that's when we received these benefits of 2,200 lei.</t>
      </text>
    </comment>
    <comment ref="E6" authorId="2" shapeId="0" xr:uid="{91684426-B6C9-47A7-B0F4-D641E1A8F5D5}">
      <text>
        <t>[Threaded comment]
Your version of Excel allows you to read this threaded comment; however, any edits to it will get removed if the file is opened in a newer version of Excel. Learn more: https://go.microsoft.com/fwlink/?linkid=870924
Comment:
    There was a lot of information in the village and at City Hall the process was explained to them, then they went to Moldexpo. KI didn't get help until 3 months after arrival. Then KI received assistance for 3 months, but because they didn't know that they had to re-register if they were leaving the country, they didn't have assistance for 2 months</t>
      </text>
    </comment>
    <comment ref="F6" authorId="3" shapeId="0" xr:uid="{D7A9F791-2777-4857-A261-8AF37723A26A}">
      <text>
        <t>[Threaded comment]
Your version of Excel allows you to read this threaded comment; however, any edits to it will get removed if the file is opened in a newer version of Excel. Learn more: https://go.microsoft.com/fwlink/?linkid=870924
Comment:
    Then we went and registered at Moldexpo, and received a bank card with financial support at the end of July. Then volunteers from America came here to the village, and they distributed aid to homes. Later I found out about Moldova Film and went there for help</t>
      </text>
    </comment>
    <comment ref="G6" authorId="4" shapeId="0" xr:uid="{C20315CB-3460-46AB-9D91-EAD0007A093E}">
      <text>
        <t>[Threaded comment]
Your version of Excel allows you to read this threaded comment; however, any edits to it will get removed if the file is opened in a newer version of Excel. Learn more: https://go.microsoft.com/fwlink/?linkid=870924
Comment:
    Then we went and registered at Moldexpo, and received a bank card with financial support at the end of July. Then volunteers from America came here to the village, and they distributed aid to homes. Later I found out about Moldova Film and went there for help</t>
      </text>
    </comment>
    <comment ref="H6" authorId="5" shapeId="0" xr:uid="{03A44572-A3CD-4695-B746-5A28BCD41339}">
      <text>
        <t xml:space="preserve">[Threaded comment]
Your version of Excel allows you to read this threaded comment; however, any edits to it will get removed if the file is opened in a newer version of Excel. Learn more: https://go.microsoft.com/fwlink/?linkid=870924
Comment:
    KI noted that at the moment she lives only on the financial help she receives, and also the relative with whom she lives helps her. </t>
      </text>
    </comment>
    <comment ref="J6" authorId="6" shapeId="0" xr:uid="{72D52A83-D2AF-4D1D-A1F5-8D5AC9351F8D}">
      <text>
        <t>[Threaded comment]
Your version of Excel allows you to read this threaded comment; however, any edits to it will get removed if the file is opened in a newer version of Excel. Learn more: https://go.microsoft.com/fwlink/?linkid=870924
Comment:
    The financial support that is offered to refugees helps us a lot.</t>
      </text>
    </comment>
    <comment ref="K6" authorId="7" shapeId="0" xr:uid="{056F8CF6-7F66-4095-B0F8-73EDD71CAD69}">
      <text>
        <t xml:space="preserve">[Threaded comment]
Your version of Excel allows you to read this threaded comment; however, any edits to it will get removed if the file is opened in a newer version of Excel. Learn more: https://go.microsoft.com/fwlink/?linkid=870924
Comment:
    We receive 2200 lei per month as refugees, but we used them to repair the house. </t>
      </text>
    </comment>
    <comment ref="L6" authorId="8" shapeId="0" xr:uid="{ABB8A937-B7FA-495D-A104-9E43B005F916}">
      <text>
        <t xml:space="preserve">[Threaded comment]
Your version of Excel allows you to read this threaded comment; however, any edits to it will get removed if the file is opened in a newer version of Excel. Learn more: https://go.microsoft.com/fwlink/?linkid=870924
Comment:
    We receive support: 2200 lei to this day.  </t>
      </text>
    </comment>
    <comment ref="M6" authorId="9" shapeId="0" xr:uid="{5E05F54E-AB25-4190-A70D-F8B875A7AB6E}">
      <text>
        <t xml:space="preserve">[Threaded comment]
Your version of Excel allows you to read this threaded comment; however, any edits to it will get removed if the file is opened in a newer version of Excel. Learn more: https://go.microsoft.com/fwlink/?linkid=870924
Comment:
    The state of Moldova and the organization provide financial assistance. </t>
      </text>
    </comment>
    <comment ref="I7" authorId="10" shapeId="0" xr:uid="{E3FC1A7F-D7A7-4B79-BA7C-BC155310D41E}">
      <text>
        <t xml:space="preserve">[Threaded comment]
Your version of Excel allows you to read this threaded comment; however, any edits to it will get removed if the file is opened in a newer version of Excel. Learn more: https://go.microsoft.com/fwlink/?linkid=870924
Comment:
    KI mentioned that they currently have no source of income other than the financial support provided by UNHCR. </t>
      </text>
    </comment>
    <comment ref="H9" authorId="11" shapeId="0" xr:uid="{2AA3A906-2902-4C2F-B3EA-0732A430D554}">
      <text>
        <t>[Threaded comment]
Your version of Excel allows you to read this threaded comment; however, any edits to it will get removed if the file is opened in a newer version of Excel. Learn more: https://go.microsoft.com/fwlink/?linkid=870924
Comment:
    KI noted that at the moment she lives only on the financial help she receives, and also the relative with whom she lives helps her.</t>
      </text>
    </comment>
    <comment ref="K9" authorId="12" shapeId="0" xr:uid="{6A29693D-3D54-403D-9715-1620F69F2480}">
      <text>
        <t>[Threaded comment]
Your version of Excel allows you to read this threaded comment; however, any edits to it will get removed if the file is opened in a newer version of Excel. Learn more: https://go.microsoft.com/fwlink/?linkid=870924
Comment:
    My brother in Israel used to help me, but he is sick and can no longer.</t>
      </text>
    </comment>
    <comment ref="M9" authorId="13" shapeId="0" xr:uid="{3C9DA8EE-41D5-4A8C-BACE-F244A9E99B45}">
      <text>
        <t xml:space="preserve">[Threaded comment]
Your version of Excel allows you to read this threaded comment; however, any edits to it will get removed if the file is opened in a newer version of Excel. Learn more: https://go.microsoft.com/fwlink/?linkid=870924
Comment:
    I am lucky that I live with my grandmother: she helps me, and it is not as difficult for me as the for others. </t>
      </text>
    </comment>
    <comment ref="E10" authorId="14" shapeId="0" xr:uid="{0649A376-B808-44CC-B543-57A59F929338}">
      <text>
        <t>[Threaded comment]
Your version of Excel allows you to read this threaded comment; however, any edits to it will get removed if the file is opened in a newer version of Excel. Learn more: https://go.microsoft.com/fwlink/?linkid=870924
Comment:
    At first, they lived on their savings: KI had 20,000 UAH, but since banks cut the exchange rate, it was too low to live on.</t>
      </text>
    </comment>
    <comment ref="I10" authorId="15" shapeId="0" xr:uid="{B247D4B0-DE88-4DEF-A1E2-63173A18FD1E}">
      <text>
        <t xml:space="preserve">[Threaded comment]
Your version of Excel allows you to read this threaded comment; however, any edits to it will get removed if the file is opened in a newer version of Excel. Learn more: https://go.microsoft.com/fwlink/?linkid=870924
Comment:
    All the money they had when they came from Ukraine has been spent. 
</t>
      </text>
    </comment>
    <comment ref="E11" authorId="16" shapeId="0" xr:uid="{3F1602B9-6E59-42A7-A877-4D8246315872}">
      <text>
        <t>[Threaded comment]
Your version of Excel allows you to read this threaded comment; however, any edits to it will get removed if the file is opened in a newer version of Excel. Learn more: https://go.microsoft.com/fwlink/?linkid=870924
Comment:
    At first, they lived on their savings: KI had 20,000 UAH, but since banks cut the exchange rate, it was too low to live on.</t>
      </text>
    </comment>
    <comment ref="I11" authorId="17" shapeId="0" xr:uid="{678DE1C1-F4BF-4AA0-9193-AC8CDCB93F60}">
      <text>
        <t xml:space="preserve">[Threaded comment]
Your version of Excel allows you to read this threaded comment; however, any edits to it will get removed if the file is opened in a newer version of Excel. Learn more: https://go.microsoft.com/fwlink/?linkid=870924
Comment:
    All the money they had when they came from Ukraine has been spent. </t>
      </text>
    </comment>
    <comment ref="C12" authorId="18" shapeId="0" xr:uid="{A892C73A-C3DF-4D9B-B92C-A011DECD445A}">
      <text>
        <t xml:space="preserve">[Threaded comment]
Your version of Excel allows you to read this threaded comment; however, any edits to it will get removed if the file is opened in a newer version of Excel. Learn more: https://go.microsoft.com/fwlink/?linkid=870924
Comment:
    The crises have had an impact, of course: even if I get a job, I must rent accommodation in Calarasi, and now everything has gone up in price, and we must save on everything to live.
</t>
      </text>
    </comment>
    <comment ref="M12" authorId="19" shapeId="0" xr:uid="{748CFD48-7DEA-4ECB-8DD2-98A7C8A921B7}">
      <text>
        <t xml:space="preserve">[Threaded comment]
Your version of Excel allows you to read this threaded comment; however, any edits to it will get removed if the file is opened in a newer version of Excel. Learn more: https://go.microsoft.com/fwlink/?linkid=870924
Comment:
    Many refugees deny themselves the products they need, and everyone tries to save, including me, 
</t>
      </text>
    </comment>
    <comment ref="B14" authorId="20" shapeId="0" xr:uid="{6247B271-3DBF-498D-8976-195BF149D39A}">
      <text>
        <t xml:space="preserve">[Threaded comment]
Your version of Excel allows you to read this threaded comment; however, any edits to it will get removed if the file is opened in a newer version of Excel. Learn more: https://go.microsoft.com/fwlink/?linkid=870924
Comment:
    The current crises have affected us a lot.
For example, I do not work now and neither does my husband. It is difficult for us to provide for 3 children, because everything in the shops is very expensive: food, and nappies for children are also very expensive
</t>
      </text>
    </comment>
    <comment ref="C14" authorId="21" shapeId="0" xr:uid="{C7338A24-5CD5-4031-B1B5-59CF6C419AB5}">
      <text>
        <t xml:space="preserve">[Threaded comment]
Your version of Excel allows you to read this threaded comment; however, any edits to it will get removed if the file is opened in a newer version of Excel. Learn more: https://go.microsoft.com/fwlink/?linkid=870924
Comment:
    But still, due to the crisis, prices went up and it became harder. . </t>
      </text>
    </comment>
    <comment ref="F14" authorId="22" shapeId="0" xr:uid="{85930AA1-3491-4D4D-A965-ADAF31DA4D72}">
      <text>
        <t xml:space="preserve">[Threaded comment]
Your version of Excel allows you to read this threaded comment; however, any edits to it will get removed if the file is opened in a newer version of Excel. Learn more: https://go.microsoft.com/fwlink/?linkid=870924
Comment:
    Communal services are expensive, firewood is expensive. They pay dearly for gas, for electricity.
</t>
      </text>
    </comment>
    <comment ref="G14" authorId="23" shapeId="0" xr:uid="{4D593E82-B8FC-43E4-A9BF-8BE2DFC7C3AB}">
      <text>
        <t>[Threaded comment]
Your version of Excel allows you to read this threaded comment; however, any edits to it will get removed if the file is opened in a newer version of Excel. Learn more: https://go.microsoft.com/fwlink/?linkid=870924
Comment:
    The prices of light and gas have gone up. Gas costs more, and firewood costs more, too.</t>
      </text>
    </comment>
    <comment ref="I14" authorId="24" shapeId="0" xr:uid="{75A2A5B5-EFC5-4056-9EA7-5DB433131974}">
      <text>
        <t>[Threaded comment]
Your version of Excel allows you to read this threaded comment; however, any edits to it will get removed if the file is opened in a newer version of Excel. Learn more: https://go.microsoft.com/fwlink/?linkid=870924
Comment:
    It was mentioned that the energy and financial crisis has greatly affected the livelihood because everything has become very expensive</t>
      </text>
    </comment>
    <comment ref="J14" authorId="25" shapeId="0" xr:uid="{65A14B89-BCE3-419F-A69C-949096272A2D}">
      <text>
        <t>[Threaded comment]
Your version of Excel allows you to read this threaded comment; however, any edits to it will get removed if the file is opened in a newer version of Excel. Learn more: https://go.microsoft.com/fwlink/?linkid=870924
Comment:
    Tariffs for public services have risen, and because of this, there are many expenses. It has become difficult to live.</t>
      </text>
    </comment>
    <comment ref="E15" authorId="26" shapeId="0" xr:uid="{9CA21280-877A-463D-BC3C-3C3FB8BDF553}">
      <text>
        <t>[Threaded comment]
Your version of Excel allows you to read this threaded comment; however, any edits to it will get removed if the file is opened in a newer version of Excel. Learn more: https://go.microsoft.com/fwlink/?linkid=870924
Comment:
    KI said that even with the help of which they receive and part-time jobs, because of the crisis, which affected the rise in prices, fuel, and utilities, these incomes cannot cover all the necessary expenses.</t>
      </text>
    </comment>
    <comment ref="G15" authorId="27" shapeId="0" xr:uid="{54C888A8-3E75-4CA3-A8C3-C0A19FC5A485}">
      <text>
        <t>[Threaded comment]
Your version of Excel allows you to read this threaded comment; however, any edits to it will get removed if the file is opened in a newer version of Excel. Learn more: https://go.microsoft.com/fwlink/?linkid=870924
Comment:
    Gas costs more, and firewood costs more, too. In spring and summer, a car with firewood cost 5,000 or 6,000 lei, now it costs 10,000 lei.</t>
      </text>
    </comment>
    <comment ref="H15" authorId="28" shapeId="0" xr:uid="{3922DEB0-3A37-47A7-8CE7-1F0D05B18FAD}">
      <text>
        <t xml:space="preserve">[Threaded comment]
Your version of Excel allows you to read this threaded comment; however, any edits to it will get removed if the file is opened in a newer version of Excel. Learn more: https://go.microsoft.com/fwlink/?linkid=870924
Comment:
    They also spend a lot on heating (for firewood).
</t>
      </text>
    </comment>
    <comment ref="D16" authorId="29" shapeId="0" xr:uid="{79207413-3114-4BB2-9032-C7B2C160F4A0}">
      <text>
        <t xml:space="preserve">[Threaded comment]
Your version of Excel allows you to read this threaded comment; however, any edits to it will get removed if the file is opened in a newer version of Excel. Learn more: https://go.microsoft.com/fwlink/?linkid=870924
Comment:
    Now I am counting my last coins. I have two sons left in Ukraine and I try to help them too, one of them asked me to help pay for his surgery in Ukraine.
</t>
      </text>
    </comment>
    <comment ref="L17" authorId="30" shapeId="0" xr:uid="{1095C108-9617-4694-A535-F19B0FA26F20}">
      <text>
        <t xml:space="preserve">[Threaded comment]
Your version of Excel allows you to read this threaded comment; however, any edits to it will get removed if the file is opened in a newer version of Excel. Learn more: https://go.microsoft.com/fwlink/?linkid=870924
Comment:
    The crisis has affected refugees in the fact that people are forced to save and refuse any products or services.  
</t>
      </text>
    </comment>
    <comment ref="M17" authorId="31" shapeId="0" xr:uid="{2CBAAA17-E59B-4ADD-9F26-96514BD1CD45}">
      <text>
        <t>[Threaded comment]
Your version of Excel allows you to read this threaded comment; however, any edits to it will get removed if the file is opened in a newer version of Excel. Learn more: https://go.microsoft.com/fwlink/?linkid=870924
Comment:
    Many refugees deny themselves the products they need, and everyone tries to save, including me</t>
      </text>
    </comment>
    <comment ref="B19" authorId="32" shapeId="0" xr:uid="{00A87E85-54E8-4E8C-BDC4-77443AA4395D}">
      <text>
        <t>[Threaded comment]
Your version of Excel allows you to read this threaded comment; however, any edits to it will get removed if the file is opened in a newer version of Excel. Learn more: https://go.microsoft.com/fwlink/?linkid=870924
Comment:
    I worked as a cleaner at school for 3 months, I left because I have small children and I cannot leave them at home</t>
      </text>
    </comment>
    <comment ref="F19" authorId="33" shapeId="0" xr:uid="{BEECC251-7AB3-4A96-8555-09E386CF6DEF}">
      <text>
        <t xml:space="preserve">[Threaded comment]
Your version of Excel allows you to read this threaded comment; however, any edits to it will get removed if the file is opened in a newer version of Excel. Learn more: https://go.microsoft.com/fwlink/?linkid=870924
Comment:
    KI said that their family members used to work at the construction site in the summer, but they don't anymore. </t>
      </text>
    </comment>
    <comment ref="H19" authorId="34" shapeId="0" xr:uid="{7B5C7DCA-AD98-4976-B8C2-59EFFD752A1B}">
      <text>
        <t>[Threaded comment]
Your version of Excel allows you to read this threaded comment; however, any edits to it will get removed if the file is opened in a newer version of Excel. Learn more: https://go.microsoft.com/fwlink/?linkid=870924
Comment:
    It was noted that KI cannot work because she does not know Romanian and has a small child</t>
      </text>
    </comment>
    <comment ref="I19" authorId="35" shapeId="0" xr:uid="{B4308B47-CEBE-429D-AF22-BA518E161923}">
      <text>
        <t xml:space="preserve">[Threaded comment]
Your version of Excel allows you to read this threaded comment; however, any edits to it will get removed if the file is opened in a newer version of Excel. Learn more: https://go.microsoft.com/fwlink/?linkid=870924
Comment:
    She also cannot go to work because she has two children who are studying online and she has to be with them all the time.  </t>
      </text>
    </comment>
    <comment ref="J19" authorId="36" shapeId="0" xr:uid="{30164189-36FA-4858-A411-997FEA88FA3B}">
      <text>
        <t xml:space="preserve">[Threaded comment]
Your version of Excel allows you to read this threaded comment; however, any edits to it will get removed if the file is opened in a newer version of Excel. Learn more: https://go.microsoft.com/fwlink/?linkid=870924
Comment:
    I do not work because there are no jobs in the village. </t>
      </text>
    </comment>
    <comment ref="K19" authorId="37" shapeId="0" xr:uid="{6AC73A6C-2435-4A5D-AD31-36E90E549CF9}">
      <text>
        <t xml:space="preserve">[Threaded comment]
Your version of Excel allows you to read this threaded comment; however, any edits to it will get removed if the file is opened in a newer version of Excel. Learn more: https://go.microsoft.com/fwlink/?linkid=870924
Comment:
    Like I said before, I'd like to work, but you have nowhere to go here. </t>
      </text>
    </comment>
    <comment ref="L19" authorId="38" shapeId="0" xr:uid="{01BC1A8E-237F-4E7D-BECA-869C84E26907}">
      <text>
        <t>[Threaded comment]
Your version of Excel allows you to read this threaded comment; however, any edits to it will get removed if the file is opened in a newer version of Excel. Learn more: https://go.microsoft.com/fwlink/?linkid=870924
Comment:
    Since our family came to Moldova, we did not work</t>
      </text>
    </comment>
    <comment ref="M19" authorId="39" shapeId="0" xr:uid="{84F828AA-C7D9-4224-911A-897519892E29}">
      <text>
        <t>[Threaded comment]
Your version of Excel allows you to read this threaded comment; however, any edits to it will get removed if the file is opened in a newer version of Excel. Learn more: https://go.microsoft.com/fwlink/?linkid=870924
Comment:
    I do not have the opportunity to work since I am a disabled person of the 2nd group and I cannot accurately answer this question, but certainly, the number of jobs in this village have remained low,</t>
      </text>
    </comment>
    <comment ref="B20" authorId="40" shapeId="0" xr:uid="{2A24510F-8CBE-4D1A-A6C4-0573D67DFFA7}">
      <text>
        <t>[Threaded comment]
Your version of Excel allows you to read this threaded comment; however, any edits to it will get removed if the file is opened in a newer version of Excel. Learn more: https://go.microsoft.com/fwlink/?linkid=870924
Comment:
    I worked as a cleaner at school for 3 months, I left because I have small children and I cannot leave them at home</t>
      </text>
    </comment>
    <comment ref="H20" authorId="41" shapeId="0" xr:uid="{D296DE2E-63FE-4D17-AB7E-493BE4A7C077}">
      <text>
        <t>[Threaded comment]
Your version of Excel allows you to read this threaded comment; however, any edits to it will get removed if the file is opened in a newer version of Excel. Learn more: https://go.microsoft.com/fwlink/?linkid=870924
Comment:
    It was noted that KI cannot work because she does not know Romanian and has a small child</t>
      </text>
    </comment>
    <comment ref="I20" authorId="42" shapeId="0" xr:uid="{FE875FFC-E08E-414C-9828-4AFE6DD24C58}">
      <text>
        <t xml:space="preserve">[Threaded comment]
Your version of Excel allows you to read this threaded comment; however, any edits to it will get removed if the file is opened in a newer version of Excel. Learn more: https://go.microsoft.com/fwlink/?linkid=870924
Comment:
    She also cannot go to work because she has two children who are studying online and she has to be with them all the time.  </t>
      </text>
    </comment>
    <comment ref="I21" authorId="43" shapeId="0" xr:uid="{C1920912-1E34-4B60-A062-789130599CC2}">
      <text>
        <t>[Threaded comment]
Your version of Excel allows you to read this threaded comment; however, any edits to it will get removed if the file is opened in a newer version of Excel. Learn more: https://go.microsoft.com/fwlink/?linkid=870924
Comment:
    In general, there are no jobs and no additional workplaces in the village, and KI doesn’t know if they have changed in any way due to the crisis or not.</t>
      </text>
    </comment>
    <comment ref="J21" authorId="44" shapeId="0" xr:uid="{11146666-5B02-4B6B-B864-1F0B9B26B077}">
      <text>
        <t xml:space="preserve">[Threaded comment]
Your version of Excel allows you to read this threaded comment; however, any edits to it will get removed if the file is opened in a newer version of Excel. Learn more: https://go.microsoft.com/fwlink/?linkid=870924
Comment:
    I do not work because there are no jobs in the village. </t>
      </text>
    </comment>
    <comment ref="K21" authorId="45" shapeId="0" xr:uid="{B877471A-F290-4F9F-AB64-8F5AEA3ABCE7}">
      <text>
        <t xml:space="preserve">[Threaded comment]
Your version of Excel allows you to read this threaded comment; however, any edits to it will get removed if the file is opened in a newer version of Excel. Learn more: https://go.microsoft.com/fwlink/?linkid=870924
Comment:
    Like I said before, I'd like to work, but you have nowhere to go here. </t>
      </text>
    </comment>
    <comment ref="M21" authorId="46" shapeId="0" xr:uid="{15B0F558-7B00-46D6-9C02-964293A053C0}">
      <text>
        <t xml:space="preserve">[Threaded comment]
Your version of Excel allows you to read this threaded comment; however, any edits to it will get removed if the file is opened in a newer version of Excel. Learn more: https://go.microsoft.com/fwlink/?linkid=870924
Comment:
    I do not have the opportunity to work since I am a disabled person of the 2nd group and I cannot accurately answer this question, but certainly, the number of jobs in this village have remained low
</t>
      </text>
    </comment>
    <comment ref="H22" authorId="47" shapeId="0" xr:uid="{AAEB18EE-5662-4D51-82D2-F13899AF1DBB}">
      <text>
        <t>[Threaded comment]
Your version of Excel allows you to read this threaded comment; however, any edits to it will get removed if the file is opened in a newer version of Excel. Learn more: https://go.microsoft.com/fwlink/?linkid=870924
Comment:
    It was noted that KI cannot work because she does not know Romanian and has a small child</t>
      </text>
    </comment>
    <comment ref="D23" authorId="48" shapeId="0" xr:uid="{259F737F-E48E-4F40-A242-FC61D8DECDBC}">
      <text>
        <t>[Threaded comment]
Your version of Excel allows you to read this threaded comment; however, any edits to it will get removed if the file is opened in a newer version of Excel. Learn more: https://go.microsoft.com/fwlink/?linkid=870924
Comment:
    I wasn't looking for a job. I read books for the comfort of my soul. My health doesn't even allow me to work (Informant shows how hands are shaking) I blacked out this morning. It's all about the stress, we still have alarms going off on our phones, as we've been living in a basement for over half a year. Now I'm sitting on the necks of the people who took me in.
KI didn't look for additional sources of income: out of despair, she stopped thinking about how she was going to live and doesn't want to ask for extra help.</t>
      </text>
    </comment>
    <comment ref="B24" authorId="49" shapeId="0" xr:uid="{4AFB0E94-34A4-4365-8511-B02F42DBEF63}">
      <text>
        <t>[Threaded comment]
Your version of Excel allows you to read this threaded comment; however, any edits to it will get removed if the file is opened in a newer version of Excel. Learn more: https://go.microsoft.com/fwlink/?linkid=870924
Comment:
    I worked as a cleaner at school for 3 months, I left because I have small children and I cannot leave them at home</t>
      </text>
    </comment>
    <comment ref="C25" authorId="50" shapeId="0" xr:uid="{666CDE71-288C-4873-BF0C-E523C6C38447}">
      <text>
        <t xml:space="preserve">[Threaded comment]
Your version of Excel allows you to read this threaded comment; however, any edits to it will get removed if the file is opened in a newer version of Excel. Learn more: https://go.microsoft.com/fwlink/?linkid=870924
Comment:
    Everything was affected: we came here with no money, with nothing, and now we have found a job and it is easier. </t>
      </text>
    </comment>
    <comment ref="E25" authorId="51" shapeId="0" xr:uid="{6BFAEEDA-9F76-43D9-A14B-7567F78FE397}">
      <text>
        <t>[Threaded comment]
Your version of Excel allows you to read this threaded comment; however, any edits to it will get removed if the file is opened in a newer version of Excel. Learn more: https://go.microsoft.com/fwlink/?linkid=870924
Comment:
    In general, even if there is no work in the village, people go to small part-time jobs to somehow provide for themselves (unofficial work). 
KI states that they hope for help and that they have enough money from part-time jobs.</t>
      </text>
    </comment>
    <comment ref="F26" authorId="52" shapeId="0" xr:uid="{A1739465-1FFE-4B5D-9DDA-6B9E46E6DE5A}">
      <text>
        <t>[Threaded comment]
Your version of Excel allows you to read this threaded comment; however, any edits to it will get removed if the file is opened in a newer version of Excel. Learn more: https://go.microsoft.com/fwlink/?linkid=870924
Comment:
    They are looking for work at construction sites, but they pay 1000 lei or 500 lei per job and it is now cold and no one wants to build</t>
      </text>
    </comment>
    <comment ref="G26" authorId="53" shapeId="0" xr:uid="{2F194B29-7799-4CB9-9782-0981230B69E8}">
      <text>
        <t>[Threaded comment]
Your version of Excel allows you to read this threaded comment; however, any edits to it will get removed if the file is opened in a newer version of Excel. Learn more: https://go.microsoft.com/fwlink/?linkid=870924
Comment:
    And about the change in income-generating activities, I can tell you that we'll be looking for work.</t>
      </text>
    </comment>
    <comment ref="B28" authorId="54" shapeId="0" xr:uid="{EE81D7E3-EC1E-42BF-84A0-609066E67782}">
      <text>
        <t>[Threaded comment]
Your version of Excel allows you to read this threaded comment; however, any edits to it will get removed if the file is opened in a newer version of Excel. Learn more: https://go.microsoft.com/fwlink/?linkid=870924
Comment:
    The unemployment rate has not changed, people who had a job before the crisis are still working, and those who did not work cannot find a job in the village, only outside the village.</t>
      </text>
    </comment>
    <comment ref="K28" authorId="55" shapeId="0" xr:uid="{0B1203D7-396D-4983-A394-11368659DFA1}">
      <text>
        <t xml:space="preserve">[Threaded comment]
Your version of Excel allows you to read this threaded comment; however, any edits to it will get removed if the file is opened in a newer version of Excel. Learn more: https://go.microsoft.com/fwlink/?linkid=870924
Comment:
    The crisis has not affected the unemployment rate. Just as there were no jobs before the crisis, there are no jobs now. </t>
      </text>
    </comment>
    <comment ref="C29" authorId="56" shapeId="0" xr:uid="{76C91787-81E6-4AF8-BD5D-5372A45667FA}">
      <text>
        <t>[Threaded comment]
Your version of Excel allows you to read this threaded comment; however, any edits to it will get removed if the file is opened in a newer version of Excel. Learn more: https://go.microsoft.com/fwlink/?linkid=870924
Comment:
    There were no jobs in this village even before the current crisis.</t>
      </text>
    </comment>
    <comment ref="D29" authorId="57" shapeId="0" xr:uid="{5ADCA516-8530-4650-B1D2-8BDB6E47F719}">
      <text>
        <t xml:space="preserve">[Threaded comment]
Your version of Excel allows you to read this threaded comment; however, any edits to it will get removed if the file is opened in a newer version of Excel. Learn more: https://go.microsoft.com/fwlink/?linkid=870924
Comment:
    There is practically no work in the village.
There is absolutely no work, no livelihood, and nothing has changed since coming to the village.
</t>
      </text>
    </comment>
    <comment ref="E29" authorId="58" shapeId="0" xr:uid="{A6A960C0-8C30-47AC-83B8-47A5AC3D2FD4}">
      <text>
        <t>[Threaded comment]
Your version of Excel allows you to read this threaded comment; however, any edits to it will get removed if the file is opened in a newer version of Excel. Learn more: https://go.microsoft.com/fwlink/?linkid=870924
Comment:
    There is not much work in the village. People who were employed remained, so KI cannot say that the crises had no effect on unemployment in this place, and there were not many jobs here anyway.</t>
      </text>
    </comment>
    <comment ref="F29" authorId="59" shapeId="0" xr:uid="{C83E70BF-FB34-46B1-BADE-3E0DD8354458}">
      <text>
        <t>[Threaded comment]
Your version of Excel allows you to read this threaded comment; however, any edits to it will get removed if the file is opened in a newer version of Excel. Learn more: https://go.microsoft.com/fwlink/?linkid=870924
Comment:
    KI has no work in their community, so people work outside their locality.</t>
      </text>
    </comment>
    <comment ref="H29" authorId="60" shapeId="0" xr:uid="{3666135C-A77C-4D15-9938-F1E4964C45C3}">
      <text>
        <t xml:space="preserve">[Threaded comment]
Your version of Excel allows you to read this threaded comment; however, any edits to it will get removed if the file is opened in a newer version of Excel. Learn more: https://go.microsoft.com/fwlink/?linkid=870924
Comment:
    KI does not have this information, but as far as she knows, there are almost no jobs in the village. </t>
      </text>
    </comment>
    <comment ref="I29" authorId="61" shapeId="0" xr:uid="{87DDB5F3-32E8-4017-A349-C5A50EAAB59E}">
      <text>
        <t>[Threaded comment]
Your version of Excel allows you to read this threaded comment; however, any edits to it will get removed if the file is opened in a newer version of Excel. Learn more: https://go.microsoft.com/fwlink/?linkid=870924
Comment:
    In general, there are no jobs and no additional workplaces in the village, and KI doesn’t know if they have changed in any way due to the crisis or not.</t>
      </text>
    </comment>
    <comment ref="J29" authorId="62" shapeId="0" xr:uid="{AC202277-669B-4E7E-9C67-C93AC5033397}">
      <text>
        <t xml:space="preserve">[Threaded comment]
Your version of Excel allows you to read this threaded comment; however, any edits to it will get removed if the file is opened in a newer version of Excel. Learn more: https://go.microsoft.com/fwlink/?linkid=870924
Comment:
    Now in the winter season, there is no work. In the summer, there was. </t>
      </text>
    </comment>
    <comment ref="K29" authorId="63" shapeId="0" xr:uid="{54380AAC-209C-4028-AFA4-A0A947A1A155}">
      <text>
        <t>[Threaded comment]
Your version of Excel allows you to read this threaded comment; however, any edits to it will get removed if the file is opened in a newer version of Excel. Learn more: https://go.microsoft.com/fwlink/?linkid=870924
Comment:
    I would go to work with pleasure, but even Moldovans do not have jobs, not just us.</t>
      </text>
    </comment>
    <comment ref="L29" authorId="64" shapeId="0" xr:uid="{2C897034-EE49-4BF6-B697-D4651887A0CB}">
      <text>
        <t>[Threaded comment]
Your version of Excel allows you to read this threaded comment; however, any edits to it will get removed if the file is opened in a newer version of Excel. Learn more: https://go.microsoft.com/fwlink/?linkid=870924
Comment:
    Regarding these crises - there are no jobs in the village, salaries are small and refugees are forced to leave the country abroad in order to earn money and feed their families.</t>
      </text>
    </comment>
    <comment ref="M29" authorId="65" shapeId="0" xr:uid="{2F857B72-EAB6-4E7D-BDFC-258389ECF799}">
      <text>
        <t>[Threaded comment]
Your version of Excel allows you to read this threaded comment; however, any edits to it will get removed if the file is opened in a newer version of Excel. Learn more: https://go.microsoft.com/fwlink/?linkid=870924
Comment:
    It has not changed at all. In the village for sure there is no change; maybe in Chisinau and Balti, it has changed, but in the villages, everything has remained the same.  As there was no work before, so it continues: nothing changes.</t>
      </text>
    </comment>
    <comment ref="C30" authorId="66" shapeId="0" xr:uid="{BB684CBA-CD48-4CA1-A11D-0C6D80824298}">
      <text>
        <t>[Threaded comment]
Your version of Excel allows you to read this threaded comment; however, any edits to it will get removed if the file is opened in a newer version of Excel. Learn more: https://go.microsoft.com/fwlink/?linkid=870924
Comment:
    There were no jobs in this village even before the current crisis.</t>
      </text>
    </comment>
    <comment ref="K30" authorId="67" shapeId="0" xr:uid="{9A831673-9EC2-4ED0-9E96-267A90065629}">
      <text>
        <t xml:space="preserve">[Threaded comment]
Your version of Excel allows you to read this threaded comment; however, any edits to it will get removed if the file is opened in a newer version of Excel. Learn more: https://go.microsoft.com/fwlink/?linkid=870924
Comment:
    Just as there were no jobs before the crisis, there are no jobs now. 
</t>
      </text>
    </comment>
    <comment ref="M30" authorId="68" shapeId="0" xr:uid="{7F634A1C-615C-4C9D-87F7-BF05283BD5D0}">
      <text>
        <t>[Threaded comment]
Your version of Excel allows you to read this threaded comment; however, any edits to it will get removed if the file is opened in a newer version of Excel. Learn more: https://go.microsoft.com/fwlink/?linkid=870924
Comment:
    It has not changed at all. In the village for sure there is no change; maybe in Chisinau and Balti, it has changed, but in the villages, everything has remained the same.  As there was no work before, so it continues: nothing changes.</t>
      </text>
    </comment>
    <comment ref="B31" authorId="69" shapeId="0" xr:uid="{A56DDFDB-1270-49F9-8791-F59BDD0D2453}">
      <text>
        <t>[Threaded comment]
Your version of Excel allows you to read this threaded comment; however, any edits to it will get removed if the file is opened in a newer version of Excel. Learn more: https://go.microsoft.com/fwlink/?linkid=870924
Comment:
    The unemployment rate has not changed, people who had a job before the crisis are still working, and those who did not work cannot find a job in the village, only outside the village.</t>
      </text>
    </comment>
    <comment ref="H31" authorId="70" shapeId="0" xr:uid="{083600F1-D089-49F1-805E-3EDE8494BCFF}">
      <text>
        <t>[Threaded comment]
Your version of Excel allows you to read this threaded comment; however, any edits to it will get removed if the file is opened in a newer version of Excel. Learn more: https://go.microsoft.com/fwlink/?linkid=870924
Comment:
    Usually people go to Ungheni, Nisporeni, or Chisinau for work.</t>
      </text>
    </comment>
    <comment ref="J32" authorId="71" shapeId="0" xr:uid="{51183986-0D2D-4630-9759-3C6443BBBA4C}">
      <text>
        <t>[Threaded comment]
Your version of Excel allows you to read this threaded comment; however, any edits to it will get removed if the file is opened in a newer version of Excel. Learn more: https://go.microsoft.com/fwlink/?linkid=870924
Comment:
    Many go abroad to work.</t>
      </text>
    </comment>
    <comment ref="L32" authorId="72" shapeId="0" xr:uid="{D0E2CBAC-9812-43EA-9B6A-F54C7D316DC6}">
      <text>
        <t>[Threaded comment]
Your version of Excel allows you to read this threaded comment; however, any edits to it will get removed if the file is opened in a newer version of Excel. Learn more: https://go.microsoft.com/fwlink/?linkid=870924
Comment:
    Regarding these crises - there are no jobs in the village, salaries are small and refugees are forced to leave the country abroad in order to earn money and feed their families.</t>
      </text>
    </comment>
    <comment ref="B34" authorId="73" shapeId="0" xr:uid="{4CC67C84-51D2-4601-90F4-AAA32688FD4B}">
      <text>
        <t>[Threaded comment]
Your version of Excel allows you to read this threaded comment; however, any edits to it will get removed if the file is opened in a newer version of Excel. Learn more: https://go.microsoft.com/fwlink/?linkid=870924
Comment:
    There are more job choices for men. Construction, for example, and for women, it is harder to find any work.</t>
      </text>
    </comment>
    <comment ref="E34" authorId="74" shapeId="0" xr:uid="{5F2DEB34-937D-4086-BBE9-B325B117C7B9}">
      <text>
        <t>[Threaded comment]
Your version of Excel allows you to read this threaded comment; however, any edits to it will get removed if the file is opened in a newer version of Excel. Learn more: https://go.microsoft.com/fwlink/?linkid=870924
Comment:
    It is more difficult for women to find a job, especially those who have children under the age of three because they do not take them to kindergarten until that age. And there is another factor - in rural areas, most jobs usually require physical labor, which women are not always able to do. It is easier for men to find a job: for example, KI feels that he can take any job, but a woman cannot do it, because she cannot lift something heavy or work in hard conditions.</t>
      </text>
    </comment>
    <comment ref="L34" authorId="75" shapeId="0" xr:uid="{6343715C-AEB2-4FFA-9B74-75F93812E247}">
      <text>
        <t xml:space="preserve">[Threaded comment]
Your version of Excel allows you to read this threaded comment; however, any edits to it will get removed if the file is opened in a newer version of Excel. Learn more: https://go.microsoft.com/fwlink/?linkid=870924
Comment:
    There is a difference: according to statistics, a woman earns less and there are few jobs. Men have more places because they also have physical characteristics and can do heavy jobs. </t>
      </text>
    </comment>
    <comment ref="M34" authorId="76" shapeId="0" xr:uid="{7D480FF5-42C0-4348-91B8-0EEC3571BA6D}">
      <text>
        <t>[Threaded comment]
Your version of Excel allows you to read this threaded comment; however, any edits to it will get removed if the file is opened in a newer version of Excel. Learn more: https://go.microsoft.com/fwlink/?linkid=870924
Comment:
    I think yes, it is a little easier for women to find a job since they have more jobs as an accountant or the a shop assistant. (In the village)</t>
      </text>
    </comment>
    <comment ref="E35" authorId="77" shapeId="0" xr:uid="{CB605886-B878-4458-9228-564699A62216}">
      <text>
        <t>[Threaded comment]
Your version of Excel allows you to read this threaded comment; however, any edits to it will get removed if the file is opened in a newer version of Excel. Learn more: https://go.microsoft.com/fwlink/?linkid=870924
Comment:
    It is easier for men to find a job: for example, KI feels that he can take any job, but a woman cannot do it, because she cannot lift something heavy or work in hard conditions.</t>
      </text>
    </comment>
    <comment ref="L35" authorId="78" shapeId="0" xr:uid="{4E8E964E-B09F-4087-97E1-B98FD5CD62E9}">
      <text>
        <t xml:space="preserve">[Threaded comment]
Your version of Excel allows you to read this threaded comment; however, any edits to it will get removed if the file is opened in a newer version of Excel. Learn more: https://go.microsoft.com/fwlink/?linkid=870924
Comment:
    Men have more places because they also have physical characteristics and can do heavy jobs. </t>
      </text>
    </comment>
    <comment ref="M36" authorId="79" shapeId="0" xr:uid="{F667C457-86AE-499A-A324-6356C785465D}">
      <text>
        <t>[Threaded comment]
Your version of Excel allows you to read this threaded comment; however, any edits to it will get removed if the file is opened in a newer version of Excel. Learn more: https://go.microsoft.com/fwlink/?linkid=870924
Comment:
    I think yes, it is a little easier for women to find a job since they have more jobs as an accountant or the a shop assistant. (In the village)</t>
      </text>
    </comment>
    <comment ref="B37" authorId="80" shapeId="0" xr:uid="{4148B305-4045-4FAC-9CE0-4035C0286485}">
      <text>
        <t>[Threaded comment]
Your version of Excel allows you to read this threaded comment; however, any edits to it will get removed if the file is opened in a newer version of Excel. Learn more: https://go.microsoft.com/fwlink/?linkid=870924
Comment:
    There are more job choices for men. Construction, for example, and for women, it is harder to find any work.</t>
      </text>
    </comment>
    <comment ref="E37" authorId="81" shapeId="0" xr:uid="{823BB083-3E49-4D50-8307-08D3F4958E0B}">
      <text>
        <t>[Threaded comment]
Your version of Excel allows you to read this threaded comment; however, any edits to it will get removed if the file is opened in a newer version of Excel. Learn more: https://go.microsoft.com/fwlink/?linkid=870924
Comment:
    It is more difficult for women to find a job, especially those who have children under the age of three because they do not take them to kindergarten until that age.</t>
      </text>
    </comment>
    <comment ref="L38" authorId="82" shapeId="0" xr:uid="{DCCA39CD-3AEB-48A4-9C48-78E42A310203}">
      <text>
        <t xml:space="preserve">[Threaded comment]
Your version of Excel allows you to read this threaded comment; however, any edits to it will get removed if the file is opened in a newer version of Excel. Learn more: https://go.microsoft.com/fwlink/?linkid=870924
Comment:
    There is a difference: according to statistics, a woman earns less and there are few jobs. </t>
      </text>
    </comment>
    <comment ref="C39" authorId="83" shapeId="0" xr:uid="{292773FB-CC44-4AEC-A92B-46490A209856}">
      <text>
        <t>[Threaded comment]
Your version of Excel allows you to read this threaded comment; however, any edits to it will get removed if the file is opened in a newer version of Excel. Learn more: https://go.microsoft.com/fwlink/?linkid=870924
Comment:
    No, I haven't noticed any differences.</t>
      </text>
    </comment>
    <comment ref="G39" authorId="84" shapeId="0" xr:uid="{7333F9AF-5AE1-445D-A7CB-5D7D745C4014}">
      <text>
        <t>[Threaded comment]
Your version of Excel allows you to read this threaded comment; however, any edits to it will get removed if the file is opened in a newer version of Excel. Learn more: https://go.microsoft.com/fwlink/?linkid=870924
Comment:
    There is no difference</t>
      </text>
    </comment>
    <comment ref="J39" authorId="85" shapeId="0" xr:uid="{B6F317C3-825B-42F0-9DCE-E5CBE08B8DC7}">
      <text>
        <t>[Threaded comment]
Your version of Excel allows you to read this threaded comment; however, any edits to it will get removed if the file is opened in a newer version of Excel. Learn more: https://go.microsoft.com/fwlink/?linkid=870924
Comment:
    There is no difference between the livelihood of men and women.</t>
      </text>
    </comment>
    <comment ref="K39" authorId="86" shapeId="0" xr:uid="{5C1508D3-6B00-4D95-9A7E-23835CB33031}">
      <text>
        <t>[Threaded comment]
Your version of Excel allows you to read this threaded comment; however, any edits to it will get removed if the file is opened in a newer version of Excel. Learn more: https://go.microsoft.com/fwlink/?linkid=870924
Comment:
    There is no difference.</t>
      </text>
    </comment>
    <comment ref="B41" authorId="87" shapeId="0" xr:uid="{D0813FD4-1C85-4E8E-9FCB-DE39DA03E88D}">
      <text>
        <t>[Threaded comment]
Your version of Excel allows you to read this threaded comment; however, any edits to it will get removed if the file is opened in a newer version of Excel. Learn more: https://go.microsoft.com/fwlink/?linkid=870924
Comment:
    I think yes, it is a little easier for women to find a job since they have more jobs as an accountant or the a shop assistant. (In the village)</t>
      </text>
    </comment>
    <comment ref="C41" authorId="88" shapeId="0" xr:uid="{2F21AAD9-00E2-4154-B81C-09CA401DDC77}">
      <text>
        <t>[Threaded comment]
Your version of Excel allows you to read this threaded comment; however, any edits to it will get removed if the file is opened in a newer version of Excel. Learn more: https://go.microsoft.com/fwlink/?linkid=870924
Comment:
    Because of rising prices, we choose carefully what to buy so that we don't spend too much money. We buy something to eat first, and then we buy whatever else we can afford.</t>
      </text>
    </comment>
    <comment ref="D41" authorId="89" shapeId="0" xr:uid="{59CC8A02-0B5A-46E5-B8C0-43A02BBFD3A1}">
      <text>
        <t>[Threaded comment]
Your version of Excel allows you to read this threaded comment; however, any edits to it will get removed if the file is opened in a newer version of Excel. Learn more: https://go.microsoft.com/fwlink/?linkid=870924
Comment:
    From the time I arrived until now, the only thing I spend money on is a trip home once a month and that's it. I don't have enough for anything else.</t>
      </text>
    </comment>
    <comment ref="E41" authorId="90" shapeId="0" xr:uid="{5F862A4B-F923-4474-BCE1-418C7A0EDD05}">
      <text>
        <t xml:space="preserve">[Threaded comment]
Your version of Excel allows you to read this threaded comment; however, any edits to it will get removed if the file is opened in a newer version of Excel. Learn more: https://go.microsoft.com/fwlink/?linkid=870924
Comment:
    What has changed is that they started saving more because of the crisis. Products like meat, sausage, and cheese are not taken often, and instead in moderation. </t>
      </text>
    </comment>
    <comment ref="F41" authorId="91" shapeId="0" xr:uid="{481D762A-05E7-4B9B-9CD5-528855B10A0B}">
      <text>
        <t>[Threaded comment]
Your version of Excel allows you to read this threaded comment; however, any edits to it will get removed if the file is opened in a newer version of Excel. Learn more: https://go.microsoft.com/fwlink/?linkid=870924
Comment:
    As food has become more expensive now, KI cooks pasta, and sometimes is able to buy meat and sometimes not. Before, they could afford to buy meat or sweets, but now they can't.</t>
      </text>
    </comment>
    <comment ref="G41" authorId="92" shapeId="0" xr:uid="{6A573E07-E68B-424D-B02F-9CB2FC60C2C3}">
      <text>
        <t>[Threaded comment]
Your version of Excel allows you to read this threaded comment; however, any edits to it will get removed if the file is opened in a newer version of Excel. Learn more: https://go.microsoft.com/fwlink/?linkid=870924
Comment:
    Yes, if in the summer I allowed myself to buy my child toys from the store, now it’s only occasionally. More money is spent on utilities, and now we are collecting for firewood. In winter, we start saving money. In the summer, for example, when we lived with relatives, we had a lot of fruits and vegetables, a lot was available, and now it is necessary to buy it all. Everyone saves to have enough money for firewood and utilities.</t>
      </text>
    </comment>
    <comment ref="H41" authorId="93" shapeId="0" xr:uid="{A2778A1B-622F-4EE9-A9EE-AAB32BC7B13E}">
      <text>
        <t>[Threaded comment]
Your version of Excel allows you to read this threaded comment; however, any edits to it will get removed if the file is opened in a newer version of Excel. Learn more: https://go.microsoft.com/fwlink/?linkid=870924
Comment:
    KI noted that in Ukraine she had a good salary and could afford a lot of things, but here she has to limit herself in many things.</t>
      </text>
    </comment>
    <comment ref="J41" authorId="94" shapeId="0" xr:uid="{AD05DAF2-866D-4CAA-9CA0-E28CAB51F6EC}">
      <text>
        <t>[Threaded comment]
Your version of Excel allows you to read this threaded comment; however, any edits to it will get removed if the file is opened in a newer version of Excel. Learn more: https://go.microsoft.com/fwlink/?linkid=870924
Comment:
    The consumption pattern has changed, and prices have risen, which led us to save money, we rarely buy meat and dairy products.</t>
      </text>
    </comment>
    <comment ref="K41" authorId="95" shapeId="0" xr:uid="{3C4CBE48-E018-469C-8D06-5787EECD99A5}">
      <text>
        <t>[Threaded comment]
Your version of Excel allows you to read this threaded comment; however, any edits to it will get removed if the file is opened in a newer version of Excel. Learn more: https://go.microsoft.com/fwlink/?linkid=870924
Comment:
    We buy less, we limit ourselves from many products, because of the high prices. We're trying to save.</t>
      </text>
    </comment>
    <comment ref="L41" authorId="96" shapeId="0" xr:uid="{F172A446-8CAC-4C25-B0AA-6E592E6D4055}">
      <text>
        <t xml:space="preserve">[Threaded comment]
Your version of Excel allows you to read this threaded comment; however, any edits to it will get removed if the file is opened in a newer version of Excel. Learn more: https://go.microsoft.com/fwlink/?linkid=870924
Comment:
    Income has disappeared, and we are forced to save and sometimes deny ourselves dairy and meat products. </t>
      </text>
    </comment>
    <comment ref="B42" authorId="97" shapeId="0" xr:uid="{12F6AC29-B17C-4E03-8CC8-2F539F231BF0}">
      <text>
        <t>[Threaded comment]
Your version of Excel allows you to read this threaded comment; however, any edits to it will get removed if the file is opened in a newer version of Excel. Learn more: https://go.microsoft.com/fwlink/?linkid=870924
Comment:
    I think yes, it is a little easier for women to find a job since they have more jobs as an accountant or the a shop assistant. (In the village)</t>
      </text>
    </comment>
    <comment ref="C43" authorId="98" shapeId="0" xr:uid="{EE87B979-A0C8-495B-8DAD-384DD0D4EC02}">
      <text>
        <t>[Threaded comment]
Your version of Excel allows you to read this threaded comment; however, any edits to it will get removed if the file is opened in a newer version of Excel. Learn more: https://go.microsoft.com/fwlink/?linkid=870924
Comment:
    We buy something to eat first, and then we buy whatever else we can afford.</t>
      </text>
    </comment>
    <comment ref="D43" authorId="99" shapeId="0" xr:uid="{B5C7386E-9164-4104-89EE-46AA2D3612CF}">
      <text>
        <t>[Threaded comment]
Your version of Excel allows you to read this threaded comment; however, any edits to it will get removed if the file is opened in a newer version of Excel. Learn more: https://go.microsoft.com/fwlink/?linkid=870924
Comment:
    I don't spend on anything else except food, people who don't have much income also buy the essentials because everything is expensive.</t>
      </text>
    </comment>
    <comment ref="B44" authorId="100" shapeId="0" xr:uid="{C9D0436E-9257-4F8F-9F26-2CEA2BFD46CD}">
      <text>
        <t>[Threaded comment]
Your version of Excel allows you to read this threaded comment; however, any edits to it will get removed if the file is opened in a newer version of Excel. Learn more: https://go.microsoft.com/fwlink/?linkid=870924
Comment:
    We in the family most often buy milk and eggs because we have small children.</t>
      </text>
    </comment>
    <comment ref="E44" authorId="101" shapeId="0" xr:uid="{DB45EBA0-1FA5-43AD-9511-A48F0B5E4C25}">
      <text>
        <t>[Threaded comment]
Your version of Excel allows you to read this threaded comment; however, any edits to it will get removed if the file is opened in a newer version of Excel. Learn more: https://go.microsoft.com/fwlink/?linkid=870924
Comment:
    KI feels that as an adult, he can eat out of a bean can, but since he has children, it is important to buy foods like cheese, eggs, and milk, even if they are more expensive. KI noted the fact that children need more foods than adults, and those that are more expensive.
Some more expensive products, like buckwheat, are bought only when the child needs it.</t>
      </text>
    </comment>
    <comment ref="I44" authorId="102" shapeId="0" xr:uid="{8441FEF3-3577-49E5-B51A-2B80EAE5318A}">
      <text>
        <t>[Threaded comment]
Your version of Excel allows you to read this threaded comment; however, any edits to it will get removed if the file is opened in a newer version of Excel. Learn more: https://go.microsoft.com/fwlink/?linkid=870924
Comment:
    KI mentioned that because they have children, they always need to buy sweets, but they are costly.</t>
      </text>
    </comment>
    <comment ref="L44" authorId="103" shapeId="0" xr:uid="{5A1AC2DD-C07B-4E4C-BC14-CEB0212DDF51}">
      <text>
        <t>[Threaded comment]
Your version of Excel allows you to read this threaded comment; however, any edits to it will get removed if the file is opened in a newer version of Excel. Learn more: https://go.microsoft.com/fwlink/?linkid=870924
Comment:
    Now everything is expensive, and we are forced to save because I have two small children and they need to be somehow fed.</t>
      </text>
    </comment>
    <comment ref="B45" authorId="104" shapeId="0" xr:uid="{AF3E65C3-8BFE-4D22-AE2D-813D51CA6AE3}">
      <text>
        <t xml:space="preserve">[Threaded comment]
Your version of Excel allows you to read this threaded comment; however, any edits to it will get removed if the file is opened in a newer version of Excel. Learn more: https://go.microsoft.com/fwlink/?linkid=870924
Comment:
    Many families cannot afford most products as before, only the essentials.
I also heat the stove in the morning and evening because it is very cold and we have small children, but the problem is that firewood is expensive, and we must save on everything to have enough money for food, milk, and nappies for the children.
</t>
      </text>
    </comment>
    <comment ref="C45" authorId="105" shapeId="0" xr:uid="{D979DADA-3913-4491-B33C-C42C173F7FA4}">
      <text>
        <t>[Threaded comment]
Your version of Excel allows you to read this threaded comment; however, any edits to it will get removed if the file is opened in a newer version of Excel. Learn more: https://go.microsoft.com/fwlink/?linkid=870924
Comment:
    Because of rising prices, we choose carefully what to buy so that we don't spend too much money. We buy something to eat first, and then we buy whatever else we can afford.</t>
      </text>
    </comment>
    <comment ref="D45" authorId="106" shapeId="0" xr:uid="{29733EDC-7A68-437C-8ED3-1B6714CFA4AA}">
      <text>
        <t>[Threaded comment]
Your version of Excel allows you to read this threaded comment; however, any edits to it will get removed if the file is opened in a newer version of Excel. Learn more: https://go.microsoft.com/fwlink/?linkid=870924
Comment:
    I don't spend on anything else except food, people who don't have much income also buy the essentials because everything is expensive.</t>
      </text>
    </comment>
    <comment ref="F46" authorId="107" shapeId="0" xr:uid="{D7B0659C-8E4B-4941-8212-A43E76B204D6}">
      <text>
        <t>[Threaded comment]
Your version of Excel allows you to read this threaded comment; however, any edits to it will get removed if the file is opened in a newer version of Excel. Learn more: https://go.microsoft.com/fwlink/?linkid=870924
Comment:
    As food has become more expensive now, KI cooks pasta, and sometimes is able to buy meat and sometimes not. Before, they could afford to buy meat or sweets, but now they can't.</t>
      </text>
    </comment>
    <comment ref="J46" authorId="108" shapeId="0" xr:uid="{4611EBA5-59C9-4B5A-BBF0-4CD3FC297080}">
      <text>
        <t>[Threaded comment]
Your version of Excel allows you to read this threaded comment; however, any edits to it will get removed if the file is opened in a newer version of Excel. Learn more: https://go.microsoft.com/fwlink/?linkid=870924
Comment:
    The consumption pattern has changed, and prices have risen, which led us to save money, we rarely buy meat and dairy products.</t>
      </text>
    </comment>
    <comment ref="K46" authorId="109" shapeId="0" xr:uid="{4DF7F4CE-85E3-4B07-BE54-680EEC750FFF}">
      <text>
        <t>[Threaded comment]
Your version of Excel allows you to read this threaded comment; however, any edits to it will get removed if the file is opened in a newer version of Excel. Learn more: https://go.microsoft.com/fwlink/?linkid=870924
Comment:
    The most-requested products are macaroni and potatoes, because they are cheaper. My granddaughters don't really want to eat, because they are accustomed to good food, like meat, but I don't buy it, because I don't have money and it's expensive. Because of the high prices, we are forced to limit ourselves to certain foods.</t>
      </text>
    </comment>
    <comment ref="L46" authorId="110" shapeId="0" xr:uid="{7A0AC9A5-B199-40FA-9BB4-2C111FBAE66D}">
      <text>
        <t xml:space="preserve">[Threaded comment]
Your version of Excel allows you to read this threaded comment; however, any edits to it will get removed if the file is opened in a newer version of Excel. Learn more: https://go.microsoft.com/fwlink/?linkid=870924
Comment:
    Income has disappeared, and we are forced to save and sometimes deny ourselves dairy and meat products. </t>
      </text>
    </comment>
    <comment ref="D47" authorId="111" shapeId="0" xr:uid="{C58EA33E-00EB-4AF4-B8CA-36E284531D6E}">
      <text>
        <t xml:space="preserve">[Threaded comment]
Your version of Excel allows you to read this threaded comment; however, any edits to it will get removed if the file is opened in a newer version of Excel. Learn more: https://go.microsoft.com/fwlink/?linkid=870924
Comment:
    From the time I arrived until now, the only thing I spend money on is a trip home (to Ukraine) once a month and that's it. I don't have enough for anything else.
</t>
      </text>
    </comment>
    <comment ref="C48" authorId="112" shapeId="0" xr:uid="{B787333F-CEF8-465D-8F17-7E2D32677229}">
      <text>
        <t xml:space="preserve">[Threaded comment]
Your version of Excel allows you to read this threaded comment; however, any edits to it will get removed if the file is opened in a newer version of Excel. Learn more: https://go.microsoft.com/fwlink/?linkid=870924
Comment:
    The biggest problem right now is firewood. All the expenses are related to heating, so first we think about buying firewood and then the rest of the needs. </t>
      </text>
    </comment>
    <comment ref="B49" authorId="113" shapeId="0" xr:uid="{05218429-6D3F-4FA6-8CC1-5A3436BCD002}">
      <text>
        <t>[Threaded comment]
Your version of Excel allows you to read this threaded comment; however, any edits to it will get removed if the file is opened in a newer version of Excel. Learn more: https://go.microsoft.com/fwlink/?linkid=870924
Comment:
    and we must save on everything to have enough money for food, milk, and nappies for the children.</t>
      </text>
    </comment>
    <comment ref="E49" authorId="114" shapeId="0" xr:uid="{0A7C8A41-B07C-4B7F-A4DE-28C2112E4353}">
      <text>
        <t>[Threaded comment]
Your version of Excel allows you to read this threaded comment; however, any edits to it will get removed if the file is opened in a newer version of Excel. Learn more: https://go.microsoft.com/fwlink/?linkid=870924
Comment:
    What has changed is that they started saving more because of the crisis. Products like meat, sausage, and cheese are not taken often, and instead in moderation.</t>
      </text>
    </comment>
    <comment ref="J49" authorId="115" shapeId="0" xr:uid="{872CE9FA-88E8-44A1-B8FC-77BE9493A95C}">
      <text>
        <t>[Threaded comment]
Your version of Excel allows you to read this threaded comment; however, any edits to it will get removed if the file is opened in a newer version of Excel. Learn more: https://go.microsoft.com/fwlink/?linkid=870924
Comment:
    The consumption pattern has changed, and prices have risen, which led us to save money, we rarely buy meat and dairy products.
After arriving in Moldova, I stopped buying beard care products because I have to save money.</t>
      </text>
    </comment>
    <comment ref="L49" authorId="116" shapeId="0" xr:uid="{408163FD-AACD-4883-BE0B-26966B90BBE9}">
      <text>
        <t>[Threaded comment]
Your version of Excel allows you to read this threaded comment; however, any edits to it will get removed if the file is opened in a newer version of Excel. Learn more: https://go.microsoft.com/fwlink/?linkid=870924
Comment:
    Now everything is expensive, and we are forced to save because I have two small children and they need to be somehow fed.</t>
      </text>
    </comment>
    <comment ref="E50" authorId="117" shapeId="0" xr:uid="{CCCBE6D0-E18F-4B53-B13C-C5F160571E09}">
      <text>
        <t>[Threaded comment]
Your version of Excel allows you to read this threaded comment; however, any edits to it will get removed if the file is opened in a newer version of Excel. Learn more: https://go.microsoft.com/fwlink/?linkid=870924
Comment:
    What has changed is that they started saving more because of the crisis. Products like meat, sausage, and cheese are not taken often, and instead in moderation.</t>
      </text>
    </comment>
    <comment ref="E51" authorId="118" shapeId="0" xr:uid="{70AA7958-C51F-4501-8E91-8D4300452A03}">
      <text>
        <t>[Threaded comment]
Your version of Excel allows you to read this threaded comment; however, any edits to it will get removed if the file is opened in a newer version of Excel. Learn more: https://go.microsoft.com/fwlink/?linkid=870924
Comment:
    in order to cover their expenses, especially for heating and firewood, refugees save up and take firewood in small quantities. That is, they do not buy everything in one month, but distribute the purchase monthly.</t>
      </text>
    </comment>
    <comment ref="G51" authorId="119" shapeId="0" xr:uid="{C7FD517D-AEC0-4C10-8E80-93EF2525D146}">
      <text>
        <t>[Threaded comment]
Your version of Excel allows you to read this threaded comment; however, any edits to it will get removed if the file is opened in a newer version of Excel. Learn more: https://go.microsoft.com/fwlink/?linkid=870924
Comment:
    More money is spent on utilities, and now we are collecting for firewood.
Everyone saves to have enough money for firewood and utilities.</t>
      </text>
    </comment>
    <comment ref="G52" authorId="120" shapeId="0" xr:uid="{623BCA25-A7F8-487D-8790-F15637E4C669}">
      <text>
        <t>[Threaded comment]
Your version of Excel allows you to read this threaded comment; however, any edits to it will get removed if the file is opened in a newer version of Excel. Learn more: https://go.microsoft.com/fwlink/?linkid=870924
Comment:
    We started spending less money on food.</t>
      </text>
    </comment>
    <comment ref="G53" authorId="121" shapeId="0" xr:uid="{1BA24850-965E-4079-B058-E08F15255DFF}">
      <text>
        <t>[Threaded comment]
Your version of Excel allows you to read this threaded comment; however, any edits to it will get removed if the file is opened in a newer version of Excel. Learn more: https://go.microsoft.com/fwlink/?linkid=870924
Comment:
    People are buying food in large quantities for this winter, making reserves for themselves because prices are constantly rising.</t>
      </text>
    </comment>
    <comment ref="M54" authorId="122" shapeId="0" xr:uid="{56BBEFFB-A6FB-496C-A3A8-84846B29B5A6}">
      <text>
        <t>[Threaded comment]
Your version of Excel allows you to read this threaded comment; however, any edits to it will get removed if the file is opened in a newer version of Excel. Learn more: https://go.microsoft.com/fwlink/?linkid=870924
Comment:
     Prices have risen, but consumption, in my opinion, has not changed.</t>
      </text>
    </comment>
    <comment ref="B56" authorId="123" shapeId="0" xr:uid="{20B28017-9E75-437B-BB08-834F9AECD143}">
      <text>
        <t>[Threaded comment]
Your version of Excel allows you to read this threaded comment; however, any edits to it will get removed if the file is opened in a newer version of Excel. Learn more: https://go.microsoft.com/fwlink/?linkid=870924
Comment:
    Work normally and they are available.</t>
      </text>
    </comment>
    <comment ref="C56" authorId="124" shapeId="0" xr:uid="{EDC12E5F-CC13-46D9-A477-6BC5A4EC164F}">
      <text>
        <t xml:space="preserve">[Threaded comment]
Your version of Excel allows you to read this threaded comment; however, any edits to it will get removed if the file is opened in a newer version of Excel. Learn more: https://go.microsoft.com/fwlink/?linkid=870924
Comment:
    Yes, everything is working. 
There is also access to shops and markets and everything works as normal
</t>
      </text>
    </comment>
    <comment ref="D56" authorId="125" shapeId="0" xr:uid="{D8F87E32-92CD-4088-B507-00672E6386DB}">
      <text>
        <t>[Threaded comment]
Your version of Excel allows you to read this threaded comment; however, any edits to it will get removed if the file is opened in a newer version of Excel. Learn more: https://go.microsoft.com/fwlink/?linkid=870924
Comment:
    Everything is available in sufficient quantity, shops and markets are open as usual, but there is not enough money to buy it.</t>
      </text>
    </comment>
    <comment ref="E56" authorId="126" shapeId="0" xr:uid="{3E20D152-99CE-4AB3-BA1C-06E37E6E0AD9}">
      <text>
        <t>[Threaded comment]
Your version of Excel allows you to read this threaded comment; however, any edits to it will get removed if the file is opened in a newer version of Excel. Learn more: https://go.microsoft.com/fwlink/?linkid=870924
Comment:
    KI said that all markets are functioning normally since arrival, no changes in the structure of local businesses were noticed, and nothing was closed. In this municipality, there is physical access to markets and all businesses are functioning, the only problem is affordability, as everything is expensive.</t>
      </text>
    </comment>
    <comment ref="F56" authorId="127" shapeId="0" xr:uid="{2E2EAF91-7556-42B7-B7EA-1C61C03EFFB2}">
      <text>
        <t>[Threaded comment]
Your version of Excel allows you to read this threaded comment; however, any edits to it will get removed if the file is opened in a newer version of Excel. Learn more: https://go.microsoft.com/fwlink/?linkid=870924
Comment:
    Everything is available. Access is also available and everything is functioning normally.</t>
      </text>
    </comment>
    <comment ref="G56" authorId="128" shapeId="0" xr:uid="{5FEB3CC6-1105-43D6-85FF-36E0F4F6FE7C}">
      <text>
        <t>[Threaded comment]
Your version of Excel allows you to read this threaded comment; however, any edits to it will get removed if the file is opened in a newer version of Excel. Learn more: https://go.microsoft.com/fwlink/?linkid=870924
Comment:
    yes</t>
      </text>
    </comment>
    <comment ref="H56" authorId="129" shapeId="0" xr:uid="{057320D9-1E83-4278-A123-518B88545CC2}">
      <text>
        <t xml:space="preserve">[Threaded comment]
Your version of Excel allows you to read this threaded comment; however, any edits to it will get removed if the file is opened in a newer version of Excel. Learn more: https://go.microsoft.com/fwlink/?linkid=870924
Comment:
    There is a market in the village, there are stores, and they work normally. 
KI noted that she goes to the market to buy fruits and vegetables because they are fresh. 
</t>
      </text>
    </comment>
    <comment ref="J56" authorId="130" shapeId="0" xr:uid="{CDDCB862-7CDC-43ED-9A1C-151BF97F20A2}">
      <text>
        <t xml:space="preserve">[Threaded comment]
Your version of Excel allows you to read this threaded comment; however, any edits to it will get removed if the file is opened in a newer version of Excel. Learn more: https://go.microsoft.com/fwlink/?linkid=870924
Comment:
    In the village, the stores are functional and located nearby, </t>
      </text>
    </comment>
    <comment ref="K56" authorId="131" shapeId="0" xr:uid="{96CD2F1D-787F-4101-A67F-6F267E01EF0A}">
      <text>
        <t xml:space="preserve">[Threaded comment]
Your version of Excel allows you to read this threaded comment; however, any edits to it will get removed if the file is opened in a newer version of Excel. Learn more: https://go.microsoft.com/fwlink/?linkid=870924
Comment:
    Markets and shops operate normally and are accessible to the local refugee community, but people don’t have enough money. </t>
      </text>
    </comment>
    <comment ref="L56" authorId="132" shapeId="0" xr:uid="{21187EB3-43AF-4C94-8850-7BB96E6A05D4}">
      <text>
        <t>[Threaded comment]
Your version of Excel allows you to read this threaded comment; however, any edits to it will get removed if the file is opened in a newer version of Excel. Learn more: https://go.microsoft.com/fwlink/?linkid=870924
Comment:
    Shops operate as usual, are located nearby, and there is also the local market - it works once a week, on Thursdays.</t>
      </text>
    </comment>
    <comment ref="M56" authorId="133" shapeId="0" xr:uid="{317CA3CB-63C9-4B22-8A1C-4B51F4BDFCE6}">
      <text>
        <t>[Threaded comment]
Your version of Excel allows you to read this threaded comment; however, any edits to it will get removed if the file is opened in a newer version of Excel. Learn more: https://go.microsoft.com/fwlink/?linkid=870924
Comment:
    Stores work normally and all are available, but unfortunately, there is no market in the village.</t>
      </text>
    </comment>
    <comment ref="I58" authorId="134" shapeId="0" xr:uid="{66A539EA-DFF9-4E21-B56D-6E209E1BFFF6}">
      <text>
        <t>[Threaded comment]
Your version of Excel allows you to read this threaded comment; however, any edits to it will get removed if the file is opened in a newer version of Excel. Learn more: https://go.microsoft.com/fwlink/?linkid=870924
Comment:
    but the big problem is that there is no market. So, KI must go to Nisporeni to buy products. In Nisporeni, they can buy homemade products and they are cheaper there.</t>
      </text>
    </comment>
    <comment ref="J58" authorId="135" shapeId="0" xr:uid="{38470E8D-33EE-4C1B-9AC2-3724989F6B31}">
      <text>
        <t>[Threaded comment]
Your version of Excel allows you to read this threaded comment; however, any edits to it will get removed if the file is opened in a newer version of Excel. Learn more: https://go.microsoft.com/fwlink/?linkid=870924
Comment:
    but there is no market, so we have to go to Nisporeni.</t>
      </text>
    </comment>
    <comment ref="M58" authorId="136" shapeId="0" xr:uid="{5373CF43-85F2-42E3-9898-4E01898F232F}">
      <text>
        <t>[Threaded comment]
Your version of Excel allows you to read this threaded comment; however, any edits to it will get removed if the file is opened in a newer version of Excel. Learn more: https://go.microsoft.com/fwlink/?linkid=870924
Comment:
    Stores work normally and all are available, but unfortunately, there is no market in the village.</t>
      </text>
    </comment>
    <comment ref="B60" authorId="137" shapeId="0" xr:uid="{157FCDB4-E845-42AF-812C-A3F53AF2877B}">
      <text>
        <t>[Threaded comment]
Your version of Excel allows you to read this threaded comment; however, any edits to it will get removed if the file is opened in a newer version of Excel. Learn more: https://go.microsoft.com/fwlink/?linkid=870924
Comment:
    All products are available in sufficient quantity. Prices have gone up: eggs, milk, and nappies.</t>
      </text>
    </comment>
    <comment ref="C60" authorId="138" shapeId="0" xr:uid="{09824C16-68B9-431C-A13B-7F63715A61F7}">
      <text>
        <t xml:space="preserve">[Threaded comment]
Your version of Excel allows you to read this threaded comment; however, any edits to it will get removed if the file is opened in a newer version of Excel. Learn more: https://go.microsoft.com/fwlink/?linkid=870924
Comment:
    Now you can find in the shops enough groceries, with different price categories.
There are both cheap and expensive products.
</t>
      </text>
    </comment>
    <comment ref="D60" authorId="139" shapeId="0" xr:uid="{159DC6AD-1834-4159-A7A5-DA036D6DFE2A}">
      <text>
        <t>[Threaded comment]
Your version of Excel allows you to read this threaded comment; however, any edits to it will get removed if the file is opened in a newer version of Excel. Learn more: https://go.microsoft.com/fwlink/?linkid=870924
Comment:
    All products are available but very expensive, and prices are higher than in Ukraine.</t>
      </text>
    </comment>
    <comment ref="E60" authorId="140" shapeId="0" xr:uid="{DCF5F018-12F5-4B51-AD42-C8FC93CF8189}">
      <text>
        <t xml:space="preserve">[Threaded comment]
Your version of Excel allows you to read this threaded comment; however, any edits to it will get removed if the file is opened in a newer version of Excel. Learn more: https://go.microsoft.com/fwlink/?linkid=870924
Comment:
    Nothing from the shelves has disappeared, all products are there, and there is physical access to all types of products. </t>
      </text>
    </comment>
    <comment ref="G60" authorId="141" shapeId="0" xr:uid="{C9E47F36-476F-483F-A255-ED9D0D23B856}">
      <text>
        <t>[Threaded comment]
Your version of Excel allows you to read this threaded comment; however, any edits to it will get removed if the file is opened in a newer version of Excel. Learn more: https://go.microsoft.com/fwlink/?linkid=870924
Comment:
    Food was cheaper in the summer and now everything is more expensive. Everything is available and we have access to everything.</t>
      </text>
    </comment>
    <comment ref="H60" authorId="142" shapeId="0" xr:uid="{696BCB72-2522-4194-A6AF-70F85061D147}">
      <text>
        <t>[Threaded comment]
Your version of Excel allows you to read this threaded comment; however, any edits to it will get removed if the file is opened in a newer version of Excel. Learn more: https://go.microsoft.com/fwlink/?linkid=870924
Comment:
    There are enough products in the stores, but they are very expensive.</t>
      </text>
    </comment>
    <comment ref="I60" authorId="143" shapeId="0" xr:uid="{C8CE41F9-C08A-4930-9005-A877D5DDCE3A}">
      <text>
        <t>[Threaded comment]
Your version of Excel allows you to read this threaded comment; however, any edits to it will get removed if the file is opened in a newer version of Excel. Learn more: https://go.microsoft.com/fwlink/?linkid=870924
Comment:
    There are enough products in the stores, but they are very expensive. For example, KI mentioned that because they have children, they always need to buy sweets, but they are costly.</t>
      </text>
    </comment>
    <comment ref="J60" authorId="144" shapeId="0" xr:uid="{44165221-E43B-4037-BFA4-B93115C9E361}">
      <text>
        <t>[Threaded comment]
Your version of Excel allows you to read this threaded comment; however, any edits to it will get removed if the file is opened in a newer version of Excel. Learn more: https://go.microsoft.com/fwlink/?linkid=870924
Comment:
    There are a sufficient amount of cheap products in the stores, such as those that are needed for the basic necessities.</t>
      </text>
    </comment>
    <comment ref="L60" authorId="145" shapeId="0" xr:uid="{DDC989FC-60AF-4591-A265-394FC25FCC23}">
      <text>
        <t>[Threaded comment]
Your version of Excel allows you to read this threaded comment; however, any edits to it will get removed if the file is opened in a newer version of Excel. Learn more: https://go.microsoft.com/fwlink/?linkid=870924
Comment:
    The necessary products are in the store, but the price for them is very high.</t>
      </text>
    </comment>
    <comment ref="M60" authorId="146" shapeId="0" xr:uid="{ECD5CD79-EC7F-462A-AC05-20FD76F2D857}">
      <text>
        <t>[Threaded comment]
Your version of Excel allows you to read this threaded comment; however, any edits to it will get removed if the file is opened in a newer version of Excel. Learn more: https://go.microsoft.com/fwlink/?linkid=870924
Comment:
    I was surprised, but the products are enough and there are more than in Ukraine, including hardware stores, but the prices have gone up.</t>
      </text>
    </comment>
    <comment ref="B61" authorId="147" shapeId="0" xr:uid="{33A932A6-3E3E-42F1-8541-1B9BCDF15840}">
      <text>
        <t>[Threaded comment]
Your version of Excel allows you to read this threaded comment; however, any edits to it will get removed if the file is opened in a newer version of Excel. Learn more: https://go.microsoft.com/fwlink/?linkid=870924
Comment:
    All products are available in sufficient quantity. Prices have gone up: eggs, milk, and nappies.</t>
      </text>
    </comment>
    <comment ref="C61" authorId="148" shapeId="0" xr:uid="{D7E3E517-26DD-4AC3-A64E-857086691073}">
      <text>
        <t>[Threaded comment]
Your version of Excel allows you to read this threaded comment; however, any edits to it will get removed if the file is opened in a newer version of Excel. Learn more: https://go.microsoft.com/fwlink/?linkid=870924
Comment:
    For example, the price of bread, vegetables, and everything have gone up.</t>
      </text>
    </comment>
    <comment ref="D61" authorId="149" shapeId="0" xr:uid="{E3B02E40-3783-4569-B4BF-CE2D8697354C}">
      <text>
        <t>[Threaded comment]
Your version of Excel allows you to read this threaded comment; however, any edits to it will get removed if the file is opened in a newer version of Excel. Learn more: https://go.microsoft.com/fwlink/?linkid=870924
Comment:
    All products are available but very expensive, and prices are higher than in Ukraine.</t>
      </text>
    </comment>
    <comment ref="E61" authorId="150" shapeId="0" xr:uid="{1DEE79DA-93EB-4101-9F5F-47B44533CB3A}">
      <text>
        <t>[Threaded comment]
Your version of Excel allows you to read this threaded comment; however, any edits to it will get removed if the file is opened in a newer version of Excel. Learn more: https://go.microsoft.com/fwlink/?linkid=870924
Comment:
    But they (products) have become very expensive, KI recalled that when they arrived, eggs cost 20 lei, and now they cost 44 lei in his village. In the district and towns, the prices are not less.</t>
      </text>
    </comment>
    <comment ref="K62" authorId="151" shapeId="0" xr:uid="{9BD62BBA-26A0-40DB-B43D-CB4A66468D4B}">
      <text>
        <t xml:space="preserve">[Threaded comment]
Your version of Excel allows you to read this threaded comment; however, any edits to it will get removed if the file is opened in a newer version of Excel. Learn more: https://go.microsoft.com/fwlink/?linkid=870924
Comment:
    There is not enough food in the village. Some foods are not fresh. </t>
      </text>
    </comment>
    <comment ref="L62" authorId="152" shapeId="0" xr:uid="{BD0D0878-003C-4897-B815-85342EBB826B}">
      <text>
        <t>[Threaded comment]
Your version of Excel allows you to read this threaded comment; however, any edits to it will get removed if the file is opened in a newer version of Excel. Learn more: https://go.microsoft.com/fwlink/?linkid=870924
Comment:
    some goods that were needed have disappeared from behind the counters, and they are not supplied to Moldova</t>
      </text>
    </comment>
    <comment ref="B64" authorId="153" shapeId="0" xr:uid="{5F6B8196-0EF3-4D76-AC28-8CD9FFC31D1F}">
      <text>
        <t>[Threaded comment]
Your version of Excel allows you to read this threaded comment; however, any edits to it will get removed if the file is opened in a newer version of Excel. Learn more: https://go.microsoft.com/fwlink/?linkid=870924
Comment:
    We in the family most often buy milk and eggs because we have small children.</t>
      </text>
    </comment>
    <comment ref="H64" authorId="154" shapeId="0" xr:uid="{E550E59B-0BDD-4701-8CC4-F2F07A7FB464}">
      <text>
        <t>[Threaded comment]
Your version of Excel allows you to read this threaded comment; however, any edits to it will get removed if the file is opened in a newer version of Excel. Learn more: https://go.microsoft.com/fwlink/?linkid=870924
Comment:
    As for the KI family, the most requested products are pasta, yogurt, and bananas. Milk, eggs, and cereals are in demand among the population.</t>
      </text>
    </comment>
    <comment ref="J64" authorId="155" shapeId="0" xr:uid="{AC27CBD3-E797-4D8D-91CC-28261CCA849E}">
      <text>
        <t>[Threaded comment]
Your version of Excel allows you to read this threaded comment; however, any edits to it will get removed if the file is opened in a newer version of Excel. Learn more: https://go.microsoft.com/fwlink/?linkid=870924
Comment:
    Now they don't and there are products that we can't afford because of the high price, such as meat or dairy products.</t>
      </text>
    </comment>
    <comment ref="L64" authorId="156" shapeId="0" xr:uid="{70F46F46-AB11-415B-A78D-2FCBF990ADC8}">
      <text>
        <t xml:space="preserve">[Threaded comment]
Your version of Excel allows you to read this threaded comment; however, any edits to it will get removed if the file is opened in a newer version of Excel. Learn more: https://go.microsoft.com/fwlink/?linkid=870924
Comment:
    In our family, the most demanding commodity is cereals, as well as dairy products, because prices have increased for products that we used to eat. </t>
      </text>
    </comment>
    <comment ref="B65" authorId="157" shapeId="0" xr:uid="{9A560601-83CA-4E82-BC91-404EC7BCE7C0}">
      <text>
        <t>[Threaded comment]
Your version of Excel allows you to read this threaded comment; however, any edits to it will get removed if the file is opened in a newer version of Excel. Learn more: https://go.microsoft.com/fwlink/?linkid=870924
Comment:
    We in the family most often buy milk and eggs because we have small children.</t>
      </text>
    </comment>
    <comment ref="H65" authorId="158" shapeId="0" xr:uid="{812DAD5D-7C84-4014-9FAF-CC2F1B78E589}">
      <text>
        <t>[Threaded comment]
Your version of Excel allows you to read this threaded comment; however, any edits to it will get removed if the file is opened in a newer version of Excel. Learn more: https://go.microsoft.com/fwlink/?linkid=870924
Comment:
    As for the KI family, the most requested products are pasta, yogurt, and bananas. Milk, eggs, and cereals are in demand among the population.</t>
      </text>
    </comment>
    <comment ref="J66" authorId="159" shapeId="0" xr:uid="{7B9883EE-5EF1-4346-BD71-4037098947CA}">
      <text>
        <t>[Threaded comment]
Your version of Excel allows you to read this threaded comment; however, any edits to it will get removed if the file is opened in a newer version of Excel. Learn more: https://go.microsoft.com/fwlink/?linkid=870924
Comment:
    Now they don't and there are products that we can't afford because of the high price, such as meat or dairy products.</t>
      </text>
    </comment>
    <comment ref="H67" authorId="160" shapeId="0" xr:uid="{FF7A4420-0F3D-488C-B98E-7471907FA68A}">
      <text>
        <t>[Threaded comment]
Your version of Excel allows you to read this threaded comment; however, any edits to it will get removed if the file is opened in a newer version of Excel. Learn more: https://go.microsoft.com/fwlink/?linkid=870924
Comment:
    As for the KI family, the most requested products are pasta, yogurt, and bananas. Milk, eggs, and cereals are in demand among the population.</t>
      </text>
    </comment>
    <comment ref="L67" authorId="161" shapeId="0" xr:uid="{49D60BC1-8652-49A1-8EEE-23DF8BCD5C5D}">
      <text>
        <t xml:space="preserve">[Threaded comment]
Your version of Excel allows you to read this threaded comment; however, any edits to it will get removed if the file is opened in a newer version of Excel. Learn more: https://go.microsoft.com/fwlink/?linkid=870924
Comment:
    In our family, the most demanding commodity is cereals, as well as dairy products, because prices have increased for products that we used to eat. </t>
      </text>
    </comment>
    <comment ref="B68" authorId="162" shapeId="0" xr:uid="{8971A579-E4A7-4515-9356-9B4DD0ED9B65}">
      <text>
        <t>[Threaded comment]
Your version of Excel allows you to read this threaded comment; however, any edits to it will get removed if the file is opened in a newer version of Excel. Learn more: https://go.microsoft.com/fwlink/?linkid=870924
Comment:
    Local villagers most often buy foodstuffs like potatoes, pasta, and bread, because these are necessities.</t>
      </text>
    </comment>
    <comment ref="E69" authorId="163" shapeId="0" xr:uid="{50CDB001-B8B3-4DB2-AC09-9CA6A6EE341E}">
      <text>
        <t xml:space="preserve">[Threaded comment]
Your version of Excel allows you to read this threaded comment; however, any edits to it will get removed if the file is opened in a newer version of Excel. Learn more: https://go.microsoft.com/fwlink/?linkid=870924
Comment:
    Now they buy products that must be in the household, such as sugar, salt, flour, oil. </t>
      </text>
    </comment>
    <comment ref="E70" authorId="164" shapeId="0" xr:uid="{47B39335-E3F3-4FAA-9D63-567C1CC9947B}">
      <text>
        <t xml:space="preserve">[Threaded comment]
Your version of Excel allows you to read this threaded comment; however, any edits to it will get removed if the file is opened in a newer version of Excel. Learn more: https://go.microsoft.com/fwlink/?linkid=870924
Comment:
    Now they buy products that must be in the household, such as sugar, salt, flour, oil. </t>
      </text>
    </comment>
    <comment ref="I70" authorId="165" shapeId="0" xr:uid="{A0D2E5EA-069C-4417-8818-D9CAC19EFD1B}">
      <text>
        <t>[Threaded comment]
Your version of Excel allows you to read this threaded comment; however, any edits to it will get removed if the file is opened in a newer version of Excel. Learn more: https://go.microsoft.com/fwlink/?linkid=870924
Comment:
    It was noted that there were no products that were in greater demand than others. For example, when there were problems with salt supplies and sunflower oil was expensive, people were worried and bought these products in large quantities, but now there is no such thing.</t>
      </text>
    </comment>
    <comment ref="E71" authorId="166" shapeId="0" xr:uid="{AD829030-56DA-42F2-B8CA-5CD16058B361}">
      <text>
        <t xml:space="preserve">[Threaded comment]
Your version of Excel allows you to read this threaded comment; however, any edits to it will get removed if the file is opened in a newer version of Excel. Learn more: https://go.microsoft.com/fwlink/?linkid=870924
Comment:
    Now they buy products that must be in the household, such as sugar, salt, flour, oil. </t>
      </text>
    </comment>
    <comment ref="E72" authorId="167" shapeId="0" xr:uid="{F689A6BE-2877-4B28-B475-3EDF66B0E762}">
      <text>
        <t xml:space="preserve">[Threaded comment]
Your version of Excel allows you to read this threaded comment; however, any edits to it will get removed if the file is opened in a newer version of Excel. Learn more: https://go.microsoft.com/fwlink/?linkid=870924
Comment:
    Now they buy products that must be in the household, such as sugar, salt, flour, oil. </t>
      </text>
    </comment>
    <comment ref="F72" authorId="168" shapeId="0" xr:uid="{77A768FC-5275-4817-BEB9-042B461406FC}">
      <text>
        <t xml:space="preserve">[Threaded comment]
Your version of Excel allows you to read this threaded comment; however, any edits to it will get removed if the file is opened in a newer version of Excel. Learn more: https://go.microsoft.com/fwlink/?linkid=870924
Comment:
    Most of the time they buy oil and pasta and potatoes because they are basic products that must always be in the house. </t>
      </text>
    </comment>
    <comment ref="I72" authorId="169" shapeId="0" xr:uid="{3C7BC734-1452-45D0-A9B8-C3F473423A5F}">
      <text>
        <t>[Threaded comment]
Your version of Excel allows you to read this threaded comment; however, any edits to it will get removed if the file is opened in a newer version of Excel. Learn more: https://go.microsoft.com/fwlink/?linkid=870924
Comment:
    It was noted that there were no products that were in greater demand than others. For example, when there were problems with salt supplies and sunflower oil was expensive, people were worried and bought these products in large quantities, but now there is no such thing.</t>
      </text>
    </comment>
    <comment ref="B73" authorId="170" shapeId="0" xr:uid="{39197658-DC20-46F1-A637-92AF8EC4CDEA}">
      <text>
        <t>[Threaded comment]
Your version of Excel allows you to read this threaded comment; however, any edits to it will get removed if the file is opened in a newer version of Excel. Learn more: https://go.microsoft.com/fwlink/?linkid=870924
Comment:
    Local villagers most often buy foodstuffs like potatoes, pasta, and bread, because these are necessities.</t>
      </text>
    </comment>
    <comment ref="F73" authorId="171" shapeId="0" xr:uid="{555D5321-A3C0-4E70-8DE9-09A221D409D5}">
      <text>
        <t xml:space="preserve">[Threaded comment]
Your version of Excel allows you to read this threaded comment; however, any edits to it will get removed if the file is opened in a newer version of Excel. Learn more: https://go.microsoft.com/fwlink/?linkid=870924
Comment:
    Most of the time they buy oil and pasta and potatoes because they are basic products that must always be in the house. </t>
      </text>
    </comment>
    <comment ref="K73" authorId="172" shapeId="0" xr:uid="{362853A5-0B09-40A0-92DE-BB2482615197}">
      <text>
        <t xml:space="preserve">[Threaded comment]
Your version of Excel allows you to read this threaded comment; however, any edits to it will get removed if the file is opened in a newer version of Excel. Learn more: https://go.microsoft.com/fwlink/?linkid=870924
Comment:
    The most-requested products are macaroni and potatoes, because they are cheaper. </t>
      </text>
    </comment>
    <comment ref="B76" authorId="173" shapeId="0" xr:uid="{C159EC6E-F4D9-421B-8B03-FAF13A515661}">
      <text>
        <t>[Threaded comment]
Your version of Excel allows you to read this threaded comment; however, any edits to it will get removed if the file is opened in a newer version of Excel. Learn more: https://go.microsoft.com/fwlink/?linkid=870924
Comment:
    Local villagers most often buy foodstuffs like potatoes, pasta, and bread, because these are necessities.</t>
      </text>
    </comment>
    <comment ref="F76" authorId="174" shapeId="0" xr:uid="{2A356722-69C4-4F5C-9B56-0D05AAA31444}">
      <text>
        <t xml:space="preserve">[Threaded comment]
Your version of Excel allows you to read this threaded comment; however, any edits to it will get removed if the file is opened in a newer version of Excel. Learn more: https://go.microsoft.com/fwlink/?linkid=870924
Comment:
    Most of the time they buy oil and pasta and potatoes because they are basic products that must always be in the house. </t>
      </text>
    </comment>
    <comment ref="G76" authorId="175" shapeId="0" xr:uid="{C7B8B5A6-A99C-44AF-8D75-B2CD005200FC}">
      <text>
        <t>[Threaded comment]
Your version of Excel allows you to read this threaded comment; however, any edits to it will get removed if the file is opened in a newer version of Excel. Learn more: https://go.microsoft.com/fwlink/?linkid=870924
Comment:
    Vegetables are in great demand now. People are buying food in large quantities for this winter, making reserves for themselves because prices are constantly rising.</t>
      </text>
    </comment>
    <comment ref="K76" authorId="176" shapeId="0" xr:uid="{3B787F4C-B4F1-4AE8-9EF4-4E618A6F717B}">
      <text>
        <t xml:space="preserve">[Threaded comment]
Your version of Excel allows you to read this threaded comment; however, any edits to it will get removed if the file is opened in a newer version of Excel. Learn more: https://go.microsoft.com/fwlink/?linkid=870924
Comment:
    The most-requested products are macaroni and potatoes, because they are cheaper. </t>
      </text>
    </comment>
    <comment ref="B78" authorId="177" shapeId="0" xr:uid="{FFF34B5F-A687-4E88-841F-A4930B2B83A0}">
      <text>
        <t>[Threaded comment]
Your version of Excel allows you to read this threaded comment; however, any edits to it will get removed if the file is opened in a newer version of Excel. Learn more: https://go.microsoft.com/fwlink/?linkid=870924
Comment:
    Men's needs are much less than women’s. For example, I need cosmetics and I cannot afford them, in these difficult times women have to save money, because they have more needs.</t>
      </text>
    </comment>
    <comment ref="E78" authorId="178" shapeId="0" xr:uid="{A49EB57A-C80C-400A-9380-DB35C36367BB}">
      <text>
        <t>[Threaded comment]
Your version of Excel allows you to read this threaded comment; however, any edits to it will get removed if the file is opened in a newer version of Excel. Learn more: https://go.microsoft.com/fwlink/?linkid=870924
Comment:
    KI confirmed that there is a difference: because women need more for self-care, a woman wants new clothes. KI gave the example that he can go around in the clothes he worked in, but a woman cannot. Currently, KI cannot afford to meet these different needs and he goes around in what he came in, and so does his wife.</t>
      </text>
    </comment>
    <comment ref="F78" authorId="179" shapeId="0" xr:uid="{EEA4DDE1-9BC4-4440-8301-77482FE0CFFC}">
      <text>
        <t>[Threaded comment]
Your version of Excel allows you to read this threaded comment; however, any edits to it will get removed if the file is opened in a newer version of Excel. Learn more: https://go.microsoft.com/fwlink/?linkid=870924
Comment:
    KI did think there were differences: men don't do make-up, so they don't spend extra money. Men smoke cigarettes and sometimes drink vodka, but not all the time, because they don't have enough money.</t>
      </text>
    </comment>
    <comment ref="G78" authorId="180" shapeId="0" xr:uid="{2869C08C-0EB7-458A-9225-D5B235ED8CFF}">
      <text>
        <t>[Threaded comment]
Your version of Excel allows you to read this threaded comment; however, any edits to it will get removed if the file is opened in a newer version of Excel. Learn more: https://go.microsoft.com/fwlink/?linkid=870924
Comment:
    Well, in my opinion, men need more. They eat more in principle: more meat, sweets, and women still eat less. Consumption has changed, and we started spending less money on food.</t>
      </text>
    </comment>
    <comment ref="J78" authorId="181" shapeId="0" xr:uid="{99B78BCF-46BC-44BF-8330-342D9828CAF8}">
      <text>
        <t xml:space="preserve">[Threaded comment]
Your version of Excel allows you to read this threaded comment; however, any edits to it will get removed if the file is opened in a newer version of Excel. Learn more: https://go.microsoft.com/fwlink/?linkid=870924
Comment:
    There is a difference because I need fewer hygiene products than my wife. Women need to buy a lot of hygiene products for care, which men do not need. </t>
      </text>
    </comment>
    <comment ref="K78" authorId="182" shapeId="0" xr:uid="{A5A4E348-F841-4651-A18C-DC7AA5638B7C}">
      <text>
        <t>[Threaded comment]
Your version of Excel allows you to read this threaded comment; however, any edits to it will get removed if the file is opened in a newer version of Excel. Learn more: https://go.microsoft.com/fwlink/?linkid=870924
Comment:
    Now there is no longer any difference between the consumption habits of men and those of women. Both sides consume the same.</t>
      </text>
    </comment>
    <comment ref="L78" authorId="183" shapeId="0" xr:uid="{023B95DD-5142-4BE2-9981-BC0544995D29}">
      <text>
        <t>[Threaded comment]
Your version of Excel allows you to read this threaded comment; however, any edits to it will get removed if the file is opened in a newer version of Excel. Learn more: https://go.microsoft.com/fwlink/?linkid=870924
Comment:
    There is no change in the structure of consumption, but there is a difference since women need hygiene products regardless of the country in which they are located, while men do not have such a need.</t>
      </text>
    </comment>
    <comment ref="B79" authorId="184" shapeId="0" xr:uid="{4BFF4DF1-CE5C-47BF-88A0-FF155A9D188B}">
      <text>
        <t>[Threaded comment]
Your version of Excel allows you to read this threaded comment; however, any edits to it will get removed if the file is opened in a newer version of Excel. Learn more: https://go.microsoft.com/fwlink/?linkid=870924
Comment:
    Men's needs are much less than women’s. For example, I need cosmetics and I cannot afford them, in these difficult times women have to save money, because they have more needs.</t>
      </text>
    </comment>
    <comment ref="J79" authorId="185" shapeId="0" xr:uid="{EE619D7D-6C69-42A2-96D1-C50F571E39DF}">
      <text>
        <t xml:space="preserve">[Threaded comment]
Your version of Excel allows you to read this threaded comment; however, any edits to it will get removed if the file is opened in a newer version of Excel. Learn more: https://go.microsoft.com/fwlink/?linkid=870924
Comment:
    There is a difference because I need fewer hygiene products than my wife. Women need to buy a lot of hygiene products for care, which men do not need. </t>
      </text>
    </comment>
    <comment ref="L79" authorId="186" shapeId="0" xr:uid="{5EF4CBEF-D0E9-45E1-A03E-B7F843997642}">
      <text>
        <t>[Threaded comment]
Your version of Excel allows you to read this threaded comment; however, any edits to it will get removed if the file is opened in a newer version of Excel. Learn more: https://go.microsoft.com/fwlink/?linkid=870924
Comment:
    There is no change in the structure of consumption, but there is a difference since women need hygiene products regardless of the country in which they are located, while men do not have such a need.</t>
      </text>
    </comment>
    <comment ref="G80" authorId="187" shapeId="0" xr:uid="{7552E5FC-D8CF-4255-966F-7731671DCDD3}">
      <text>
        <t xml:space="preserve">[Threaded comment]
Your version of Excel allows you to read this threaded comment; however, any edits to it will get removed if the file is opened in a newer version of Excel. Learn more: https://go.microsoft.com/fwlink/?linkid=870924
Comment:
    Well, in my opinion, men need more. They eat more in principle: more meat, sweets, and women still eat less. Consumption has changed, and we started spending less money on food.
</t>
      </text>
    </comment>
    <comment ref="B81" authorId="188" shapeId="0" xr:uid="{9A3BA77B-F957-438C-866A-ECDEE46894A0}">
      <text>
        <t>[Threaded comment]
Your version of Excel allows you to read this threaded comment; however, any edits to it will get removed if the file is opened in a newer version of Excel. Learn more: https://go.microsoft.com/fwlink/?linkid=870924
Comment:
    Men's needs are much less than women’s. For example, I need cosmetics and I cannot afford them, in these difficult times women have to save money, because they have more needs.</t>
      </text>
    </comment>
    <comment ref="E81" authorId="189" shapeId="0" xr:uid="{72E0010A-EB86-4403-B14C-1DFDF0B33479}">
      <text>
        <t>[Threaded comment]
Your version of Excel allows you to read this threaded comment; however, any edits to it will get removed if the file is opened in a newer version of Excel. Learn more: https://go.microsoft.com/fwlink/?linkid=870924
Comment:
    KI confirmed that there is a difference: because women need more for self-care, a woman wants new clothes. KI gave the example that he can go around in the clothes he worked in, but a woman cannot. Currently, KI cannot afford to meet these different needs and he goes around in what he came in, and so does his wife.</t>
      </text>
    </comment>
    <comment ref="F81" authorId="190" shapeId="0" xr:uid="{DE852D22-2D35-42ED-8143-67ABCA28EB81}">
      <text>
        <t>[Threaded comment]
Your version of Excel allows you to read this threaded comment; however, any edits to it will get removed if the file is opened in a newer version of Excel. Learn more: https://go.microsoft.com/fwlink/?linkid=870924
Comment:
    KI did think there were differences: men don't do make-up, so they don't spend extra money. Men smoke cigarettes and sometimes drink vodka, but not all the time, because they don't have enough money.</t>
      </text>
    </comment>
    <comment ref="K81" authorId="191" shapeId="0" xr:uid="{3720CD1C-8C39-43AE-BFCC-F87B4C133D56}">
      <text>
        <t>[Threaded comment]
Your version of Excel allows you to read this threaded comment; however, any edits to it will get removed if the file is opened in a newer version of Excel. Learn more: https://go.microsoft.com/fwlink/?linkid=870924
Comment:
    Now there is no longer any difference between the consumption habits of men and those of women. Both sides consume the same.</t>
      </text>
    </comment>
    <comment ref="L81" authorId="192" shapeId="0" xr:uid="{31EF1DD3-B840-4824-97AE-6F33EF8B8E8B}">
      <text>
        <t>[Threaded comment]
Your version of Excel allows you to read this threaded comment; however, any edits to it will get removed if the file is opened in a newer version of Excel. Learn more: https://go.microsoft.com/fwlink/?linkid=870924
Comment:
    There is no change in the structure of consumption, but there is a difference since women need hygiene products regardless of the country in which they are located, while men do not have such a need.</t>
      </text>
    </comment>
    <comment ref="C82" authorId="193" shapeId="0" xr:uid="{228A0D42-4CD7-4809-AF3A-8E8FF200614F}">
      <text>
        <t>[Threaded comment]
Your version of Excel allows you to read this threaded comment; however, any edits to it will get removed if the file is opened in a newer version of Excel. Learn more: https://go.microsoft.com/fwlink/?linkid=870924
Comment:
    I did not notice any difference.</t>
      </text>
    </comment>
    <comment ref="M82" authorId="194" shapeId="0" xr:uid="{E1DC0E08-2551-4DFB-AB97-9DA862BAA2EB}">
      <text>
        <t>[Threaded comment]
Your version of Excel allows you to read this threaded comment; however, any edits to it will get removed if the file is opened in a newer version of Excel. Learn more: https://go.microsoft.com/fwlink/?linkid=870924
Comment:
    but refugees have not changed their consumption patterns</t>
      </text>
    </comment>
    <comment ref="B84" authorId="195" shapeId="0" xr:uid="{8150DD52-26C5-4497-BAA3-4396E6B93D46}">
      <text>
        <t>[Threaded comment]
Your version of Excel allows you to read this threaded comment; however, any edits to it will get removed if the file is opened in a newer version of Excel. Learn more: https://go.microsoft.com/fwlink/?linkid=870924
Comment:
    It is very difficult for me, because we heat our house with firewood and the prices of utilities have gone up.</t>
      </text>
    </comment>
    <comment ref="C84" authorId="196" shapeId="0" xr:uid="{91473155-4E49-4ED2-B341-8FFF40BAE331}">
      <text>
        <t>[Threaded comment]
Your version of Excel allows you to read this threaded comment; however, any edits to it will get removed if the file is opened in a newer version of Excel. Learn more: https://go.microsoft.com/fwlink/?linkid=870924
Comment:
    As I said, our problem is firewood. The salary of 3,000 lei is not enough to cover their cost.</t>
      </text>
    </comment>
    <comment ref="E84" authorId="197" shapeId="0" xr:uid="{181E15E0-95FE-44F0-BCFC-C7FACBF75B71}">
      <text>
        <t>[Threaded comment]
Your version of Excel allows you to read this threaded comment; however, any edits to it will get removed if the file is opened in a newer version of Excel. Learn more: https://go.microsoft.com/fwlink/?linkid=870924
Comment:
    The first thing people think about when winter comes is how they will heat, regardless of the crisis. With everything getting more expensive, including firewood, it has become harder to prepare for winter. They can find something warm to wear, they can find food in the household, but they can't manage without firewood in the winter.</t>
      </text>
    </comment>
    <comment ref="F84" authorId="198" shapeId="0" xr:uid="{0F23FED9-A9B8-4D59-A4F4-4FC63D3D778E}">
      <text>
        <t>[Threaded comment]
Your version of Excel allows you to read this threaded comment; however, any edits to it will get removed if the file is opened in a newer version of Excel. Learn more: https://go.microsoft.com/fwlink/?linkid=870924
Comment:
    The crisis has had a very strong impact. KI says that they have all been affected. They don't know how they are going to cope with the winter costs. Some people locally can't afford to buy firewood or coal due to lack of money.</t>
      </text>
    </comment>
    <comment ref="G84" authorId="199" shapeId="0" xr:uid="{F667E10F-4A0D-4E64-8138-AEB4BD96E29F}">
      <text>
        <t xml:space="preserve">[Threaded comment]
Your version of Excel allows you to read this threaded comment; however, any edits to it will get removed if the file is opened in a newer version of Excel. Learn more: https://go.microsoft.com/fwlink/?linkid=870924
Comment:
    Prices have gone up. First, because of the crisis, gas went up, so everyone rushed to buy firewood and could not buy it immediately, because there is a queue. </t>
      </text>
    </comment>
    <comment ref="H84" authorId="200" shapeId="0" xr:uid="{9FC35679-697C-4419-8852-9ACD874516F6}">
      <text>
        <t>[Threaded comment]
Your version of Excel allows you to read this threaded comment; however, any edits to it will get removed if the file is opened in a newer version of Excel. Learn more: https://go.microsoft.com/fwlink/?linkid=870924
Comment:
    It was mentioned that firewood is very expensive. Even though the house where KI lives has gas, they try to save as much as possible and somehow combine firewood and gas heating.</t>
      </text>
    </comment>
    <comment ref="I84" authorId="201" shapeId="0" xr:uid="{6C5FAD82-5DB2-4EB8-837A-226672D3C021}">
      <text>
        <t>[Threaded comment]
Your version of Excel allows you to read this threaded comment; however, any edits to it will get removed if the file is opened in a newer version of Excel. Learn more: https://go.microsoft.com/fwlink/?linkid=870924
Comment:
    Currently, firewood is very expensive, and their village is not gasified. KI mentioned that they applied to the City Hall for support in buying firewood, the authorities proposed to help (to offer firewood at half price), but did not fulfill their promise. Thus, the KI family had to pay about 650 euros for firewood.</t>
      </text>
    </comment>
    <comment ref="K84" authorId="202" shapeId="0" xr:uid="{7123F1E7-8364-46EF-B717-08BEABC4F960}">
      <text>
        <t xml:space="preserve">[Threaded comment]
Your version of Excel allows you to read this threaded comment; however, any edits to it will get removed if the file is opened in a newer version of Excel. Learn more: https://go.microsoft.com/fwlink/?linkid=870924
Comment:
    We make the fire smaller and less often to save the wood because there's a shortage of it. We turn off the lights.
I cannot even go to live separately from my parents, because utility bills are expensive (the informant's daughter added).
I even cut down the trees in the garden to use as firewood (the informant's husband got involved in the discussion).
</t>
      </text>
    </comment>
    <comment ref="L84" authorId="203" shapeId="0" xr:uid="{CD1B52F9-3554-4A7B-8F46-1F0E8DF6CAEB}">
      <text>
        <t>[Threaded comment]
Your version of Excel allows you to read this threaded comment; however, any edits to it will get removed if the file is opened in a newer version of Excel. Learn more: https://go.microsoft.com/fwlink/?linkid=870924
Comment:
    With the coming winter season, due to crises, tariffs have increased, some goods that were needed have disappeared from behind the counters, and they are not supplied to Moldova. In order to live and pay for all services, we are forced to save.</t>
      </text>
    </comment>
    <comment ref="M84" authorId="204" shapeId="0" xr:uid="{F00211EC-51FB-468D-A6AA-A18BEC956101}">
      <text>
        <t xml:space="preserve">[Threaded comment]
Your version of Excel allows you to read this threaded comment; however, any edits to it will get removed if the file is opened in a newer version of Excel. Learn more: https://go.microsoft.com/fwlink/?linkid=870924
Comment:
    Of course they influenced me, since in our village, they did not help with the preparation for the winter season. It became much more difficult to find firewood and the price went up. </t>
      </text>
    </comment>
    <comment ref="C85" authorId="205" shapeId="0" xr:uid="{CDB2662B-44CE-4303-B7F4-FA8AC3CA557A}">
      <text>
        <t>[Threaded comment]
Your version of Excel allows you to read this threaded comment; however, any edits to it will get removed if the file is opened in a newer version of Excel. Learn more: https://go.microsoft.com/fwlink/?linkid=870924
Comment:
    As I said, our problem is firewood. The salary of 3,000 lei is not enough to cover their cost.</t>
      </text>
    </comment>
    <comment ref="F85" authorId="206" shapeId="0" xr:uid="{FDB21EC0-6ACD-4F42-9F71-9081140814FD}">
      <text>
        <t>[Threaded comment]
Your version of Excel allows you to read this threaded comment; however, any edits to it will get removed if the file is opened in a newer version of Excel. Learn more: https://go.microsoft.com/fwlink/?linkid=870924
Comment:
    The crisis has had a very strong impact. KI says that they have all been affected. They don't know how they are going to cope with the winter costs. Some people locally can't afford to buy firewood or coal due to lack of money.</t>
      </text>
    </comment>
    <comment ref="H86" authorId="207" shapeId="0" xr:uid="{1B855DF5-91A3-4BFA-8278-4B9595EA9E93}">
      <text>
        <t>[Threaded comment]
Your version of Excel allows you to read this threaded comment; however, any edits to it will get removed if the file is opened in a newer version of Excel. Learn more: https://go.microsoft.com/fwlink/?linkid=870924
Comment:
    It was mentioned that firewood is very expensive. Even though the house where KI lives has gas, they try to save as much as possible and somehow combine firewood and gas heating.</t>
      </text>
    </comment>
    <comment ref="K86" authorId="208" shapeId="0" xr:uid="{3E0B4D16-39FB-4451-A8BC-5EA66D1E7903}">
      <text>
        <t>[Threaded comment]
Your version of Excel allows you to read this threaded comment; however, any edits to it will get removed if the file is opened in a newer version of Excel. Learn more: https://go.microsoft.com/fwlink/?linkid=870924
Comment:
    We make the fire smaller and less often to save the wood because there's a shortage of it. We turn off the lights.</t>
      </text>
    </comment>
    <comment ref="K87" authorId="209" shapeId="0" xr:uid="{2F981D55-B02D-4E9D-9A8E-F897BE028E2E}">
      <text>
        <t>[Threaded comment]
Your version of Excel allows you to read this threaded comment; however, any edits to it will get removed if the file is opened in a newer version of Excel. Learn more: https://go.microsoft.com/fwlink/?linkid=870924
Comment:
    I even cut down the trees in the garden to use as firewood (the informant's husband got involved in the discussion).</t>
      </text>
    </comment>
    <comment ref="K88" authorId="210" shapeId="0" xr:uid="{ADAD7FA5-102C-401B-9B69-A03CB82C74C3}">
      <text>
        <t>[Threaded comment]
Your version of Excel allows you to read this threaded comment; however, any edits to it will get removed if the file is opened in a newer version of Excel. Learn more: https://go.microsoft.com/fwlink/?linkid=870924
Comment:
    I cannot even go to live separately from my parents, because utility bills are expensive (the informant's daughter added).</t>
      </text>
    </comment>
    <comment ref="J89" authorId="211" shapeId="0" xr:uid="{C3C4EEC3-DC10-4B89-9FCF-DFD2F4BE5D83}">
      <text>
        <t>[Threaded comment]
Your version of Excel allows you to read this threaded comment; however, any edits to it will get removed if the file is opened in a newer version of Excel. Learn more: https://go.microsoft.com/fwlink/?linkid=870924
Comment:
    The electricity was off periodically, it wasn't comfortable, the heater didn't work, and we couldn't get warm. It was inconvenient.</t>
      </text>
    </comment>
    <comment ref="B91" authorId="212" shapeId="0" xr:uid="{9FAA51BB-C717-4343-8FB6-9FA3D6C007D0}">
      <text>
        <t>[Threaded comment]
Your version of Excel allows you to read this threaded comment; however, any edits to it will get removed if the file is opened in a newer version of Excel. Learn more: https://go.microsoft.com/fwlink/?linkid=870924
Comment:
    We try to save as much as possible so that we have enough money for everything, but the prices of coal and electricity have risen considerably, and we are afraid that we will not be able to pay for the services.</t>
      </text>
    </comment>
    <comment ref="C91" authorId="213" shapeId="0" xr:uid="{9B0B480F-1F4F-4EED-898C-9FF710152C3C}">
      <text>
        <t>[Threaded comment]
Your version of Excel allows you to read this threaded comment; however, any edits to it will get removed if the file is opened in a newer version of Excel. Learn more: https://go.microsoft.com/fwlink/?linkid=870924
Comment:
    Insufficient money to cover the cost of firewood.</t>
      </text>
    </comment>
    <comment ref="D91" authorId="214" shapeId="0" xr:uid="{C56042AB-24EA-481A-B902-3E2F5F2A6F37}">
      <text>
        <t>[Threaded comment]
Your version of Excel allows you to read this threaded comment; however, any edits to it will get removed if the file is opened in a newer version of Excel. Learn more: https://go.microsoft.com/fwlink/?linkid=870924
Comment:
    We do not have enough money to buy firewood for the winter season, because it is expensive</t>
      </text>
    </comment>
    <comment ref="E91" authorId="215" shapeId="0" xr:uid="{32D829B1-CD7A-4B9A-8B83-285FDA86737D}">
      <text>
        <t xml:space="preserve">[Threaded comment]
Your version of Excel allows you to read this threaded comment; however, any edits to it will get removed if the file is opened in a newer version of Excel. Learn more: https://go.microsoft.com/fwlink/?linkid=870924
Comment:
    Firewood costs 1100 lei per cubic meter and, because there is not much money in this village and the aid does not cover all expenses, this amount is problematic for refugees. Especially in families with small children, the costs are higher, because it is necessary to heat the whole day. </t>
      </text>
    </comment>
    <comment ref="F91" authorId="216" shapeId="0" xr:uid="{C67F14D8-1837-4347-96F1-0382906C67C3}">
      <text>
        <t>[Threaded comment]
Your version of Excel allows you to read this threaded comment; however, any edits to it will get removed if the file is opened in a newer version of Excel. Learn more: https://go.microsoft.com/fwlink/?linkid=870924
Comment:
    KI doesn't have the finances to maintain themselves during the winter period. They think they don't have enough money, for example, to buy something for the children (e.g.: clothes, shoes). They spend less, and try to save money.</t>
      </text>
    </comment>
    <comment ref="G91" authorId="217" shapeId="0" xr:uid="{80DD7858-E06C-4D59-9E68-2CFAD1230DD6}">
      <text>
        <t>[Threaded comment]
Your version of Excel allows you to read this threaded comment; however, any edits to it will get removed if the file is opened in a newer version of Excel. Learn more: https://go.microsoft.com/fwlink/?linkid=870924
Comment:
    There is no money to ensure a warm winter: we need to buy warm clothes, and firewood to heat the house. The financial problem with the upcoming winter season is that we are unable to cover the costs of services.</t>
      </text>
    </comment>
    <comment ref="H91" authorId="218" shapeId="0" xr:uid="{362F7204-62C0-464B-B50E-208686263D0E}">
      <text>
        <t>[Threaded comment]
Your version of Excel allows you to read this threaded comment; however, any edits to it will get removed if the file is opened in a newer version of Excel. Learn more: https://go.microsoft.com/fwlink/?linkid=870924
Comment:
    KI said she has to save a lot to cover the cost of paying bills and buying firewood.</t>
      </text>
    </comment>
    <comment ref="J91" authorId="219" shapeId="0" xr:uid="{FEB86F3D-1821-4052-BFBC-73D23389860C}">
      <text>
        <t>[Threaded comment]
Your version of Excel allows you to read this threaded comment; however, any edits to it will get removed if the file is opened in a newer version of Excel. Learn more: https://go.microsoft.com/fwlink/?linkid=870924
Comment:
    We are forced to save money. We need to buy clothes for winter, and it causes more expenses.</t>
      </text>
    </comment>
    <comment ref="K91" authorId="220" shapeId="0" xr:uid="{CDABA77F-B4C4-40E4-8D7F-12B293EC8596}">
      <text>
        <t xml:space="preserve">[Threaded comment]
Your version of Excel allows you to read this threaded comment; however, any edits to it will get removed if the file is opened in a newer version of Excel. Learn more: https://go.microsoft.com/fwlink/?linkid=870924
Comment:
    We are not communicating with other refugees, but I assume they are not going to be able to pay for the utilities because of a lack of finances. </t>
      </text>
    </comment>
    <comment ref="B92" authorId="221" shapeId="0" xr:uid="{4269A3BE-60C8-49EC-9A4E-BF9720B7FF99}">
      <text>
        <t>[Threaded comment]
Your version of Excel allows you to read this threaded comment; however, any edits to it will get removed if the file is opened in a newer version of Excel. Learn more: https://go.microsoft.com/fwlink/?linkid=870924
Comment:
    We try to save as much as possible so that we have enough money for everything, but the prices of coal and electricity have risen considerably, and we are afraid that we will not be able to pay for the services.</t>
      </text>
    </comment>
    <comment ref="G92" authorId="222" shapeId="0" xr:uid="{0C6206D2-2DDA-4F3D-A2ED-935197D7AAA3}">
      <text>
        <t xml:space="preserve">[Threaded comment]
Your version of Excel allows you to read this threaded comment; however, any edits to it will get removed if the file is opened in a newer version of Excel. Learn more: https://go.microsoft.com/fwlink/?linkid=870924
Comment:
    There is no money to ensure a warm winter: we need to buy warm clothes, and firewood to heat the house. </t>
      </text>
    </comment>
    <comment ref="K92" authorId="223" shapeId="0" xr:uid="{CEDE7FC3-8228-44E7-A822-E9D4D00ED9BE}">
      <text>
        <t xml:space="preserve">[Threaded comment]
Your version of Excel allows you to read this threaded comment; however, any edits to it will get removed if the file is opened in a newer version of Excel. Learn more: https://go.microsoft.com/fwlink/?linkid=870924
Comment:
    We are not communicating with other refugees, but I assume they are not going to be able to pay for the utilities because of a lack of finances. </t>
      </text>
    </comment>
    <comment ref="L92" authorId="224" shapeId="0" xr:uid="{0C6C11C5-C7A0-4AA1-A5ED-68A392B0749C}">
      <text>
        <t xml:space="preserve">[Threaded comment]
Your version of Excel allows you to read this threaded comment; however, any edits to it will get removed if the file is opened in a newer version of Excel. Learn more: https://go.microsoft.com/fwlink/?linkid=870924
Comment:
    The main problem is the increase in tariffs, raised prices for services. We have to save to pay for them. </t>
      </text>
    </comment>
    <comment ref="C93" authorId="225" shapeId="0" xr:uid="{CABB5619-C8EA-4F18-A7A0-ACB935F9916B}">
      <text>
        <t>[Threaded comment]
Your version of Excel allows you to read this threaded comment; however, any edits to it will get removed if the file is opened in a newer version of Excel. Learn more: https://go.microsoft.com/fwlink/?linkid=870924
Comment:
    Insufficient money to cover the cost of firewood.</t>
      </text>
    </comment>
    <comment ref="D93" authorId="226" shapeId="0" xr:uid="{EEEAC462-1836-487E-BF4F-471C23BA048F}">
      <text>
        <t>[Threaded comment]
Your version of Excel allows you to read this threaded comment; however, any edits to it will get removed if the file is opened in a newer version of Excel. Learn more: https://go.microsoft.com/fwlink/?linkid=870924
Comment:
    We do not have enough money to buy firewood for the winter season, because it is expensive</t>
      </text>
    </comment>
    <comment ref="E93" authorId="227" shapeId="0" xr:uid="{DFFD9F1C-D692-46E3-9080-CC5DF79FD0C6}">
      <text>
        <t xml:space="preserve">[Threaded comment]
Your version of Excel allows you to read this threaded comment; however, any edits to it will get removed if the file is opened in a newer version of Excel. Learn more: https://go.microsoft.com/fwlink/?linkid=870924
Comment:
    Firewood costs 1100 lei per cubic meter and, because there is not much money in this village and the aid does not cover all expenses, this amount is problematic for refugees. Especially in families with small children, the costs are higher, because it is necessary to heat the whole day. </t>
      </text>
    </comment>
    <comment ref="G93" authorId="228" shapeId="0" xr:uid="{50B07A15-1547-4197-B837-9498A68A4071}">
      <text>
        <t>[Threaded comment]
Your version of Excel allows you to read this threaded comment; however, any edits to it will get removed if the file is opened in a newer version of Excel. Learn more: https://go.microsoft.com/fwlink/?linkid=870924
Comment:
    The financial problem with the upcoming winter season is that we are unable to cover the costs of services.</t>
      </text>
    </comment>
    <comment ref="H94" authorId="229" shapeId="0" xr:uid="{C4B7C5BA-6CAB-4B82-9618-53D3B91DDD0E}">
      <text>
        <t>[Threaded comment]
Your version of Excel allows you to read this threaded comment; however, any edits to it will get removed if the file is opened in a newer version of Excel. Learn more: https://go.microsoft.com/fwlink/?linkid=870924
Comment:
    KI said she has to save a lot to cover the cost of paying bills and buying firewood.</t>
      </text>
    </comment>
    <comment ref="J94" authorId="230" shapeId="0" xr:uid="{5663EF89-B1C0-4BD5-AA2A-CA25D1819B22}">
      <text>
        <t>[Threaded comment]
Your version of Excel allows you to read this threaded comment; however, any edits to it will get removed if the file is opened in a newer version of Excel. Learn more: https://go.microsoft.com/fwlink/?linkid=870924
Comment:
    We are forced to save money. We need to buy clothes for winter, and it causes more expenses.</t>
      </text>
    </comment>
    <comment ref="J95" authorId="231" shapeId="0" xr:uid="{04AB46C2-CB54-4234-839D-A3826E0267ED}">
      <text>
        <t>[Threaded comment]
Your version of Excel allows you to read this threaded comment; however, any edits to it will get removed if the file is opened in a newer version of Excel. Learn more: https://go.microsoft.com/fwlink/?linkid=870924
Comment:
    We are forced to save money. We need to buy clothes for winter, and it causes more expenses.</t>
      </text>
    </comment>
    <comment ref="M95" authorId="232" shapeId="0" xr:uid="{8E32EBF6-A40E-4AAC-9D6C-5C60B80618D2}">
      <text>
        <t>[Threaded comment]
Your version of Excel allows you to read this threaded comment; however, any edits to it will get removed if the file is opened in a newer version of Excel. Learn more: https://go.microsoft.com/fwlink/?linkid=870924
Comment:
    Yes, I noticed, since people upon arrival hoped for a different, warmer weather, and had to spend money on winter clothes. The large financial costs that are needed to buy firewood in the winter season affects most people’s finances.</t>
      </text>
    </comment>
    <comment ref="J96" authorId="233" shapeId="0" xr:uid="{56D39A0D-9742-41DE-AB47-151B6FB2DBB4}">
      <text>
        <t>[Threaded comment]
Your version of Excel allows you to read this threaded comment; however, any edits to it will get removed if the file is opened in a newer version of Excel. Learn more: https://go.microsoft.com/fwlink/?linkid=870924
Comment:
    We are forced to save money. We need to buy clothes for winter, and it causes more expenses.</t>
      </text>
    </comment>
    <comment ref="M96" authorId="234" shapeId="0" xr:uid="{6B507EFC-6590-48E1-A8C0-838C291D7602}">
      <text>
        <t>[Threaded comment]
Your version of Excel allows you to read this threaded comment; however, any edits to it will get removed if the file is opened in a newer version of Excel. Learn more: https://go.microsoft.com/fwlink/?linkid=870924
Comment:
    Yes, I noticed, since people upon arrival hoped for a different, warmer weather, and had to spend money on winter clothes. The large financial costs that are needed to buy firewood in the winter season affects most people’s finances.</t>
      </text>
    </comment>
    <comment ref="I97" authorId="235" shapeId="0" xr:uid="{DA3FB7A2-6F72-46D6-B024-C6F3F4FBC897}">
      <text>
        <t>[Threaded comment]
Your version of Excel allows you to read this threaded comment; however, any edits to it will get removed if the file is opened in a newer version of Excel. Learn more: https://go.microsoft.com/fwlink/?linkid=870924
Comment:
    Concerns about the high price of firewood.</t>
      </text>
    </comment>
    <comment ref="M97" authorId="236" shapeId="0" xr:uid="{1F09C587-60BD-4C59-ADE4-2E0C971D28C4}">
      <text>
        <t>[Threaded comment]
Your version of Excel allows you to read this threaded comment; however, any edits to it will get removed if the file is opened in a newer version of Excel. Learn more: https://go.microsoft.com/fwlink/?linkid=870924
Comment:
    Yes, I noticed, since people upon arrival hoped for a different, warmer weather, and had to spend money on winter clothes. The large financial costs that are needed to buy firewood in the winter season affects most people’s finances.</t>
      </text>
    </comment>
    <comment ref="B99" authorId="237" shapeId="0" xr:uid="{E762D5F3-FF92-4908-9E94-0105A9629C46}">
      <text>
        <t>[Threaded comment]
Your version of Excel allows you to read this threaded comment; however, any edits to it will get removed if the file is opened in a newer version of Excel. Learn more: https://go.microsoft.com/fwlink/?linkid=870924
Comment:
    We have no income, as no one is working. We receive humanitarian and financial aid.</t>
      </text>
    </comment>
    <comment ref="F99" authorId="238" shapeId="0" xr:uid="{5A562A0F-1E70-4D22-BD0F-9B3B0E17E722}">
      <text>
        <t xml:space="preserve">[Threaded comment]
Your version of Excel allows you to read this threaded comment; however, any edits to it will get removed if the file is opened in a newer version of Excel. Learn more: https://go.microsoft.com/fwlink/?linkid=870924
Comment:
    Prices have increased: there is no income and the jobs they had in the summer are gone. The family is not working now. They only live from the money they get every month (help). </t>
      </text>
    </comment>
    <comment ref="G99" authorId="239" shapeId="0" xr:uid="{C9A02755-5E7A-4DD9-A690-BBA1090C059D}">
      <text>
        <t>[Threaded comment]
Your version of Excel allows you to read this threaded comment; however, any edits to it will get removed if the file is opened in a newer version of Excel. Learn more: https://go.microsoft.com/fwlink/?linkid=870924
Comment:
    Every month, we save something from the financial support we receive. In the summer, we lived on the full amount, but now we do not allow ourselves that. We started spending less money on food.</t>
      </text>
    </comment>
    <comment ref="L99" authorId="240" shapeId="0" xr:uid="{5340DC71-629E-4890-AED6-61B3CCF1F574}">
      <text>
        <t xml:space="preserve">[Threaded comment]
Your version of Excel allows you to read this threaded comment; however, any edits to it will get removed if the file is opened in a newer version of Excel. Learn more: https://go.microsoft.com/fwlink/?linkid=870924
Comment:
    These problems have not affected us: our only income is the help that organizations provide us with in the form of money. </t>
      </text>
    </comment>
    <comment ref="G100" authorId="241" shapeId="0" xr:uid="{18BE88B7-4E11-4F6B-B26F-CF9D260C3353}">
      <text>
        <t>[Threaded comment]
Your version of Excel allows you to read this threaded comment; however, any edits to it will get removed if the file is opened in a newer version of Excel. Learn more: https://go.microsoft.com/fwlink/?linkid=870924
Comment:
    Every month, we save something from the financial support we receive. In the summer, we lived on the full amount, but now we do not allow ourselves that. We started spending less money on food.</t>
      </text>
    </comment>
    <comment ref="E101" authorId="242" shapeId="0" xr:uid="{C44ED84A-4B8A-4C30-8563-EB5DE6CEABF9}">
      <text>
        <t xml:space="preserve">[Threaded comment]
Your version of Excel allows you to read this threaded comment; however, any edits to it will get removed if the file is opened in a newer version of Excel. Learn more: https://go.microsoft.com/fwlink/?linkid=870924
Comment:
    KI pointed out the fact that in winter it is more difficult to find those part-time jobs, because usually construction work is suspended, and some household chores are also suspended, and people live from their savings. </t>
      </text>
    </comment>
    <comment ref="B102" authorId="243" shapeId="0" xr:uid="{530B00A8-0E5D-4506-99D7-A209874800DB}">
      <text>
        <t>[Threaded comment]
Your version of Excel allows you to read this threaded comment; however, any edits to it will get removed if the file is opened in a newer version of Excel. Learn more: https://go.microsoft.com/fwlink/?linkid=870924
Comment:
    We will save money for food and nappies.</t>
      </text>
    </comment>
    <comment ref="E102" authorId="244" shapeId="0" xr:uid="{5D5D650C-19F9-419F-BB27-3E6059F69051}">
      <text>
        <t>[Threaded comment]
Your version of Excel allows you to read this threaded comment; however, any edits to it will get removed if the file is opened in a newer version of Excel. Learn more: https://go.microsoft.com/fwlink/?linkid=870924
Comment:
    It was said that refugees are trying to find work and in order to be able to provide for themselves in winter, they try to economize in everything.</t>
      </text>
    </comment>
    <comment ref="F102" authorId="245" shapeId="0" xr:uid="{15F81A9A-98BA-43EC-B685-F3F0810F2BD2}">
      <text>
        <t xml:space="preserve">[Threaded comment]
Your version of Excel allows you to read this threaded comment; however, any edits to it will get removed if the file is opened in a newer version of Excel. Learn more: https://go.microsoft.com/fwlink/?linkid=870924
Comment:
    They will save money on food and hygiene products.  </t>
      </text>
    </comment>
    <comment ref="G102" authorId="246" shapeId="0" xr:uid="{C97EFB06-DA74-4FD9-9C01-6AA73E5C487B}">
      <text>
        <t>[Threaded comment]
Your version of Excel allows you to read this threaded comment; however, any edits to it will get removed if the file is opened in a newer version of Excel. Learn more: https://go.microsoft.com/fwlink/?linkid=870924
Comment:
    Every month, we save something from the financial support we receive. In the summer, we lived on the full amount, but now we do not allow ourselves that. We started spending less money on food.</t>
      </text>
    </comment>
    <comment ref="H102" authorId="247" shapeId="0" xr:uid="{4AFAB7A2-DAFF-4F5E-BE95-4E7F4F49D973}">
      <text>
        <t xml:space="preserve">[Threaded comment]
Your version of Excel allows you to read this threaded comment; however, any edits to it will get removed if the file is opened in a newer version of Excel. Learn more: https://go.microsoft.com/fwlink/?linkid=870924
Comment:
    KI noted that because of the high prices and the need to save money to cover the expenses in the cold season, she also saves on food. She tries to buy less expensive products and not very often, but she still has to buy fruits, hot dogs, and yogurt for the baby. </t>
      </text>
    </comment>
    <comment ref="I102" authorId="248" shapeId="0" xr:uid="{94274AFC-58CA-4BF3-9D3A-DCC83DA034CE}">
      <text>
        <t>[Threaded comment]
Your version of Excel allows you to read this threaded comment; however, any edits to it will get removed if the file is opened in a newer version of Excel. Learn more: https://go.microsoft.com/fwlink/?linkid=870924
Comment:
    As for consumption patterns, they try to save money wherever possible.</t>
      </text>
    </comment>
    <comment ref="J103" authorId="249" shapeId="0" xr:uid="{A0441B9B-0DFB-471C-A079-B0A279D03F26}">
      <text>
        <t>[Threaded comment]
Your version of Excel allows you to read this threaded comment; however, any edits to it will get removed if the file is opened in a newer version of Excel. Learn more: https://go.microsoft.com/fwlink/?linkid=870924
Comment:
    The income has not changed. The only difference is that we cannot afford some products.</t>
      </text>
    </comment>
    <comment ref="M103" authorId="250" shapeId="0" xr:uid="{5FA5FC9E-F560-4F87-9593-70B61CB79953}">
      <text>
        <t>[Threaded comment]
Your version of Excel allows you to read this threaded comment; however, any edits to it will get removed if the file is opened in a newer version of Excel. Learn more: https://go.microsoft.com/fwlink/?linkid=870924
Comment:
    The problems appeared in the fact that you need to save for everything and deny some products.</t>
      </text>
    </comment>
    <comment ref="B105" authorId="251" shapeId="0" xr:uid="{13C694B0-79C2-41FC-92AB-4651CE6D00B9}">
      <text>
        <t xml:space="preserve">[Threaded comment]
Your version of Excel allows you to read this threaded comment; however, any edits to it will get removed if the file is opened in a newer version of Excel. Learn more: https://go.microsoft.com/fwlink/?linkid=870924
Comment:
    We asked the mayor's office to help us with firewood. </t>
      </text>
    </comment>
    <comment ref="F105" authorId="252" shapeId="0" xr:uid="{D4F894FC-DF71-4B3C-88B9-3A72F805D2BF}">
      <text>
        <t xml:space="preserve">[Threaded comment]
Your version of Excel allows you to read this threaded comment; however, any edits to it will get removed if the file is opened in a newer version of Excel. Learn more: https://go.microsoft.com/fwlink/?linkid=870924
Comment:
    KI stated that he had told “the girls from some organization” back in the summer, in August, and we were promised clothes and shoes for the winter season, but they didn't bring anything. They wrote down everything we needed, but they only brought a couple of meals (pasta, oil, and tomato). Now, KI hopes that City Hall will support them this winter season and they can get firewood at a low price. </t>
      </text>
    </comment>
    <comment ref="G105" authorId="253" shapeId="0" xr:uid="{420D01A2-02B9-4A98-8CE3-6C736E3212E9}">
      <text>
        <t>[Threaded comment]
Your version of Excel allows you to read this threaded comment; however, any edits to it will get removed if the file is opened in a newer version of Excel. Learn more: https://go.microsoft.com/fwlink/?linkid=870924
Comment:
    So, we went to a district centre that works with refugees. They collected a number of refugees and they give us monthly help with hygiene and food products. You can go there for help. And so, people also apply to the Town Hall for help with firewood. Town Hall helps villagers to get firewood at a low price.</t>
      </text>
    </comment>
    <comment ref="I105" authorId="254" shapeId="0" xr:uid="{F2506FDE-59C4-406F-BAAC-BACA6B4829DF}">
      <text>
        <t>[Threaded comment]
Your version of Excel allows you to read this threaded comment; however, any edits to it will get removed if the file is opened in a newer version of Excel. Learn more: https://go.microsoft.com/fwlink/?linkid=870924
Comment:
    Many of the refugees have turned to the Local Authorities for support. As support, they want a lower price for firewood.</t>
      </text>
    </comment>
    <comment ref="K105" authorId="255" shapeId="0" xr:uid="{EBB32760-CABE-4A9D-9F15-C5AB97747CBF}">
      <text>
        <t>[Threaded comment]
Your version of Excel allows you to read this threaded comment; however, any edits to it will get removed if the file is opened in a newer version of Excel. Learn more: https://go.microsoft.com/fwlink/?linkid=870924
Comment:
    If I ask for financial help in the cold season from the local authorities, they say to me: “if there is anything, we will let you know, but for now, we have not received anything”. That is why I do not even ask them anymore. If I need information, I just call the green line.</t>
      </text>
    </comment>
    <comment ref="M105" authorId="256" shapeId="0" xr:uid="{CA11D554-7FF7-4875-821E-D9985FF45927}">
      <text>
        <t>[Threaded comment]
Your version of Excel allows you to read this threaded comment; however, any edits to it will get removed if the file is opened in a newer version of Excel. Learn more: https://go.microsoft.com/fwlink/?linkid=870924
Comment:
    Yes, I applied and was promised help with firewood in the winter season with the Mayor’s Office</t>
      </text>
    </comment>
    <comment ref="B106" authorId="257" shapeId="0" xr:uid="{FA707C65-0239-4753-912A-6EAB7B4DC3DE}">
      <text>
        <t xml:space="preserve">[Threaded comment]
Your version of Excel allows you to read this threaded comment; however, any edits to it will get removed if the file is opened in a newer version of Excel. Learn more: https://go.microsoft.com/fwlink/?linkid=870924
Comment:
    We asked the mayor's office to help us with firewood. </t>
      </text>
    </comment>
    <comment ref="F106" authorId="258" shapeId="0" xr:uid="{38AE8282-1B2D-4544-B27E-D25783DA3515}">
      <text>
        <t xml:space="preserve">[Threaded comment]
Your version of Excel allows you to read this threaded comment; however, any edits to it will get removed if the file is opened in a newer version of Excel. Learn more: https://go.microsoft.com/fwlink/?linkid=870924
Comment:
    KI stated that he had told “the girls from some organization” back in the summer, in August, and we were promised clothes and shoes for the winter season, but they didn't bring anything. They wrote down everything we needed, but they only brought a couple of meals (pasta, oil, and tomato). Now, KI hopes that City Hall will support them this winter season and they can get firewood at a low price. </t>
      </text>
    </comment>
    <comment ref="G106" authorId="259" shapeId="0" xr:uid="{13CE33DA-0994-4002-8EB8-C11225E73D41}">
      <text>
        <t>[Threaded comment]
Your version of Excel allows you to read this threaded comment; however, any edits to it will get removed if the file is opened in a newer version of Excel. Learn more: https://go.microsoft.com/fwlink/?linkid=870924
Comment:
    So, we went to a district centre that works with refugees. They collected a number of refugees and they give us monthly help with hygiene and food products. You can go there for help. And so, people also apply to the Town Hall for help with firewood. Town Hall helps villagers to get firewood at a low price.</t>
      </text>
    </comment>
    <comment ref="I106" authorId="260" shapeId="0" xr:uid="{D92C875C-34BB-476C-A7E8-94164AB909A3}">
      <text>
        <t>[Threaded comment]
Your version of Excel allows you to read this threaded comment; however, any edits to it will get removed if the file is opened in a newer version of Excel. Learn more: https://go.microsoft.com/fwlink/?linkid=870924
Comment:
    Many of the refugees have turned to the Local Authorities for support. As support, they want a lower price for firewood.</t>
      </text>
    </comment>
    <comment ref="K106" authorId="261" shapeId="0" xr:uid="{FCC0C212-5816-4E99-AAF0-44B92DE59FFB}">
      <text>
        <t>[Threaded comment]
Your version of Excel allows you to read this threaded comment; however, any edits to it will get removed if the file is opened in a newer version of Excel. Learn more: https://go.microsoft.com/fwlink/?linkid=870924
Comment:
    I was called as a pensioner to Sangerei and I announced that I needed firewood, bed linens, and clothing.</t>
      </text>
    </comment>
    <comment ref="M106" authorId="262" shapeId="0" xr:uid="{0740C68C-E14D-4EA7-8580-C4267867F63B}">
      <text>
        <t>[Threaded comment]
Your version of Excel allows you to read this threaded comment; however, any edits to it will get removed if the file is opened in a newer version of Excel. Learn more: https://go.microsoft.com/fwlink/?linkid=870924
Comment:
    Yes, I applied and was promised help with firewood in the winter season with the Mayor’s Office</t>
      </text>
    </comment>
    <comment ref="K107" authorId="263" shapeId="0" xr:uid="{42063FA4-1421-4CE7-B461-221CE565B3F0}">
      <text>
        <t xml:space="preserve">[Threaded comment]
Your version of Excel allows you to read this threaded comment; however, any edits to it will get removed if the file is opened in a newer version of Excel. Learn more: https://go.microsoft.com/fwlink/?linkid=870924
Comment:
    If I ask for financial help in the cold season from the local authorities, they say to me: “if there is anything, we will let you know, but for now, we have not received anything”. That is why I do not even ask them anymore. 
</t>
      </text>
    </comment>
    <comment ref="F108" authorId="264" shapeId="0" xr:uid="{449A5754-88F5-4AA7-B24C-2419A5069DD1}">
      <text>
        <t xml:space="preserve">[Threaded comment]
Your version of Excel allows you to read this threaded comment; however, any edits to it will get removed if the file is opened in a newer version of Excel. Learn more: https://go.microsoft.com/fwlink/?linkid=870924
Comment:
    KI stated that he had told “the girls from some organization” back in the summer, in August, and we were promised clothes and shoes for the winter season, but they didn't bring anything. They wrote down everything we needed, but they only brought a couple of meals (pasta, oil, and tomato). Now, KI hopes that City Hall will support them this winter season and they can get firewood at a low price. </t>
      </text>
    </comment>
    <comment ref="C109" authorId="265" shapeId="0" xr:uid="{86B7E2E7-246C-4C5C-9936-4D9BEAC51945}">
      <text>
        <t xml:space="preserve">[Threaded comment]
Your version of Excel allows you to read this threaded comment; however, any edits to it will get removed if the file is opened in a newer version of Excel. Learn more: https://go.microsoft.com/fwlink/?linkid=870924
Comment:
    No, we have not asked for anything, we have not thought about it, and we are thankful for what they give us. If we had applied, we probably would have asked for clothes, food, and some hygiene products. They give us vouchers once a month. </t>
      </text>
    </comment>
    <comment ref="D109" authorId="266" shapeId="0" xr:uid="{9EC18C1C-CEA5-482E-8D3B-DD606E653598}">
      <text>
        <t xml:space="preserve">[Threaded comment]
Your version of Excel allows you to read this threaded comment; however, any edits to it will get removed if the file is opened in a newer version of Excel. Learn more: https://go.microsoft.com/fwlink/?linkid=870924
Comment:
    We haven't asked anyone for help. </t>
      </text>
    </comment>
    <comment ref="E109" authorId="267" shapeId="0" xr:uid="{CD53AD11-AD21-407E-920B-4327CA685F15}">
      <text>
        <t>[Threaded comment]
Your version of Excel allows you to read this threaded comment; however, any edits to it will get removed if the file is opened in a newer version of Excel. Learn more: https://go.microsoft.com/fwlink/?linkid=870924
Comment:
    KI did not ask for help from local or regional structures and did not hear that other refugees did, but in order to cover their expenses, especially for heating and firewood, refugees save up and take firewood in small quantities. That is, they do not buy everything in one month, but distribute the purchase monthly. KI also said that no other initiatives from other refugees have been noticed.</t>
      </text>
    </comment>
    <comment ref="H109" authorId="268" shapeId="0" xr:uid="{9B073C1B-3BCC-41CF-9A5D-BD1FD507FD8F}">
      <text>
        <t>[Threaded comment]
Your version of Excel allows you to read this threaded comment; however, any edits to it will get removed if the file is opened in a newer version of Excel. Learn more: https://go.microsoft.com/fwlink/?linkid=870924
Comment:
    KI has not personally made any request to City Hall. Nor does she know anything about the experiences of other refugees. It was mentioned that families in the village who apply to City Hall for help are given 3 m3 of firewood, thus, the relative with whom they live applied for help.</t>
      </text>
    </comment>
    <comment ref="J109" authorId="269" shapeId="0" xr:uid="{E3955FB5-C2B9-426F-AA74-BBB5EFCBBD82}">
      <text>
        <t>[Threaded comment]
Your version of Excel allows you to read this threaded comment; however, any edits to it will get removed if the file is opened in a newer version of Excel. Learn more: https://go.microsoft.com/fwlink/?linkid=870924
Comment:
    I didn't ask for support because I don't know where, and neither did my family.</t>
      </text>
    </comment>
    <comment ref="L109" authorId="270" shapeId="0" xr:uid="{A599A1DE-F7CF-451C-8616-1A93EF4948ED}">
      <text>
        <t>[Threaded comment]
Your version of Excel allows you to read this threaded comment; however, any edits to it will get removed if the file is opened in a newer version of Excel. Learn more: https://go.microsoft.com/fwlink/?linkid=870924
Comment:
    We have not made any requests for support during the winter season as we plan to change our place of residence.</t>
      </text>
    </comment>
    <comment ref="C110" authorId="271" shapeId="0" xr:uid="{B6F15BE8-1435-4947-A7DF-1CED916B9DA2}">
      <text>
        <t xml:space="preserve">[Threaded comment]
Your version of Excel allows you to read this threaded comment; however, any edits to it will get removed if the file is opened in a newer version of Excel. Learn more: https://go.microsoft.com/fwlink/?linkid=870924
Comment:
    No, we have not asked for anything, we have not thought about it, and we are thankful for what they give us. If we had applied, we probably would have asked for clothes, food, and some hygiene products. They give us vouchers once a month. </t>
      </text>
    </comment>
    <comment ref="D110" authorId="272" shapeId="0" xr:uid="{AD5B9B8F-49E5-43CB-9C6B-CEDB458C0E66}">
      <text>
        <t xml:space="preserve">[Threaded comment]
Your version of Excel allows you to read this threaded comment; however, any edits to it will get removed if the file is opened in a newer version of Excel. Learn more: https://go.microsoft.com/fwlink/?linkid=870924
Comment:
    We haven't asked anyone for help. </t>
      </text>
    </comment>
    <comment ref="E110" authorId="273" shapeId="0" xr:uid="{EBD3AC0E-7F42-4F91-9A3D-4B1E85423B54}">
      <text>
        <t>[Threaded comment]
Your version of Excel allows you to read this threaded comment; however, any edits to it will get removed if the file is opened in a newer version of Excel. Learn more: https://go.microsoft.com/fwlink/?linkid=870924
Comment:
    KI did not ask for help from local or regional structures and did not hear that other refugees did, but in order to cover their expenses, especially for heating and firewood, refugees save up and take firewood in small quantities. That is, they do not buy everything in one month, but distribute the purchase monthly. KI also said that no other initiatives from other refugees have been noticed.</t>
      </text>
    </comment>
    <comment ref="H110" authorId="274" shapeId="0" xr:uid="{4A3C91A1-A86F-466E-9506-AC52315DDC7B}">
      <text>
        <t>[Threaded comment]
Your version of Excel allows you to read this threaded comment; however, any edits to it will get removed if the file is opened in a newer version of Excel. Learn more: https://go.microsoft.com/fwlink/?linkid=870924
Comment:
    KI has not personally made any request to City Hall. Nor does she know anything about the experiences of other refugees. It was mentioned that families in the village who apply to City Hall for help are given 3 m3 of firewood, thus, the relative with whom they live applied for help.</t>
      </text>
    </comment>
    <comment ref="J111" authorId="275" shapeId="0" xr:uid="{789E2EC9-E03B-467E-AEB4-4D5D9AB6A105}">
      <text>
        <t>[Threaded comment]
Your version of Excel allows you to read this threaded comment; however, any edits to it will get removed if the file is opened in a newer version of Excel. Learn more: https://go.microsoft.com/fwlink/?linkid=870924
Comment:
    I didn't ask for support because I don't know where, and neither did my family.</t>
      </text>
    </comment>
    <comment ref="L112" authorId="276" shapeId="0" xr:uid="{D097FE43-A1DB-4D1E-A81D-88A19FBC43C1}">
      <text>
        <t>[Threaded comment]
Your version of Excel allows you to read this threaded comment; however, any edits to it will get removed if the file is opened in a newer version of Excel. Learn more: https://go.microsoft.com/fwlink/?linkid=870924
Comment:
    We have not made any requests for support during the winter season as we plan to change our place of residence.</t>
      </text>
    </comment>
    <comment ref="B114" authorId="277" shapeId="0" xr:uid="{6DBA6E06-C0AA-4CE4-BAFF-51DA7112AFA8}">
      <text>
        <t>[Threaded comment]
Your version of Excel allows you to read this threaded comment; however, any edits to it will get removed if the file is opened in a newer version of Excel. Learn more: https://go.microsoft.com/fwlink/?linkid=870924
Comment:
    Our main strategy is to save as much as possible on food so that we have enough money to buy nappies and formula for the children.</t>
      </text>
    </comment>
    <comment ref="C114" authorId="278" shapeId="0" xr:uid="{9B849878-B52D-4FDA-AA8B-225839A8750C}">
      <text>
        <t>[Threaded comment]
Your version of Excel allows you to read this threaded comment; however, any edits to it will get removed if the file is opened in a newer version of Excel. Learn more: https://go.microsoft.com/fwlink/?linkid=870924
Comment:
    We don't know how we will cope this winter, but we will probably save money.</t>
      </text>
    </comment>
    <comment ref="D114" authorId="279" shapeId="0" xr:uid="{D9357541-1668-4C98-A6B3-A28E929DDC78}">
      <text>
        <t>[Threaded comment]
Your version of Excel allows you to read this threaded comment; however, any edits to it will get removed if the file is opened in a newer version of Excel. Learn more: https://go.microsoft.com/fwlink/?linkid=870924
Comment:
    We will save money and stock up on firewood.</t>
      </text>
    </comment>
    <comment ref="E114" authorId="280" shapeId="0" xr:uid="{06C33598-9686-4F59-A880-B5408E867747}">
      <text>
        <t xml:space="preserve">[Threaded comment]
Your version of Excel allows you to read this threaded comment; however, any edits to it will get removed if the file is opened in a newer version of Excel. Learn more: https://go.microsoft.com/fwlink/?linkid=870924
Comment:
    refugees save up and take firewood in small quantities
</t>
      </text>
    </comment>
    <comment ref="F114" authorId="281" shapeId="0" xr:uid="{1C59D1DA-9756-48AB-8062-741A5AFC624E}">
      <text>
        <t>[Threaded comment]
Your version of Excel allows you to read this threaded comment; however, any edits to it will get removed if the file is opened in a newer version of Excel. Learn more: https://go.microsoft.com/fwlink/?linkid=870924
Comment:
    They will save money on food and hygiene products. 
About the coping strategy, they only plan to save money.</t>
      </text>
    </comment>
    <comment ref="K114" authorId="282" shapeId="0" xr:uid="{77DF9B2C-7E0D-4FDA-B98E-D6FBFF170C11}">
      <text>
        <t>[Threaded comment]
Your version of Excel allows you to read this threaded comment; however, any edits to it will get removed if the file is opened in a newer version of Excel. Learn more: https://go.microsoft.com/fwlink/?linkid=870924
Comment:
    We are going to have to cut spending on food and health care to save money.</t>
      </text>
    </comment>
    <comment ref="D115" authorId="283" shapeId="0" xr:uid="{0C30425E-377D-4FEB-8750-C75F3FDD1C23}">
      <text>
        <t>[Threaded comment]
Your version of Excel allows you to read this threaded comment; however, any edits to it will get removed if the file is opened in a newer version of Excel. Learn more: https://go.microsoft.com/fwlink/?linkid=870924
Comment:
    We will save money and stock up on firewood.</t>
      </text>
    </comment>
    <comment ref="H115" authorId="284" shapeId="0" xr:uid="{3429A5EC-E864-4C31-AE5D-2FAE99375A8E}">
      <text>
        <t>[Threaded comment]
Your version of Excel allows you to read this threaded comment; however, any edits to it will get removed if the file is opened in a newer version of Excel. Learn more: https://go.microsoft.com/fwlink/?linkid=870924
Comment:
    They also made a small provision in the summer.</t>
      </text>
    </comment>
    <comment ref="B117" authorId="285" shapeId="0" xr:uid="{92A48732-3B86-4BBC-8531-BC595C46CB89}">
      <text>
        <t>[Threaded comment]
Your version of Excel allows you to read this threaded comment; however, any edits to it will get removed if the file is opened in a newer version of Excel. Learn more: https://go.microsoft.com/fwlink/?linkid=870924
Comment:
    One of the strategies we knew about was the registration of villagers for firewood support.</t>
      </text>
    </comment>
    <comment ref="E117" authorId="286" shapeId="0" xr:uid="{64D82F1A-D266-4FEE-9E23-4688DA2FD43A}">
      <text>
        <t>[Threaded comment]
Your version of Excel allows you to read this threaded comment; however, any edits to it will get removed if the file is opened in a newer version of Excel. Learn more: https://go.microsoft.com/fwlink/?linkid=870924
Comment:
    KI said that assistance with firewood and additional financial assistance during the winter period was being given, and the KI also noted that the Mayor's office was giving out boxes of food and hygiene products.</t>
      </text>
    </comment>
    <comment ref="G117" authorId="287" shapeId="0" xr:uid="{933B3244-A6F6-484A-A0CD-1F4A2F5FC788}">
      <text>
        <t>[Threaded comment]
Your version of Excel allows you to read this threaded comment; however, any edits to it will get removed if the file is opened in a newer version of Excel. Learn more: https://go.microsoft.com/fwlink/?linkid=870924
Comment:
    No, I don't know, just help with the firewood.</t>
      </text>
    </comment>
    <comment ref="H117" authorId="288" shapeId="0" xr:uid="{A4FB522F-3491-449E-A77B-2FED3582826E}">
      <text>
        <t>[Threaded comment]
Your version of Excel allows you to read this threaded comment; however, any edits to it will get removed if the file is opened in a newer version of Excel. Learn more: https://go.microsoft.com/fwlink/?linkid=870924
Comment:
    KI was confident that pensioners are compensated with 700 MDL for the cold season, and that City Hall also provides 3 cubic metres of firewood for families who ask for help.</t>
      </text>
    </comment>
    <comment ref="L117" authorId="289" shapeId="0" xr:uid="{9FF1412B-FF1C-4A9E-AFBF-FCBD0F36E07A}">
      <text>
        <t>[Threaded comment]
Your version of Excel allows you to read this threaded comment; however, any edits to it will get removed if the file is opened in a newer version of Excel. Learn more: https://go.microsoft.com/fwlink/?linkid=870924
Comment:
    Yes, I know of some. Here in the village, there is a Mayor's Office that helps with firewood in winter, as well as gives out food. The state helps reimburses a certain percentage for heating.</t>
      </text>
    </comment>
    <comment ref="M117" authorId="290" shapeId="0" xr:uid="{29F1EB92-8CD4-478E-A9BB-A152D7901886}">
      <text>
        <t>[Threaded comment]
Your version of Excel allows you to read this threaded comment; however, any edits to it will get removed if the file is opened in a newer version of Excel. Learn more: https://go.microsoft.com/fwlink/?linkid=870924
Comment:
    The City Hall helps with firewood during the winter season.</t>
      </text>
    </comment>
    <comment ref="B118" authorId="291" shapeId="0" xr:uid="{EC7DBFA2-8D98-4D78-87B9-AAE08AF7BD7A}">
      <text>
        <t>[Threaded comment]
Your version of Excel allows you to read this threaded comment; however, any edits to it will get removed if the file is opened in a newer version of Excel. Learn more: https://go.microsoft.com/fwlink/?linkid=870924
Comment:
    One of the strategies we knew about was the registration of villagers for firewood support.</t>
      </text>
    </comment>
    <comment ref="F118" authorId="292" shapeId="0" xr:uid="{1463BADA-B3FE-4E68-A083-637E61C1840D}">
      <text>
        <t>[Threaded comment]
Your version of Excel allows you to read this threaded comment; however, any edits to it will get removed if the file is opened in a newer version of Excel. Learn more: https://go.microsoft.com/fwlink/?linkid=870924
Comment:
    The mayor's office only gave them corn biomass to heat the house</t>
      </text>
    </comment>
    <comment ref="G118" authorId="293" shapeId="0" xr:uid="{B26873B9-AC02-46BD-8654-535DE28BB5DF}">
      <text>
        <t>[Threaded comment]
Your version of Excel allows you to read this threaded comment; however, any edits to it will get removed if the file is opened in a newer version of Excel. Learn more: https://go.microsoft.com/fwlink/?linkid=870924
Comment:
    No, I don't know, just help with the firewood.</t>
      </text>
    </comment>
    <comment ref="H118" authorId="294" shapeId="0" xr:uid="{8DC1B6C4-B648-4BC7-BD3D-7E640B34C511}">
      <text>
        <t>[Threaded comment]
Your version of Excel allows you to read this threaded comment; however, any edits to it will get removed if the file is opened in a newer version of Excel. Learn more: https://go.microsoft.com/fwlink/?linkid=870924
Comment:
    KI was confident that pensioners are compensated with 700 MDL for the cold season, and that City Hall also provides 3 cubic metres of firewood for families who ask for help.</t>
      </text>
    </comment>
    <comment ref="I118" authorId="295" shapeId="0" xr:uid="{CAAFADCE-665F-4047-B303-3B5E967E24FD}">
      <text>
        <t>[Threaded comment]
Your version of Excel allows you to read this threaded comment; however, any edits to it will get removed if the file is opened in a newer version of Excel. Learn more: https://go.microsoft.com/fwlink/?linkid=870924
Comment:
    KI mentioned that they applied to the City Hall for support in buying firewood, the authorities proposed to help (to offer firewood at half price)
Many of the refugees have turned to the Local Authorities for support. As support, they want a lower price for firewood.</t>
      </text>
    </comment>
    <comment ref="J118" authorId="296" shapeId="0" xr:uid="{4076B78F-A942-4E83-9ECA-F2A030B2A724}">
      <text>
        <t>[Threaded comment]
Your version of Excel allows you to read this threaded comment; however, any edits to it will get removed if the file is opened in a newer version of Excel. Learn more: https://go.microsoft.com/fwlink/?linkid=870924
Comment:
    City Hall gave us five bags of briquettes to heat the house.</t>
      </text>
    </comment>
    <comment ref="L118" authorId="297" shapeId="0" xr:uid="{7194DA0F-1905-49F7-8AE3-B7368C69319F}">
      <text>
        <t xml:space="preserve">[Threaded comment]
Your version of Excel allows you to read this threaded comment; however, any edits to it will get removed if the file is opened in a newer version of Excel. Learn more: https://go.microsoft.com/fwlink/?linkid=870924
Comment:
    Here in the village, there is a Mayor's Office that helps with firewood in winter, as well as gives out food. </t>
      </text>
    </comment>
    <comment ref="M118" authorId="298" shapeId="0" xr:uid="{5307B1F8-0DED-46BB-9A49-5B94E7B2DFCE}">
      <text>
        <t>[Threaded comment]
Your version of Excel allows you to read this threaded comment; however, any edits to it will get removed if the file is opened in a newer version of Excel. Learn more: https://go.microsoft.com/fwlink/?linkid=870924
Comment:
    The City Hall helps with firewood during the winter season.</t>
      </text>
    </comment>
    <comment ref="E119" authorId="299" shapeId="0" xr:uid="{A2452E55-7534-4161-AAE4-042B1A355A60}">
      <text>
        <t>[Threaded comment]
Your version of Excel allows you to read this threaded comment; however, any edits to it will get removed if the file is opened in a newer version of Excel. Learn more: https://go.microsoft.com/fwlink/?linkid=870924
Comment:
    KI said that assistance with firewood and additional financial assistance during the winter period was being given, and the KI also noted that the Mayor's office was giving out boxes of food and hygiene products.</t>
      </text>
    </comment>
    <comment ref="H119" authorId="300" shapeId="0" xr:uid="{E0404F48-3620-4B76-9732-BAE44F76122B}">
      <text>
        <t>[Threaded comment]
Your version of Excel allows you to read this threaded comment; however, any edits to it will get removed if the file is opened in a newer version of Excel. Learn more: https://go.microsoft.com/fwlink/?linkid=870924
Comment:
    KI was confident that pensioners are compensated with 700 MDL for the cold season, and that City Hall also provides 3 cubic metres of firewood for families who ask for help.</t>
      </text>
    </comment>
    <comment ref="L119" authorId="301" shapeId="0" xr:uid="{6791B30A-5275-40C9-A964-DB172EA008BD}">
      <text>
        <t>[Threaded comment]
Your version of Excel allows you to read this threaded comment; however, any edits to it will get removed if the file is opened in a newer version of Excel. Learn more: https://go.microsoft.com/fwlink/?linkid=870924
Comment:
    The State helps reimburses a certain percentage for heating.</t>
      </text>
    </comment>
    <comment ref="E120" authorId="302" shapeId="0" xr:uid="{DBB17A92-7799-4384-B171-A67B4E36CEBD}">
      <text>
        <t>[Threaded comment]
Your version of Excel allows you to read this threaded comment; however, any edits to it will get removed if the file is opened in a newer version of Excel. Learn more: https://go.microsoft.com/fwlink/?linkid=870924
Comment:
    KI said that assistance with firewood and additional financial assistance during the winter period was being given, and the KI also noted that the Mayor's office was giving out boxes of food and hygiene products.</t>
      </text>
    </comment>
    <comment ref="C121" authorId="303" shapeId="0" xr:uid="{FC583225-89D7-4E0F-979A-39EC7E0F830D}">
      <text>
        <t>[Threaded comment]
Your version of Excel allows you to read this threaded comment; however, any edits to it will get removed if the file is opened in a newer version of Excel. Learn more: https://go.microsoft.com/fwlink/?linkid=870924
Comment:
    No, I don't know anything.</t>
      </text>
    </comment>
    <comment ref="D121" authorId="304" shapeId="0" xr:uid="{C95A56A4-75A6-447F-8B8C-379AC82B57B2}">
      <text>
        <t>[Threaded comment]
Your version of Excel allows you to read this threaded comment; however, any edits to it will get removed if the file is opened in a newer version of Excel. Learn more: https://go.microsoft.com/fwlink/?linkid=870924
Comment:
    No, I don't know anything about that.</t>
      </text>
    </comment>
    <comment ref="F121" authorId="305" shapeId="0" xr:uid="{9E3D100A-B126-4DDF-9D19-5D4BF208F038}">
      <text>
        <t>[Threaded comment]
Your version of Excel allows you to read this threaded comment; however, any edits to it will get removed if the file is opened in a newer version of Excel. Learn more: https://go.microsoft.com/fwlink/?linkid=870924
Comment:
    KI does not know anything, no strategy, and they weren't given anything. The mayor's office only gave them corn biomass to heat the house.</t>
      </text>
    </comment>
    <comment ref="K121" authorId="306" shapeId="0" xr:uid="{9DC7A677-7121-4FE5-AFBB-BC7183B57BF1}">
      <text>
        <t>[Threaded comment]
Your version of Excel allows you to read this threaded comment; however, any edits to it will get removed if the file is opened in a newer version of Excel. Learn more: https://go.microsoft.com/fwlink/?linkid=870924
Comment:
    I do not know about the local strategy for supporting refugees in the cold season.</t>
      </text>
    </comment>
    <comment ref="B123" authorId="307" shapeId="0" xr:uid="{5A649376-05B9-48F7-B2AB-A8C3A058449F}">
      <text>
        <t>[Threaded comment]
Your version of Excel allows you to read this threaded comment; however, any edits to it will get removed if the file is opened in a newer version of Excel. Learn more: https://go.microsoft.com/fwlink/?linkid=870924
Comment:
    We live with my husband's grandfather, and we don't pay rent on the house. We are not planning to move because we have nowhere else to go.</t>
      </text>
    </comment>
    <comment ref="E123" authorId="308" shapeId="0" xr:uid="{C127686E-332D-45AA-A94C-70897F0ED4AA}">
      <text>
        <t xml:space="preserve">[Threaded comment]
Your version of Excel allows you to read this threaded comment; however, any edits to it will get removed if the file is opened in a newer version of Excel. Learn more: https://go.microsoft.com/fwlink/?linkid=870924
Comment:
    KI said that the current crises did not affect KI's desire to go to another village or to another country, because he has been living here for about a year, got used to the place, and settled down. </t>
      </text>
    </comment>
    <comment ref="G123" authorId="309" shapeId="0" xr:uid="{E68CE73A-E9AD-469C-9498-1AFD70ADFC93}">
      <text>
        <t>[Threaded comment]
Your version of Excel allows you to read this threaded comment; however, any edits to it will get removed if the file is opened in a newer version of Excel. Learn more: https://go.microsoft.com/fwlink/?linkid=870924
Comment:
    Well, from the moment we realized that we were staying in Moldova for the winter, we decided to stay here in the village. In the village, it is very difficult for us to live. In the city, it would have been easier, but we realized that in the city, the heating is central or gas and everything would be expensive.</t>
      </text>
    </comment>
    <comment ref="H123" authorId="310" shapeId="0" xr:uid="{6307A01F-0313-4F1F-9CE2-E5509BFE889A}">
      <text>
        <t>[Threaded comment]
Your version of Excel allows you to read this threaded comment; however, any edits to it will get removed if the file is opened in a newer version of Excel. Learn more: https://go.microsoft.com/fwlink/?linkid=870924
Comment:
    KI currently lives with relatives and has no plans to change his place of residence
KI does not know the intentions and plans of other refugees on this issue.</t>
      </text>
    </comment>
    <comment ref="I123" authorId="311" shapeId="0" xr:uid="{79DF4CC2-67C3-4794-AB13-A564392E839E}">
      <text>
        <t>[Threaded comment]
Your version of Excel allows you to read this threaded comment; however, any edits to it will get removed if the file is opened in a newer version of Excel. Learn more: https://go.microsoft.com/fwlink/?linkid=870924
Comment:
    KI said she did not know the plans of many refugees on this subject, but of those she knew were living with relatives and had no plans to go elsewhere.</t>
      </text>
    </comment>
    <comment ref="J123" authorId="312" shapeId="0" xr:uid="{48BD5506-8962-4695-A080-4CA8CADD9B23}">
      <text>
        <t>[Threaded comment]
Your version of Excel allows you to read this threaded comment; however, any edits to it will get removed if the file is opened in a newer version of Excel. Learn more: https://go.microsoft.com/fwlink/?linkid=870924
Comment:
    Our family does not plan to change our place of residence. We were hosted here by a very nice man who helps us financially, as he provided free housing and pays partially for services</t>
      </text>
    </comment>
    <comment ref="K123" authorId="313" shapeId="0" xr:uid="{89007275-AC2C-471D-A267-145915D458B8}">
      <text>
        <t>[Threaded comment]
Your version of Excel allows you to read this threaded comment; however, any edits to it will get removed if the file is opened in a newer version of Excel. Learn more: https://go.microsoft.com/fwlink/?linkid=870924
Comment:
    We have extended our residence plan. We will still live in our brother's house. Because of the economic and energy crises, and we don't have the finances to move to a place with better living conditions.</t>
      </text>
    </comment>
    <comment ref="M123" authorId="314" shapeId="0" xr:uid="{33401B2A-177A-499D-A3CB-33DC113E5323}">
      <text>
        <t>[Threaded comment]
Your version of Excel allows you to read this threaded comment; however, any edits to it will get removed if the file is opened in a newer version of Excel. Learn more: https://go.microsoft.com/fwlink/?linkid=870924
Comment:
    My plans have not changed. I will stay in the village.</t>
      </text>
    </comment>
    <comment ref="B124" authorId="315" shapeId="0" xr:uid="{0A6EBB95-FBED-4ECA-AE64-540AF8062C1A}">
      <text>
        <t>[Threaded comment]
Your version of Excel allows you to read this threaded comment; however, any edits to it will get removed if the file is opened in a newer version of Excel. Learn more: https://go.microsoft.com/fwlink/?linkid=870924
Comment:
    We live with my husband's grandfather, and we don't pay rent on the house. We are not planning to move because we have nowhere else to go.</t>
      </text>
    </comment>
    <comment ref="I124" authorId="316" shapeId="0" xr:uid="{01221834-B29D-4EFE-8ECB-90FCED84F967}">
      <text>
        <t>[Threaded comment]
Your version of Excel allows you to read this threaded comment; however, any edits to it will get removed if the file is opened in a newer version of Excel. Learn more: https://go.microsoft.com/fwlink/?linkid=870924
Comment:
    KI said she did not know the plans of many refugees on this subject, but of those she knew were living with relatives and had no plans to go elsewhere.</t>
      </text>
    </comment>
    <comment ref="G125" authorId="317" shapeId="0" xr:uid="{22B4417F-84EF-4802-8A89-2B283D785569}">
      <text>
        <t>[Threaded comment]
Your version of Excel allows you to read this threaded comment; however, any edits to it will get removed if the file is opened in a newer version of Excel. Learn more: https://go.microsoft.com/fwlink/?linkid=870924
Comment:
    Well, from the moment we realized that we were staying in Moldova for the winter, we decided to stay here in the village. In the village, it is very difficult for us to live. In the city, it would have been easier, but we realized that in the city, the heating is central or gas and everything would be expensive.</t>
      </text>
    </comment>
    <comment ref="K126" authorId="318" shapeId="0" xr:uid="{0E6A6D01-766B-43FE-B0C6-77A0F6750207}">
      <text>
        <t>[Threaded comment]
Your version of Excel allows you to read this threaded comment; however, any edits to it will get removed if the file is opened in a newer version of Excel. Learn more: https://go.microsoft.com/fwlink/?linkid=870924
Comment:
    Because of the economic and energy crises, and we don't have the finances to move to a place with better living conditions.</t>
      </text>
    </comment>
    <comment ref="C127" authorId="319" shapeId="0" xr:uid="{70886C73-80B1-488D-B1E8-5679B70FA386}">
      <text>
        <t>[Threaded comment]
Your version of Excel allows you to read this threaded comment; however, any edits to it will get removed if the file is opened in a newer version of Excel. Learn more: https://go.microsoft.com/fwlink/?linkid=870924
Comment:
    Because of all these crises, refugees are thinking about moving to more developed places where they can earn extra money.</t>
      </text>
    </comment>
    <comment ref="L127" authorId="320" shapeId="0" xr:uid="{60A83F77-0608-428F-84AC-8C7B2D75289A}">
      <text>
        <t>[Threaded comment]
Your version of Excel allows you to read this threaded comment; however, any edits to it will get removed if the file is opened in a newer version of Excel. Learn more: https://go.microsoft.com/fwlink/?linkid=870924
Comment:
    We plan to move to the city, since we will not have enough firewood during the heating season, even with state support, so we are forced to move to an apartment.</t>
      </text>
    </comment>
    <comment ref="C128" authorId="321" shapeId="0" xr:uid="{0E2A6555-2B63-4138-A794-DE0C5F6E8705}">
      <text>
        <t>[Threaded comment]
Your version of Excel allows you to read this threaded comment; however, any edits to it will get removed if the file is opened in a newer version of Excel. Learn more: https://go.microsoft.com/fwlink/?linkid=870924
Comment:
    Because of all these crises, refugees are thinking about moving to more developed places where they can earn extra money.</t>
      </text>
    </comment>
    <comment ref="L129" authorId="322" shapeId="0" xr:uid="{930A6C5D-4ADA-4218-8A91-1EC2A86AA6BE}">
      <text>
        <t>[Threaded comment]
Your version of Excel allows you to read this threaded comment; however, any edits to it will get removed if the file is opened in a newer version of Excel. Learn more: https://go.microsoft.com/fwlink/?linkid=870924
Comment:
    We plan to move to the city, since we will not have enough firewood during the heating season, even with state support, so we are forced to move to an apartment.</t>
      </text>
    </comment>
    <comment ref="E130" authorId="323" shapeId="0" xr:uid="{B202DA0F-E575-4120-B74C-DAA6FE50F814}">
      <text>
        <t>[Threaded comment]
Your version of Excel allows you to read this threaded comment; however, any edits to it will get removed if the file is opened in a newer version of Excel. Learn more: https://go.microsoft.com/fwlink/?linkid=870924
Comment:
    KI was offered to go to America, but refused, as he doesn't want to go anywhere, KI is waiting for the war to be over so he can go home.</t>
      </text>
    </comment>
    <comment ref="F130" authorId="324" shapeId="0" xr:uid="{C6FA2060-DCCB-48E1-A4D9-6C5FAA6D4897}">
      <text>
        <t>[Threaded comment]
Your version of Excel allows you to read this threaded comment; however, any edits to it will get removed if the file is opened in a newer version of Excel. Learn more: https://go.microsoft.com/fwlink/?linkid=870924
Comment:
    It became harder to live. In the house where KI resides, three families live in two rooms because there is not enough wood to heat the whole house, there are not enough houses to live here in the village, and so, they all live in one place. KI wanted to move to the capital, but everything there is already rented and so, they must live here.</t>
      </text>
    </comment>
    <comment ref="F131" authorId="325" shapeId="0" xr:uid="{CE75C4F5-1DD2-4005-A32B-8EF9893F56D0}">
      <text>
        <t>[Threaded comment]
Your version of Excel allows you to read this threaded comment; however, any edits to it will get removed if the file is opened in a newer version of Excel. Learn more: https://go.microsoft.com/fwlink/?linkid=870924
Comment:
    It became harder to live. In the house where KI resides, three families live in two rooms because there is not enough wood to heat the whole house, there are not enough houses to live here in the village, and so, they all live in one place. KI wanted to move to the capital, but everything there is already rented and so, they must live here.</t>
      </text>
    </comment>
    <comment ref="E132" authorId="326" shapeId="0" xr:uid="{AC338721-90BC-4EB0-94C8-7146674805EB}">
      <text>
        <t>[Threaded comment]
Your version of Excel allows you to read this threaded comment; however, any edits to it will get removed if the file is opened in a newer version of Excel. Learn more: https://go.microsoft.com/fwlink/?linkid=870924
Comment:
    KI was offered to go to America, but refused, as he doesn't want to go anywhere, KI is waiting for the war to be over so he can go home.</t>
      </text>
    </comment>
    <comment ref="B134" authorId="327" shapeId="0" xr:uid="{D7D31490-0734-4B5B-9798-C67568A5D54D}">
      <text>
        <t>[Threaded comment]
Your version of Excel allows you to read this threaded comment; however, any edits to it will get removed if the file is opened in a newer version of Excel. Learn more: https://go.microsoft.com/fwlink/?linkid=870924
Comment:
    Most of the refugees in our village live with their relatives.</t>
      </text>
    </comment>
    <comment ref="E134" authorId="328" shapeId="0" xr:uid="{FFC1A3DA-BCB6-49A5-BB82-2FE91AC08D8E}">
      <text>
        <t>[Threaded comment]
Your version of Excel allows you to read this threaded comment; however, any edits to it will get removed if the file is opened in a newer version of Excel. Learn more: https://go.microsoft.com/fwlink/?linkid=870924
Comment:
    KI lives at his father's house now, and other refugees usually stay with relatives or are taken in by families with whom they are not related.</t>
      </text>
    </comment>
    <comment ref="H134" authorId="329" shapeId="0" xr:uid="{347B65C6-D35A-47C3-803C-6AADD23C8BFB}">
      <text>
        <t>[Threaded comment]
Your version of Excel allows you to read this threaded comment; however, any edits to it will get removed if the file is opened in a newer version of Excel. Learn more: https://go.microsoft.com/fwlink/?linkid=870924
Comment:
    KI currently lives with relatives and has no plans to change his place of residence</t>
      </text>
    </comment>
    <comment ref="I134" authorId="330" shapeId="0" xr:uid="{C47337DA-C7DC-46A9-9719-EC37E8151602}">
      <text>
        <t>[Threaded comment]
Your version of Excel allows you to read this threaded comment; however, any edits to it will get removed if the file is opened in a newer version of Excel. Learn more: https://go.microsoft.com/fwlink/?linkid=870924
Comment:
    Most refugees live with relatives.</t>
      </text>
    </comment>
    <comment ref="K134" authorId="331" shapeId="0" xr:uid="{85624EB6-3233-4ECD-BAEB-6E710C48334C}">
      <text>
        <t>[Threaded comment]
Your version of Excel allows you to read this threaded comment; however, any edits to it will get removed if the file is opened in a newer version of Excel. Learn more: https://go.microsoft.com/fwlink/?linkid=870924
Comment:
    Most of the refugees who came are originally from the locality. Some have returned to their parents’ homes, and others live with relatives.</t>
      </text>
    </comment>
    <comment ref="M134" authorId="332" shapeId="0" xr:uid="{BA488953-685A-4A49-A782-45CE0339F040}">
      <text>
        <t xml:space="preserve">[Threaded comment]
Your version of Excel allows you to read this threaded comment; however, any edits to it will get removed if the file is opened in a newer version of Excel. Learn more: https://go.microsoft.com/fwlink/?linkid=870924
Comment:
    The conditions are good for me. I’m lucky that here I live with my grandmother: it’s easy for me, and I don’t pay for anything. </t>
      </text>
    </comment>
    <comment ref="D135" authorId="333" shapeId="0" xr:uid="{352A03F6-6EBF-409F-B709-2B9B4DBE80F9}">
      <text>
        <t>[Threaded comment]
Your version of Excel allows you to read this threaded comment; however, any edits to it will get removed if the file is opened in a newer version of Excel. Learn more: https://go.microsoft.com/fwlink/?linkid=870924
Comment:
    I live with a host family.</t>
      </text>
    </comment>
    <comment ref="J135" authorId="334" shapeId="0" xr:uid="{D8478F13-2199-4D8F-A4FD-9C8C628AFEF2}">
      <text>
        <t xml:space="preserve">[Threaded comment]
Your version of Excel allows you to read this threaded comment; however, any edits to it will get removed if the file is opened in a newer version of Excel. Learn more: https://go.microsoft.com/fwlink/?linkid=870924
Comment:
    We live with a man who has hosted us. </t>
      </text>
    </comment>
    <comment ref="L135" authorId="335" shapeId="0" xr:uid="{1A11D4BF-73BD-4EDA-BF10-11DC9382B72F}">
      <text>
        <t>[Threaded comment]
Your version of Excel allows you to read this threaded comment; however, any edits to it will get removed if the file is opened in a newer version of Excel. Learn more: https://go.microsoft.com/fwlink/?linkid=870924
Comment:
    We live with a host family, but it will not last long.</t>
      </text>
    </comment>
    <comment ref="F136" authorId="336" shapeId="0" xr:uid="{CA1F750D-1E1F-47A1-A8AA-C49163EBA02F}">
      <text>
        <t xml:space="preserve">[Threaded comment]
Your version of Excel allows you to read this threaded comment; however, any edits to it will get removed if the file is opened in a newer version of Excel. Learn more: https://go.microsoft.com/fwlink/?linkid=870924
Comment:
    From the beginning when they came to this village, they lived in a house (provided by a resident of the village). </t>
      </text>
    </comment>
    <comment ref="G136" authorId="337" shapeId="0" xr:uid="{356EB6C3-F512-4EA7-B7EB-B757CF06E12F}">
      <text>
        <t>[Threaded comment]
Your version of Excel allows you to read this threaded comment; however, any edits to it will get removed if the file is opened in a newer version of Excel. Learn more: https://go.microsoft.com/fwlink/?linkid=870924
Comment:
    A family gave us a house. We live there for free, we pay only utilities, and other refugees also live like us: in houses and pay only utilities, but there is also a centre in our village where refugees live.</t>
      </text>
    </comment>
    <comment ref="C137" authorId="338" shapeId="0" xr:uid="{887F9A39-04EF-4BBF-BF7E-F902DD924BF1}">
      <text>
        <t xml:space="preserve">[Threaded comment]
Your version of Excel allows you to read this threaded comment; however, any edits to it will get removed if the file is opened in a newer version of Excel. Learn more: https://go.microsoft.com/fwlink/?linkid=870924
Comment:
    I am currently renting a house in Calarasi because I work in Hincesti, and my daughter also lives and studies here.
But it is hard enough to come to the village.
</t>
      </text>
    </comment>
    <comment ref="B139" authorId="339" shapeId="0" xr:uid="{521ADACB-0A6F-4D57-9CDE-EF849B2A85D0}">
      <text>
        <t>[Threaded comment]
Your version of Excel allows you to read this threaded comment; however, any edits to it will get removed if the file is opened in a newer version of Excel. Learn more: https://go.microsoft.com/fwlink/?linkid=870924
Comment:
    No. We are not going to change the type of housing.</t>
      </text>
    </comment>
    <comment ref="H139" authorId="340" shapeId="0" xr:uid="{629B33BE-BFE9-4D44-BA10-A2C80F42630F}">
      <text>
        <t>[Threaded comment]
Your version of Excel allows you to read this threaded comment; however, any edits to it will get removed if the file is opened in a newer version of Excel. Learn more: https://go.microsoft.com/fwlink/?linkid=870924
Comment:
    Since her arrival in Moldova, KI has not changed her place of residence.</t>
      </text>
    </comment>
    <comment ref="I139" authorId="341" shapeId="0" xr:uid="{9CCFD560-A188-4BC8-991E-EF92E86EF291}">
      <text>
        <t>[Threaded comment]
Your version of Excel allows you to read this threaded comment; however, any edits to it will get removed if the file is opened in a newer version of Excel. Learn more: https://go.microsoft.com/fwlink/?linkid=870924
Comment:
    Refugees do not change their place of residence.</t>
      </text>
    </comment>
    <comment ref="J139" authorId="342" shapeId="0" xr:uid="{1D5D2536-7748-4927-A0D4-2D2729AAF1F6}">
      <text>
        <t>[Threaded comment]
Your version of Excel allows you to read this threaded comment; however, any edits to it will get removed if the file is opened in a newer version of Excel. Learn more: https://go.microsoft.com/fwlink/?linkid=870924
Comment:
    No, we have not changed our place of living since we came to Moldova.</t>
      </text>
    </comment>
    <comment ref="K139" authorId="343" shapeId="0" xr:uid="{C9478D64-85E8-4192-862D-90BD8702A64C}">
      <text>
        <t>[Threaded comment]
Your version of Excel allows you to read this threaded comment; however, any edits to it will get removed if the file is opened in a newer version of Excel. Learn more: https://go.microsoft.com/fwlink/?linkid=870924
Comment:
    We never moved from here.</t>
      </text>
    </comment>
    <comment ref="L139" authorId="344" shapeId="0" xr:uid="{206450F1-BC02-4100-80A3-AADC3F5829A1}">
      <text>
        <t>[Threaded comment]
Your version of Excel allows you to read this threaded comment; however, any edits to it will get removed if the file is opened in a newer version of Excel. Learn more: https://go.microsoft.com/fwlink/?linkid=870924
Comment:
    From the moment we arrived, we did not change the type of accommodation.</t>
      </text>
    </comment>
    <comment ref="M139" authorId="345" shapeId="0" xr:uid="{AE556752-EBFC-42CA-843E-0734E108D8A0}">
      <text>
        <t>[Threaded comment]
Your version of Excel allows you to read this threaded comment; however, any edits to it will get removed if the file is opened in a newer version of Excel. Learn more: https://go.microsoft.com/fwlink/?linkid=870924
Comment:
    I did not change my place of residence. I have stayed at my grandmother's house since I arrived in the beginning, and I don't plan to move out.</t>
      </text>
    </comment>
    <comment ref="C141" authorId="346" shapeId="0" xr:uid="{0429DEC6-EAF0-452C-9D0C-8905E24E6065}">
      <text>
        <t>[Threaded comment]
Your version of Excel allows you to read this threaded comment; however, any edits to it will get removed if the file is opened in a newer version of Excel. Learn more: https://go.microsoft.com/fwlink/?linkid=870924
Comment:
    The KI is from this village and initially lived with her family, and the children stay here because they are studying and KI is renting the house in Calarasi because its closer to her work.</t>
      </text>
    </comment>
    <comment ref="G142" authorId="347" shapeId="0" xr:uid="{755454E9-1941-4F80-9EE1-AC4CE03DBA1C}">
      <text>
        <t>[Threaded comment]
Your version of Excel allows you to read this threaded comment; however, any edits to it will get removed if the file is opened in a newer version of Excel. Learn more: https://go.microsoft.com/fwlink/?linkid=870924
Comment:
    We lived with relatives from the beginning, then we moved to another house. We moved because we felt uncomfortable living with them for so long.</t>
      </text>
    </comment>
    <comment ref="B144" authorId="348" shapeId="0" xr:uid="{59C2A676-C3AD-4834-8C7B-C83E6C5DD85B}">
      <text>
        <t xml:space="preserve">[Threaded comment]
Your version of Excel allows you to read this threaded comment; however, any edits to it will get removed if the file is opened in a newer version of Excel. Learn more: https://go.microsoft.com/fwlink/?linkid=870924
Comment:
    We don't want to change our current accommodation.
We have many relatives here in the village and feel good here
</t>
      </text>
    </comment>
    <comment ref="D144" authorId="349" shapeId="0" xr:uid="{54479FBB-F70F-4E7F-97BB-7551F2C14A14}">
      <text>
        <t>[Threaded comment]
Your version of Excel allows you to read this threaded comment; however, any edits to it will get removed if the file is opened in a newer version of Excel. Learn more: https://go.microsoft.com/fwlink/?linkid=870924
Comment:
    We are not planning to leave now.</t>
      </text>
    </comment>
    <comment ref="H144" authorId="350" shapeId="0" xr:uid="{4858FFEA-B05E-4FBA-8EF7-12749B058936}">
      <text>
        <t>[Threaded comment]
Your version of Excel allows you to read this threaded comment; however, any edits to it will get removed if the file is opened in a newer version of Excel. Learn more: https://go.microsoft.com/fwlink/?linkid=870924
Comment:
    It was mentioned that nothing is known about the refugee community's plans, but KI does not intend to go to a refugee center because of the high prices of bills and firewood. She feels comfortable here because she lives with her relatives.</t>
      </text>
    </comment>
    <comment ref="I144" authorId="351" shapeId="0" xr:uid="{9F5E028D-DAC8-4C49-A99C-39077898BC48}">
      <text>
        <t>[Threaded comment]
Your version of Excel allows you to read this threaded comment; however, any edits to it will get removed if the file is opened in a newer version of Excel. Learn more: https://go.microsoft.com/fwlink/?linkid=870924
Comment:
    It was mentioned that there is no information about cases of refugees leaving their relatives or renting housing in order to live in refugee centers because of high prices for firewood or other problems.</t>
      </text>
    </comment>
    <comment ref="J144" authorId="352" shapeId="0" xr:uid="{A199C8ED-C53D-413B-8AAB-C069D987EFB4}">
      <text>
        <t>[Threaded comment]
Your version of Excel allows you to read this threaded comment; however, any edits to it will get removed if the file is opened in a newer version of Excel. Learn more: https://go.microsoft.com/fwlink/?linkid=870924
Comment:
    We are not planning to change our place of residence.</t>
      </text>
    </comment>
    <comment ref="M144" authorId="353" shapeId="0" xr:uid="{5D932D8F-1284-4DC1-94A2-F549C5DFAADE}">
      <text>
        <t>[Threaded comment]
Your version of Excel allows you to read this threaded comment; however, any edits to it will get removed if the file is opened in a newer version of Excel. Learn more: https://go.microsoft.com/fwlink/?linkid=870924
Comment:
    Nothing has changed. I do not plan to move or change my place of residence.</t>
      </text>
    </comment>
    <comment ref="C145" authorId="354" shapeId="0" xr:uid="{FDE19660-5D44-45C6-8BCA-8F3D4CE0875E}">
      <text>
        <t>[Threaded comment]
Your version of Excel allows you to read this threaded comment; however, any edits to it will get removed if the file is opened in a newer version of Excel. Learn more: https://go.microsoft.com/fwlink/?linkid=870924
Comment:
    If the situation becomes more difficult for the winter period, I will take my daughter to Calarasi.</t>
      </text>
    </comment>
    <comment ref="E145" authorId="355" shapeId="0" xr:uid="{2A0BE293-50BD-4D3E-8766-ED9B2F22C57E}">
      <text>
        <t>[Threaded comment]
Your version of Excel allows you to read this threaded comment; however, any edits to it will get removed if the file is opened in a newer version of Excel. Learn more: https://go.microsoft.com/fwlink/?linkid=870924
Comment:
    So far, everyone is waiting and crises do not affect where we are going to live. If we already understand that the war will not end soon, we will think about our own housing.</t>
      </text>
    </comment>
    <comment ref="K145" authorId="356" shapeId="0" xr:uid="{F770330D-3268-450B-974D-6BFA6E2DA8F7}">
      <text>
        <t>[Threaded comment]
Your version of Excel allows you to read this threaded comment; however, any edits to it will get removed if the file is opened in a newer version of Excel. Learn more: https://go.microsoft.com/fwlink/?linkid=870924
Comment:
    My husband and I stay here. Our daughter plans to move and rent, but at the end of winter, because utilities are expensive, she does not have enough finances to pay for them yet.</t>
      </text>
    </comment>
    <comment ref="L145" authorId="357" shapeId="0" xr:uid="{E99C0A78-5700-46FC-A100-2029095B19A8}">
      <text>
        <t>[Threaded comment]
Your version of Excel allows you to read this threaded comment; however, any edits to it will get removed if the file is opened in a newer version of Excel. Learn more: https://go.microsoft.com/fwlink/?linkid=870924
Comment:
    We decided to move into an apartment because we will not be able to heat with wood all winter: we do not have such finances</t>
      </text>
    </comment>
    <comment ref="C146" authorId="358" shapeId="0" xr:uid="{47DE6020-C8C9-4068-BA18-D11F67062B0D}">
      <text>
        <t>[Threaded comment]
Your version of Excel allows you to read this threaded comment; however, any edits to it will get removed if the file is opened in a newer version of Excel. Learn more: https://go.microsoft.com/fwlink/?linkid=870924
Comment:
    If the situation becomes more difficult for the winter period, I will take my daughter to Calarasi.</t>
      </text>
    </comment>
    <comment ref="K147" authorId="359" shapeId="0" xr:uid="{4A5791A5-7F78-4878-8720-FD4BA578A8FC}">
      <text>
        <t>[Threaded comment]
Your version of Excel allows you to read this threaded comment; however, any edits to it will get removed if the file is opened in a newer version of Excel. Learn more: https://go.microsoft.com/fwlink/?linkid=870924
Comment:
    My husband and I stay here. Our daughter plans to move and rent, but at the end of winter, because utilities are expensive, she does not have enough finances to pay for them yet.</t>
      </text>
    </comment>
    <comment ref="E148" authorId="360" shapeId="0" xr:uid="{A51E1C19-600C-44F6-ACC5-351DB457452F}">
      <text>
        <t>[Threaded comment]
Your version of Excel allows you to read this threaded comment; however, any edits to it will get removed if the file is opened in a newer version of Excel. Learn more: https://go.microsoft.com/fwlink/?linkid=870924
Comment:
    So far, everyone is waiting and crises do not affect where we are going to live. If we already understand that the war will not end soon, we will think about our own housing.</t>
      </text>
    </comment>
    <comment ref="B150" authorId="361" shapeId="0" xr:uid="{40766E74-B9BC-4995-ACE1-5A6046949AE8}">
      <text>
        <t>[Threaded comment]
Your version of Excel allows you to read this threaded comment; however, any edits to it will get removed if the file is opened in a newer version of Excel. Learn more: https://go.microsoft.com/fwlink/?linkid=870924
Comment:
    People initially treated us well and are still helping us.</t>
      </text>
    </comment>
    <comment ref="C150" authorId="362" shapeId="0" xr:uid="{64612A47-AE3E-4678-B3D3-549841A1EC85}">
      <text>
        <t>[Threaded comment]
Your version of Excel allows you to read this threaded comment; however, any edits to it will get removed if the file is opened in a newer version of Excel. Learn more: https://go.microsoft.com/fwlink/?linkid=870924
Comment:
    I did not feel any changes. They took us in without any problems, gave us help, and are still treating us well.</t>
      </text>
    </comment>
    <comment ref="H150" authorId="363" shapeId="0" xr:uid="{BFF644FB-2D1C-4FC1-9CFE-9FBF04FFC20E}">
      <text>
        <t>[Threaded comment]
Your version of Excel allows you to read this threaded comment; however, any edits to it will get removed if the file is opened in a newer version of Excel. Learn more: https://go.microsoft.com/fwlink/?linkid=870924
Comment:
    KI said that both in the beginning and now, the attitude and behavior of locals toward refugees is satisfactory. There are no conflicts between them.</t>
      </text>
    </comment>
    <comment ref="K150" authorId="364" shapeId="0" xr:uid="{0C75DCDA-4EE6-4887-B5DD-4617D40DEC0E}">
      <text>
        <t xml:space="preserve">[Threaded comment]
Your version of Excel allows you to read this threaded comment; however, any edits to it will get removed if the file is opened in a newer version of Excel. Learn more: https://go.microsoft.com/fwlink/?linkid=870924
Comment:
    The locals are behaving well, because most of the refugees were born here. 
</t>
      </text>
    </comment>
    <comment ref="D151" authorId="365" shapeId="0" xr:uid="{B6DA3182-30D4-426A-B547-102DBA175556}">
      <text>
        <t>[Threaded comment]
Your version of Excel allows you to read this threaded comment; however, any edits to it will get removed if the file is opened in a newer version of Excel. Learn more: https://go.microsoft.com/fwlink/?linkid=870924
Comment:
    People envy us because we have cheaper electricity, gas, and gasoline, and reproach us for the fact that energy and economic crises directly depend on the current conflict.</t>
      </text>
    </comment>
    <comment ref="E151" authorId="366" shapeId="0" xr:uid="{24F5D862-F337-4454-9BBA-CF7C64707E3E}">
      <text>
        <t xml:space="preserve">[Threaded comment]
Your version of Excel allows you to read this threaded comment; however, any edits to it will get removed if the file is opened in a newer version of Excel. Learn more: https://go.microsoft.com/fwlink/?linkid=870924
Comment:
    KI thinks that behavior has changed for the better: people have begun to position themselves more against this disaster (war). Also, KI wanted to point out that people are usually divided into two types: those who are against the war and those who support Russia. </t>
      </text>
    </comment>
    <comment ref="G151" authorId="367" shapeId="0" xr:uid="{54EF5F14-A475-41CB-8A2C-AA8A00E50127}">
      <text>
        <t>[Threaded comment]
Your version of Excel allows you to read this threaded comment; however, any edits to it will get removed if the file is opened in a newer version of Excel. Learn more: https://go.microsoft.com/fwlink/?linkid=870924
Comment:
    Everyone is friendly</t>
      </text>
    </comment>
    <comment ref="I151" authorId="368" shapeId="0" xr:uid="{2A8AEE29-6910-47E3-B49A-40BE82800329}">
      <text>
        <t xml:space="preserve">[Threaded comment]
Your version of Excel allows you to read this threaded comment; however, any edits to it will get removed if the file is opened in a newer version of Excel. Learn more: https://go.microsoft.com/fwlink/?linkid=870924
Comment:
    KI noted that refugees communicate very little with locals, because some of them have a negative attitude and think that all crises and problems in Moldova are because of them. 
In the beginning, people were more responsive and offered more help, but there is no longer a such thing, everyone is used to refugees in the village and sees them as regular locals. 
KI referred to the fact that many Moldovans are poorly informed and think that all the help that refugees receive is based on the state budget. Because of this, the relationship between the host community and refugees is sometimes less friendly.
</t>
      </text>
    </comment>
    <comment ref="J151" authorId="369" shapeId="0" xr:uid="{381963D4-90CD-48DF-A934-C76E7C85745C}">
      <text>
        <t>[Threaded comment]
Your version of Excel allows you to read this threaded comment; however, any edits to it will get removed if the file is opened in a newer version of Excel. Learn more: https://go.microsoft.com/fwlink/?linkid=870924
Comment:
    Attitudes have changed: refugees and Moldovans got used to each other and became closer.</t>
      </text>
    </comment>
    <comment ref="L151" authorId="370" shapeId="0" xr:uid="{C5C841D7-D13B-431B-AA3A-FF7DB0F730D5}">
      <text>
        <t>[Threaded comment]
Your version of Excel allows you to read this threaded comment; however, any edits to it will get removed if the file is opened in a newer version of Excel. Learn more: https://go.microsoft.com/fwlink/?linkid=870924
Comment:
    I believe that it has changed, we have become friendlier, Moldovans help us, we are used to each other, we have learned how similar we are, we are incredibly grateful to Moldova for accepting us and helping us in difficult times.</t>
      </text>
    </comment>
    <comment ref="M151" authorId="371" shapeId="0" xr:uid="{7A480D65-CE61-458F-B417-E1A3E0470265}">
      <text>
        <t>[Threaded comment]
Your version of Excel allows you to read this threaded comment; however, any edits to it will get removed if the file is opened in a newer version of Excel. Learn more: https://go.microsoft.com/fwlink/?linkid=870924
Comment:
    This village is the best. People (Moldovans) greet us with a smile, I found new acquaintances, gained some experience from the locals, and many give advice on how and what to do. We have become more friendly to each other.</t>
      </text>
    </comment>
    <comment ref="E152" authorId="372" shapeId="0" xr:uid="{6AF9BA30-A9ED-4C87-AFE2-0373CB6D4818}">
      <text>
        <t xml:space="preserve">[Threaded comment]
Your version of Excel allows you to read this threaded comment; however, any edits to it will get removed if the file is opened in a newer version of Excel. Learn more: https://go.microsoft.com/fwlink/?linkid=870924
Comment:
    KI thinks that behavior has changed for the better: people have begun to position themselves more against this disaster (war). Also, KI wanted to point out that people are usually divided into two types: those who are against the war and those who support Russia. </t>
      </text>
    </comment>
    <comment ref="J152" authorId="373" shapeId="0" xr:uid="{79DF7358-2BC7-4285-A465-7748809E5531}">
      <text>
        <t>[Threaded comment]
Your version of Excel allows you to read this threaded comment; however, any edits to it will get removed if the file is opened in a newer version of Excel. Learn more: https://go.microsoft.com/fwlink/?linkid=870924
Comment:
    Attitudes have changed: refugees and Moldovans got used to each other and became closer.</t>
      </text>
    </comment>
    <comment ref="L152" authorId="374" shapeId="0" xr:uid="{08C16D04-82CC-47BB-A83C-B0F7EAF07DD7}">
      <text>
        <t>[Threaded comment]
Your version of Excel allows you to read this threaded comment; however, any edits to it will get removed if the file is opened in a newer version of Excel. Learn more: https://go.microsoft.com/fwlink/?linkid=870924
Comment:
    I believe that it has changed, we have become friendlier, Moldovans help us, we are used to each other, we have learned how similar we are, we are incredibly grateful to Moldova for accepting us and helping us in difficult times.</t>
      </text>
    </comment>
    <comment ref="M152" authorId="375" shapeId="0" xr:uid="{49C960D0-F4C9-4832-ADB2-92C4324FDCB6}">
      <text>
        <t>[Threaded comment]
Your version of Excel allows you to read this threaded comment; however, any edits to it will get removed if the file is opened in a newer version of Excel. Learn more: https://go.microsoft.com/fwlink/?linkid=870924
Comment:
    We have become more friendly to each other.</t>
      </text>
    </comment>
    <comment ref="D153" authorId="376" shapeId="0" xr:uid="{A4736308-0968-45AD-B6AF-A20F37171264}">
      <text>
        <t>[Threaded comment]
Your version of Excel allows you to read this threaded comment; however, any edits to it will get removed if the file is opened in a newer version of Excel. Learn more: https://go.microsoft.com/fwlink/?linkid=870924
Comment:
    People envy us because we have cheaper electricity, gas, and gasoline, and reproach us for the fact that energy and economic crises directly depend on the current conflict.</t>
      </text>
    </comment>
    <comment ref="I153" authorId="377" shapeId="0" xr:uid="{3B3F7508-6986-44AB-A843-3B06FDA7E733}">
      <text>
        <t>[Threaded comment]
Your version of Excel allows you to read this threaded comment; however, any edits to it will get removed if the file is opened in a newer version of Excel. Learn more: https://go.microsoft.com/fwlink/?linkid=870924
Comment:
    KI noted that refugees communicate very little with locals, because some of them have a negative attitude and think that all crises and problems in Moldova are because of them.</t>
      </text>
    </comment>
    <comment ref="G154" authorId="378" shapeId="0" xr:uid="{BB4D8D15-10DD-4E6B-B936-7F7E7541B172}">
      <text>
        <t xml:space="preserve">[Threaded comment]
Your version of Excel allows you to read this threaded comment; however, any edits to it will get removed if the file is opened in a newer version of Excel. Learn more: https://go.microsoft.com/fwlink/?linkid=870924
Comment:
    but one time, I encountered an unpleasant moment. When we were receiving humanitarian aid, the community representative was unhappy that we were receiving aid and the locals were not. </t>
      </text>
    </comment>
    <comment ref="B156" authorId="379" shapeId="0" xr:uid="{C1D0E67D-6187-432E-9C76-2FD9F5B92064}">
      <text>
        <t>[Threaded comment]
Your version of Excel allows you to read this threaded comment; however, any edits to it will get removed if the file is opened in a newer version of Excel. Learn more: https://go.microsoft.com/fwlink/?linkid=870924
Comment:
    We were feeling fine.</t>
      </text>
    </comment>
    <comment ref="C156" authorId="380" shapeId="0" xr:uid="{483BFC12-B3A8-43F9-AFD0-3416B381F15A}">
      <text>
        <t>[Threaded comment]
Your version of Excel allows you to read this threaded comment; however, any edits to it will get removed if the file is opened in a newer version of Excel. Learn more: https://go.microsoft.com/fwlink/?linkid=870924
Comment:
    When we first arrived, we kept thinking about our home in Ukraine. And I was glad we were accommodated and helped.</t>
      </text>
    </comment>
    <comment ref="G156" authorId="381" shapeId="0" xr:uid="{234C4FC1-FA06-468C-9DE7-1A763E4FC031}">
      <text>
        <t>[Threaded comment]
Your version of Excel allows you to read this threaded comment; however, any edits to it will get removed if the file is opened in a newer version of Excel. Learn more: https://go.microsoft.com/fwlink/?linkid=870924
Comment:
    We were helped, even at the border as soon as we arrived: we were greeted well with hot tea and food, and we felt cared for by the people who welcomed us.</t>
      </text>
    </comment>
    <comment ref="I156" authorId="382" shapeId="0" xr:uid="{AB9E6404-0163-49F4-B3BD-E1D533F5A114}">
      <text>
        <t xml:space="preserve">[Threaded comment]
Your version of Excel allows you to read this threaded comment; however, any edits to it will get removed if the file is opened in a newer version of Excel. Learn more: https://go.microsoft.com/fwlink/?linkid=870924
Comment:
    KI mentioned that their family has always felt comfortable here because they have many relatives and always have someone to visit. </t>
      </text>
    </comment>
    <comment ref="J156" authorId="383" shapeId="0" xr:uid="{A1616491-BE7E-4D3B-BDF7-2F310D7866A3}">
      <text>
        <t>[Threaded comment]
Your version of Excel allows you to read this threaded comment; however, any edits to it will get removed if the file is opened in a newer version of Excel. Learn more: https://go.microsoft.com/fwlink/?linkid=870924
Comment:
    Once we arrived in Moldova, we felt good: we were welcomed and helped for a few weeks until we got used to the country, for which we are grateful.</t>
      </text>
    </comment>
    <comment ref="D157" authorId="384" shapeId="0" xr:uid="{8656CA6D-D189-4FBF-AB97-1ECC991E4469}">
      <text>
        <t xml:space="preserve">[Threaded comment]
Your version of Excel allows you to read this threaded comment; however, any edits to it will get removed if the file is opened in a newer version of Excel. Learn more: https://go.microsoft.com/fwlink/?linkid=870924
Comment:
    Nothing has changed since I arrived.
I had emotional anxiety, as we were not used to it here, and I had insomnia because of the current situation.
</t>
      </text>
    </comment>
    <comment ref="E157" authorId="385" shapeId="0" xr:uid="{58272654-B824-4121-9C37-53DE7D6B193B}">
      <text>
        <t>[Threaded comment]
Your version of Excel allows you to read this threaded comment; however, any edits to it will get removed if the file is opened in a newer version of Excel. Learn more: https://go.microsoft.com/fwlink/?linkid=870924
Comment:
    KI had lived there before, so in principle, he came as if he were home, but speaking about other refugees, like his wife, KI said it was a little problematic because of the new place and not knowing the language. Also, it was harder to adapt because of the climate.</t>
      </text>
    </comment>
    <comment ref="F157" authorId="386" shapeId="0" xr:uid="{BE41A27C-7485-4BC3-A911-1E9D32FB3B08}">
      <text>
        <t>[Threaded comment]
Your version of Excel allows you to read this threaded comment; however, any edits to it will get removed if the file is opened in a newer version of Excel. Learn more: https://go.microsoft.com/fwlink/?linkid=870924
Comment:
    Initially, KI was afraid that the neighbours would kick them out because they were Roma.</t>
      </text>
    </comment>
    <comment ref="H157" authorId="387" shapeId="0" xr:uid="{2CA283DF-E24C-4D9A-BC62-016933FCE004}">
      <text>
        <t>[Threaded comment]
Your version of Excel allows you to read this threaded comment; however, any edits to it will get removed if the file is opened in a newer version of Excel. Learn more: https://go.microsoft.com/fwlink/?linkid=870924
Comment:
    KI mentioned that when she first arrived in Moldova, she felt terrible mentally, she had a lot of stress, but the locals were very friendly and helped her in any way they could.</t>
      </text>
    </comment>
    <comment ref="L157" authorId="388" shapeId="0" xr:uid="{0112BD62-44DA-43B0-9BB1-7285AB14E2BD}">
      <text>
        <t xml:space="preserve">[Threaded comment]
Your version of Excel allows you to read this threaded comment; however, any edits to it will get removed if the file is opened in a newer version of Excel. Learn more: https://go.microsoft.com/fwlink/?linkid=870924
Comment:
    When we first arrived, we were very hard and uncomfortable because we were in an unknown city, we did not know the country, we were scared and did not know what to do, but thank God, everything is fine. </t>
      </text>
    </comment>
    <comment ref="M157" authorId="389" shapeId="0" xr:uid="{347F3553-EE43-49D3-9FE6-1135847993D8}">
      <text>
        <t>[Threaded comment]
Your version of Excel allows you to read this threaded comment; however, any edits to it will get removed if the file is opened in a newer version of Excel. Learn more: https://go.microsoft.com/fwlink/?linkid=870924
Comment:
    When I arrived, it was strange and unusual, and I just had to get used to my new environment.</t>
      </text>
    </comment>
    <comment ref="D158" authorId="390" shapeId="0" xr:uid="{B62634FF-9DE4-4709-8DA0-4EC19BBEAD3C}">
      <text>
        <t xml:space="preserve">[Threaded comment]
Your version of Excel allows you to read this threaded comment; however, any edits to it will get removed if the file is opened in a newer version of Excel. Learn more: https://go.microsoft.com/fwlink/?linkid=870924
Comment:
    Nothing has changed since I arrived.
I had emotional anxiety, as we were not used to it here, and I had insomnia because of the current situation.
</t>
      </text>
    </comment>
    <comment ref="H158" authorId="391" shapeId="0" xr:uid="{295F0E69-7BAD-487E-8BD3-10080CD7EF99}">
      <text>
        <t>[Threaded comment]
Your version of Excel allows you to read this threaded comment; however, any edits to it will get removed if the file is opened in a newer version of Excel. Learn more: https://go.microsoft.com/fwlink/?linkid=870924
Comment:
    KI mentioned that when she first arrived in Moldova, she felt terrible mentally, she had a lot of stress, but the locals were very friendly and helped her in any way they could.</t>
      </text>
    </comment>
    <comment ref="E159" authorId="392" shapeId="0" xr:uid="{0B668E50-44E6-4A2E-B772-468BC63108EB}">
      <text>
        <t>[Threaded comment]
Your version of Excel allows you to read this threaded comment; however, any edits to it will get removed if the file is opened in a newer version of Excel. Learn more: https://go.microsoft.com/fwlink/?linkid=870924
Comment:
    KI had lived there before, so in principle, he came as if he were home, but speaking about other refugees, like his wife, KI said it was a little problematic because of the new place and not knowing the language. Also, it was harder to adapt because of the climate.</t>
      </text>
    </comment>
    <comment ref="L159" authorId="393" shapeId="0" xr:uid="{AF87B3F0-052C-4DDB-A027-766D42763788}">
      <text>
        <t>[Threaded comment]
Your version of Excel allows you to read this threaded comment; however, any edits to it will get removed if the file is opened in a newer version of Excel. Learn more: https://go.microsoft.com/fwlink/?linkid=870924
Comment:
    When we first arrived, we were very hard and uncomfortable because we were in an unknown city, we did not know the country, we were scared and did not know what to do</t>
      </text>
    </comment>
    <comment ref="M159" authorId="394" shapeId="0" xr:uid="{15708B33-24E9-4467-8033-AE11F78AEB59}">
      <text>
        <t>[Threaded comment]
Your version of Excel allows you to read this threaded comment; however, any edits to it will get removed if the file is opened in a newer version of Excel. Learn more: https://go.microsoft.com/fwlink/?linkid=870924
Comment:
    When I arrived, it was strange and unusual, and I just had to get used to my new environment.</t>
      </text>
    </comment>
    <comment ref="F160" authorId="395" shapeId="0" xr:uid="{2F6E77D9-6E05-4CEF-BA1E-79E473AE2E38}">
      <text>
        <t>[Threaded comment]
Your version of Excel allows you to read this threaded comment; however, any edits to it will get removed if the file is opened in a newer version of Excel. Learn more: https://go.microsoft.com/fwlink/?linkid=870924
Comment:
    Initially, KI was afraid that the neighbours would kick them out because they were Roma.</t>
      </text>
    </comment>
    <comment ref="D162" authorId="396" shapeId="0" xr:uid="{973C047F-BB0E-4C04-BBA0-CF8DEEA016DB}">
      <text>
        <t>[Threaded comment]
Your version of Excel allows you to read this threaded comment; however, any edits to it will get removed if the file is opened in a newer version of Excel. Learn more: https://go.microsoft.com/fwlink/?linkid=870924
Comment:
    Now it's gone a bit. I feel a bit better, I sleep better at night, and I try not to read the news before going to bed.</t>
      </text>
    </comment>
    <comment ref="E162" authorId="397" shapeId="0" xr:uid="{31C8544D-C56C-4D3A-893D-460DC778847A}">
      <text>
        <t>[Threaded comment]
Your version of Excel allows you to read this threaded comment; however, any edits to it will get removed if the file is opened in a newer version of Excel. Learn more: https://go.microsoft.com/fwlink/?linkid=870924
Comment:
    KI was positive: now everything is great, my wife and child have adapted, my wife has friends here.</t>
      </text>
    </comment>
    <comment ref="F162" authorId="398" shapeId="0" xr:uid="{C48CEB17-9CC5-4F38-A05C-B8595405F429}">
      <text>
        <t>[Threaded comment]
Your version of Excel allows you to read this threaded comment; however, any edits to it will get removed if the file is opened in a newer version of Excel. Learn more: https://go.microsoft.com/fwlink/?linkid=870924
Comment:
    Now KI feels at home, and they feel comfortable.</t>
      </text>
    </comment>
    <comment ref="H162" authorId="399" shapeId="0" xr:uid="{44BC29EB-A185-46A2-B5B8-3B9B1ECB65C7}">
      <text>
        <t>[Threaded comment]
Your version of Excel allows you to read this threaded comment; however, any edits to it will get removed if the file is opened in a newer version of Excel. Learn more: https://go.microsoft.com/fwlink/?linkid=870924
Comment:
    Now she feels comfortable in society, she has already been able to adapt.</t>
      </text>
    </comment>
    <comment ref="I162" authorId="400" shapeId="0" xr:uid="{25E79AF4-14C7-4EED-88AB-DB57244DA0BD}">
      <text>
        <t>[Threaded comment]
Your version of Excel allows you to read this threaded comment; however, any edits to it will get removed if the file is opened in a newer version of Excel. Learn more: https://go.microsoft.com/fwlink/?linkid=870924
Comment:
    At this point, they feel comfortable in the community.</t>
      </text>
    </comment>
    <comment ref="J162" authorId="401" shapeId="0" xr:uid="{8B9F286C-2D3C-496A-A4CA-B9D290487D13}">
      <text>
        <t>[Threaded comment]
Your version of Excel allows you to read this threaded comment; however, any edits to it will get removed if the file is opened in a newer version of Excel. Learn more: https://go.microsoft.com/fwlink/?linkid=870924
Comment:
    We feel good, we got used to living here and settled down, new acquaintances appeared.</t>
      </text>
    </comment>
    <comment ref="L162" authorId="402" shapeId="0" xr:uid="{8DFEECDA-B875-4F9A-9611-63B71D9F7654}">
      <text>
        <t>[Threaded comment]
Your version of Excel allows you to read this threaded comment; however, any edits to it will get removed if the file is opened in a newer version of Excel. Learn more: https://go.microsoft.com/fwlink/?linkid=870924
Comment:
    Now we feel good, we are grateful to Moldova for providing such support and assistance.</t>
      </text>
    </comment>
    <comment ref="M162" authorId="403" shapeId="0" xr:uid="{1771BD4C-4D04-4418-81E1-7C1C12E8AFC1}">
      <text>
        <t>[Threaded comment]
Your version of Excel allows you to read this threaded comment; however, any edits to it will get removed if the file is opened in a newer version of Excel. Learn more: https://go.microsoft.com/fwlink/?linkid=870924
Comment:
    Now everything is fine, people see me as a Moldovan and not a Ukrainian.</t>
      </text>
    </comment>
    <comment ref="B163" authorId="404" shapeId="0" xr:uid="{55E71C7A-03D6-429E-818C-6A673D8A29E9}">
      <text>
        <t>[Threaded comment]
Your version of Excel allows you to read this threaded comment; however, any edits to it will get removed if the file is opened in a newer version of Excel. Learn more: https://go.microsoft.com/fwlink/?linkid=870924
Comment:
    We adapted to the situation, but it is sometimes difficult because of the current living conditions.</t>
      </text>
    </comment>
    <comment ref="C163" authorId="405" shapeId="0" xr:uid="{9EA20B59-36C6-447B-BA80-A253F6487DBE}">
      <text>
        <t>[Threaded comment]
Your version of Excel allows you to read this threaded comment; however, any edits to it will get removed if the file is opened in a newer version of Excel. Learn more: https://go.microsoft.com/fwlink/?linkid=870924
Comment:
    Now we are used to everything</t>
      </text>
    </comment>
    <comment ref="K164" authorId="406" shapeId="0" xr:uid="{1AD51C99-127B-46DD-9B08-5ADC0CBFD0CD}">
      <text>
        <t xml:space="preserve">[Threaded comment]
Your version of Excel allows you to read this threaded comment; however, any edits to it will get removed if the file is opened in a newer version of Excel. Learn more: https://go.microsoft.com/fwlink/?linkid=870924
Comment:
    Now I feel bad: I want to go back home. The locals do not offend us, we rarely interact, because I mostly stay at home.
Even though I was born here in the village, no one helped us with anything. I mean the villagers.
We have no support from anyone!
</t>
      </text>
    </comment>
    <comment ref="E166" authorId="407" shapeId="0" xr:uid="{99CB9EFF-121D-4F1F-9BE7-838B63A26C72}">
      <text>
        <t>[Threaded comment]
Your version of Excel allows you to read this threaded comment; however, any edits to it will get removed if the file is opened in a newer version of Excel. Learn more: https://go.microsoft.com/fwlink/?linkid=870924
Comment:
    In fact, we had and still have good relations, there were no conflicts, no one accused us of anything, on the contrary, everyone helps us, knowing what our situation is. The only thing is that, maybe, changes have gone for the better, because people began to understand better that we are at war.</t>
      </text>
    </comment>
    <comment ref="K166" authorId="408" shapeId="0" xr:uid="{F8C0A291-B529-491E-AA65-7CBEBD383C44}">
      <text>
        <t>[Threaded comment]
Your version of Excel allows you to read this threaded comment; however, any edits to it will get removed if the file is opened in a newer version of Excel. Learn more: https://go.microsoft.com/fwlink/?linkid=870924
Comment:
    The informant said that nothing had changed, but her daughter reproached outraged that: yes, the behavior has changed because more Moldovans are for the war. Most of them do not love refugees from Ukraine.</t>
      </text>
    </comment>
    <comment ref="E167" authorId="409" shapeId="0" xr:uid="{E8CCF38E-68AC-4DB9-8341-1F481E5EB608}">
      <text>
        <t>[Threaded comment]
Your version of Excel allows you to read this threaded comment; however, any edits to it will get removed if the file is opened in a newer version of Excel. Learn more: https://go.microsoft.com/fwlink/?linkid=870924
Comment:
    The only thing is that, maybe, changes have gone for the better, because people began to understand better that we are at war.</t>
      </text>
    </comment>
    <comment ref="F167" authorId="410" shapeId="0" xr:uid="{12B67807-9C8C-4EA7-A6FD-99B13FF1CD6B}">
      <text>
        <t>[Threaded comment]
Your version of Excel allows you to read this threaded comment; however, any edits to it will get removed if the file is opened in a newer version of Excel. Learn more: https://go.microsoft.com/fwlink/?linkid=870924
Comment:
    They saw that Roma are calm people and “are not afraid of us and we are not afraid of them”. KI feels that this fear happened because they thought that Roma are bad people.</t>
      </text>
    </comment>
    <comment ref="K168" authorId="411" shapeId="0" xr:uid="{8F618F0A-C3BA-4298-9B7B-C4D16D99E3FB}">
      <text>
        <t>[Threaded comment]
Your version of Excel allows you to read this threaded comment; however, any edits to it will get removed if the file is opened in a newer version of Excel. Learn more: https://go.microsoft.com/fwlink/?linkid=870924
Comment:
    The informant said that nothing had changed, but her daughter reproached outraged that: yes, the behavior has changed because more Moldovans are for the war. Most of them do not love refugees from Ukraine.</t>
      </text>
    </comment>
    <comment ref="B169" authorId="412" shapeId="0" xr:uid="{3AD1BC0C-E759-4D51-BE50-B9EF06679FE9}">
      <text>
        <t>[Threaded comment]
Your version of Excel allows you to read this threaded comment; however, any edits to it will get removed if the file is opened in a newer version of Excel. Learn more: https://go.microsoft.com/fwlink/?linkid=870924
Comment:
    Nothing has changed for us.</t>
      </text>
    </comment>
    <comment ref="G169" authorId="413" shapeId="0" xr:uid="{44F880AF-AABD-49A4-8CBE-F8635C51AB8A}">
      <text>
        <t>[Threaded comment]
Your version of Excel allows you to read this threaded comment; however, any edits to it will get removed if the file is opened in a newer version of Excel. Learn more: https://go.microsoft.com/fwlink/?linkid=870924
Comment:
    In principle, nothing has changed.</t>
      </text>
    </comment>
    <comment ref="H169" authorId="414" shapeId="0" xr:uid="{0B573D46-EFC4-440F-98C3-860B50A8DF3C}">
      <text>
        <t>[Threaded comment]
Your version of Excel allows you to read this threaded comment; however, any edits to it will get removed if the file is opened in a newer version of Excel. Learn more: https://go.microsoft.com/fwlink/?linkid=870924
Comment:
    As for her relations with society, they have not changed.</t>
      </text>
    </comment>
    <comment ref="I169" authorId="415" shapeId="0" xr:uid="{8EA67FEA-F141-4ED3-96DF-54B54BB750EE}">
      <text>
        <t>[Threaded comment]
Your version of Excel allows you to read this threaded comment; however, any edits to it will get removed if the file is opened in a newer version of Excel. Learn more: https://go.microsoft.com/fwlink/?linkid=870924
Comment:
     There has been no change since they came to Moldova.</t>
      </text>
    </comment>
    <comment ref="J169" authorId="416" shapeId="0" xr:uid="{94206CC9-09D5-4236-A6ED-0463BB295344}">
      <text>
        <t>[Threaded comment]
Your version of Excel allows you to read this threaded comment; however, any edits to it will get removed if the file is opened in a newer version of Excel. Learn more: https://go.microsoft.com/fwlink/?linkid=870924
Comment:
    Nothing has changed, everything is just as good.</t>
      </text>
    </comment>
    <comment ref="M169" authorId="417" shapeId="0" xr:uid="{D96B9604-A19B-4895-A34B-3DE3EF628D55}">
      <text>
        <t xml:space="preserve">[Threaded comment]
Your version of Excel allows you to read this threaded comment; however, any edits to it will get removed if the file is opened in a newer version of Excel. Learn more: https://go.microsoft.com/fwlink/?linkid=870924
Comment:
    Nothing has changed. Everything is fine. </t>
      </text>
    </comment>
  </commentList>
</comments>
</file>

<file path=xl/sharedStrings.xml><?xml version="1.0" encoding="utf-8"?>
<sst xmlns="http://schemas.openxmlformats.org/spreadsheetml/2006/main" count="544" uniqueCount="426">
  <si>
    <t>The impact of cost-of-living changes on Moldovan and Refugee populations 
Key Informant Interviews - Qualitative Dataset</t>
  </si>
  <si>
    <t>Items</t>
  </si>
  <si>
    <t>Description</t>
  </si>
  <si>
    <t>Project Background</t>
  </si>
  <si>
    <r>
      <t xml:space="preserve">Following the declaration of Luhansk and Donetsk as independent states by the President of Russia, Vladimir Putin, on February 21st 2022 and Ukraine’s declaration of a general state of emergency the next day, Russia launched military operations in Ukraine. The ongoing conflict has resulted in mass displacement of people internally and across international borders. As of December 2022, a total of 16,331,091 people have crossed the border from Ukraine to neighbourhood countries.  According to the latest figures, 721,469 people have crossed into the Republic of Moldova from Ukraine since February 24th, with around 98,027 remaining in the country. </t>
    </r>
    <r>
      <rPr>
        <b/>
        <i/>
        <sz val="11"/>
        <color theme="1"/>
        <rFont val="Helvetica"/>
        <charset val="238"/>
      </rPr>
      <t>[1]</t>
    </r>
    <r>
      <rPr>
        <sz val="11"/>
        <color theme="1"/>
        <rFont val="Helvetica"/>
        <family val="2"/>
      </rPr>
      <t xml:space="preserve">
Moldova is one of the countries most affected by the conflict not only because of its physical proximity to Ukraine but also because of its inherent vulnerabilities as a small, landlocked economy with close linkages to both Ukraine and Russia. Although more than three-quarters of refugees have transited to the European Union, the remaining influx will likely have additional fiscal costs, squeezing resources from long-term development priorities. The large wave of refugees could also create a challenging socio-economic environment in the medium term, as it is expected to have 200,000 refugees staying in Moldova in 2023.
Highly dependent on imports to meet its food and energy needs, Moldova is susceptible to volatility and disruptions in the supply of food, energy, and commodity imports from Russia and Ukraine. In addition, Moldova is critically dependent on Russian natural gas imports. Prices have risen as a result of import interruptions, resulting in the erosion of households’ incomes, especially those most vulnerable. </t>
    </r>
    <r>
      <rPr>
        <b/>
        <i/>
        <sz val="11"/>
        <color theme="1"/>
        <rFont val="Helvetica"/>
        <charset val="238"/>
      </rPr>
      <t>[2]</t>
    </r>
    <r>
      <rPr>
        <sz val="11"/>
        <color theme="1"/>
        <rFont val="Helvetica"/>
        <family val="2"/>
      </rPr>
      <t xml:space="preserve">
In order to investigate the compounded impact of economic and conflict crises, REACH Initiative (REACH) conducted an assessment to investigate refugees’ and host community’s ability to sustain themselves, adopted and envisaged coping mechanisms in light of the crises and in preparation for winter, and potential changes in host communities’ perception of and ability to support refugee populations. The assessment will largely focus on understanding the effect of these crises on Moldovans’ and refugees’ livelihoods, their medium to long-term coping strategies, and residence plans. While the Light Multi-Sector Needs Assessment (MSNA) </t>
    </r>
    <r>
      <rPr>
        <b/>
        <i/>
        <sz val="11"/>
        <color theme="1"/>
        <rFont val="Helvetica"/>
        <charset val="238"/>
      </rPr>
      <t>[3]</t>
    </r>
    <r>
      <rPr>
        <sz val="11"/>
        <color theme="1"/>
        <rFont val="Helvetica"/>
        <family val="2"/>
      </rPr>
      <t xml:space="preserve"> launched by REACH is providing some initial information on households’ livelihoods, income, and expenses for the refugee population, which this assessment will further build on, there is little information available on the Moldova population and on long-term refugee livelihood strategies. </t>
    </r>
  </si>
  <si>
    <t>Primary Data Collection Time Period</t>
  </si>
  <si>
    <t>November - December 2022</t>
  </si>
  <si>
    <t>Geographic Coverage:</t>
  </si>
  <si>
    <r>
      <t xml:space="preserve">4 Moldovan districts most affected by the economic and refugee crises, with a focus on rural areas with higher numbers of refugee residents:
</t>
    </r>
    <r>
      <rPr>
        <b/>
        <sz val="11"/>
        <color theme="1"/>
        <rFont val="Helvetica"/>
        <charset val="238"/>
      </rPr>
      <t>Calarasi</t>
    </r>
    <r>
      <rPr>
        <sz val="11"/>
        <color theme="1"/>
        <rFont val="Helvetica"/>
        <family val="2"/>
      </rPr>
      <t xml:space="preserve"> district: Hirjauca, Tuzara and Frumoasa
</t>
    </r>
    <r>
      <rPr>
        <b/>
        <sz val="11"/>
        <color theme="1"/>
        <rFont val="Helvetica"/>
        <charset val="238"/>
      </rPr>
      <t>Hincesti</t>
    </r>
    <r>
      <rPr>
        <sz val="11"/>
        <color theme="1"/>
        <rFont val="Helvetica"/>
        <family val="2"/>
      </rPr>
      <t xml:space="preserve"> district: Loganesti, Sarata-Galbena and Lapusna
</t>
    </r>
    <r>
      <rPr>
        <b/>
        <sz val="11"/>
        <color theme="1"/>
        <rFont val="Helvetica"/>
        <charset val="238"/>
      </rPr>
      <t>Nisporeni</t>
    </r>
    <r>
      <rPr>
        <sz val="11"/>
        <color theme="1"/>
        <rFont val="Helvetica"/>
        <family val="2"/>
      </rPr>
      <t xml:space="preserve"> district: Seliste, Siscani and Grozesti
</t>
    </r>
    <r>
      <rPr>
        <b/>
        <sz val="11"/>
        <color theme="1"/>
        <rFont val="Helvetica"/>
        <charset val="238"/>
      </rPr>
      <t>Singerei</t>
    </r>
    <r>
      <rPr>
        <sz val="11"/>
        <color theme="1"/>
        <rFont val="Helvetica"/>
        <family val="2"/>
      </rPr>
      <t xml:space="preserve"> district: Pepeni, Prepelita, Singereii Noi</t>
    </r>
  </si>
  <si>
    <t>Methodology</t>
  </si>
  <si>
    <t>Following a secondary data review to understand the background and history of the current situation in Moldova, the assessment is designed around the Area of knowledge (AoK) methodology and draws on a qualitative approach consisting of semi-structured key Informant interviews (KIIs) with members of Moldovan and refugee populations from 4 highly economically vulnerable districts. Interviews were intended to better understand the impact of the ongoing economic crisis on members of both population groups, changes to their livelihood coping mechanisms, medium to long-term plans and an outlook on the upcoming winter season.
The scope of this assessment focuses on the Moldovan host community and refugees. The selection of the assessed areas was two-layered: 1) districts whose population had already expressed a higher level of economic vulnerability prior to the crisis were selected; 2) from these, 4 districts with highest numbers of refugees were found, within which 3 communes or villages were selected based on the size of influx of refugees into these settlements. Finally, 2 KIIs were carried out in each of the determined communes or villages, one with a refugee and one with a host community member – a total of 6 interviews in each district.
Host community key informants were selected through referral from the town mayor, as being individuals with sufficient knowledge about the situation in the local community. Refugee key informants were selected through referral from the local social assistant, who is in the position to act as middleman between REACH representatives and refugees in terms of arranging interviews. 
The sampling of this assessment is purposive and can only be considered as indicative.</t>
  </si>
  <si>
    <t>Contacts</t>
  </si>
  <si>
    <t>Wassim Benromdhane (RM), wassim.benromdhane@reach-initiative.org</t>
  </si>
  <si>
    <t>Emilia Ersov (AO), emilia.ersov@reach-initiative.org</t>
  </si>
  <si>
    <t>Corina Bargan (AO), corina.bargan@reach-initiative.org</t>
  </si>
  <si>
    <t>Sheets</t>
  </si>
  <si>
    <t>Method Report KIIs</t>
  </si>
  <si>
    <t>Detailed objectives, methodology and limitations of the KIIs</t>
  </si>
  <si>
    <t>Data Saturation and Analysis Grid KII Host community</t>
  </si>
  <si>
    <t>DSAG of the KIIs conducted with the host community</t>
  </si>
  <si>
    <t>Data Saturation and Analysis Grid KII Refugee</t>
  </si>
  <si>
    <t>DSAG of the KIIs conducted with the refugee population</t>
  </si>
  <si>
    <t>References</t>
  </si>
  <si>
    <t>Links</t>
  </si>
  <si>
    <t>[1]</t>
  </si>
  <si>
    <t>https://data.unhcr.org/en/country/mda
[Accessed 20.12.2022]</t>
  </si>
  <si>
    <t>[2]</t>
  </si>
  <si>
    <t>https://www.worldbank.org/en/country/moldova/overview</t>
  </si>
  <si>
    <t>[3]</t>
  </si>
  <si>
    <t>https://reliefweb.int/report/moldova/moldova-multi-sector-needs-assessment-september-2022</t>
  </si>
  <si>
    <t xml:space="preserve">Method Report </t>
  </si>
  <si>
    <t>What is the objective of this analysis?</t>
  </si>
  <si>
    <t xml:space="preserve">To address knowledge gaps in existing assessments on the impact of cost-of-living changes on the livelihood strategies and coping mechanisms of both Moldovan and refugee populations in order to provide the humanitarian aid sector with clear qualitative information and understanding of population level changes, to better support the sector’s assistance planning for the year to come. </t>
  </si>
  <si>
    <t>What method was used to collect the data?</t>
  </si>
  <si>
    <t>24 interviews were conducted with key informants from 12 communes or villages in 4 Moldovan districts: 12 interviews with knowledgeable representatives of the host community, as referred to by the town mayor, and 12 with refugees contacted through the local social worker.</t>
  </si>
  <si>
    <t>What approach was used for the analysis and why? </t>
  </si>
  <si>
    <t xml:space="preserve">The qualitative data obtained through key informant interviews was analysed using an iterative and intuitive process, identifying codes that stem from the discussion topics and discussion points developed in the Data Analysis Plan and codes that cover previously unforseen key points. This has allowed for flexibility in identifying recurrent themes and issues reported by KIs, such as increased reliance of the refugee community on external financial support or high levels of migration within the host community due to limited or no availability of local jobs. </t>
  </si>
  <si>
    <t>Assumptions and Choices Made</t>
  </si>
  <si>
    <t>All discussion points and topics from the transcripts were included in the data saturation grid. However, as it can be observed from the matrix in comparison with the Data Analysis Plan, questions on consumption patterns (Research question 2 &amp; Subquestion 2.2) had to be combined due to similar answers and to ensure data saturation. Data on the attitude and behaviour of the host community towards refugees is clearly detailed in the matrix for transparency reasons, however will be shortly summarized in the analysis report, as it doesn't show a wide variation of behaviour.</t>
  </si>
  <si>
    <t>Strengths and Limitations of the Qualitative Analysis</t>
  </si>
  <si>
    <t xml:space="preserve">The results of this assessment have some limitations. First, given that original interviews were conducted in Romanian and Russian, they had to be translated into English. Due to different skills within the team, interviews, translations and analysis were done by different team members, therefore some language nuances or Romanian/Russian idioms might have been lost during the process. Another language barrier was encountered when Roma refugees were interviewed, due to their specific language requirements and limited working proficiency of either Romanian or Russian. Second, the development of the methodology was heavily based on findings of the Area Monitor assessment regarding the numbers of refugees in each settlement. The limitation was due to the outdated available data, therefore we had to change interview location because there were low refugee numbers in certain locations. Third, most KIs are women. However, this is explained by the fact that statistically, we have more female refugees in Moldova, and host community roles such as social assistants, secretaries or teachers are predominantly occupied by women as well.
Strengths of the assessment include our knowledge of the KIs background and first-hand experience with the same issues, which gives us the ability to contextualize their answers better. That has also helped enumerators build rapport with the KIs, ensuring an open, honest and sometimes vulnerable discussion. Moreover, the questions were formulated in a way as to pinpoint slight nuances, which allows us to build a clearer overview of the current situation. </t>
  </si>
  <si>
    <r>
      <t xml:space="preserve">Do you intend to publish the qualitative analysis (e.g. Data Saturation Grid and any additional qualitative analysis)? </t>
    </r>
    <r>
      <rPr>
        <sz val="11"/>
        <color rgb="FFFFFFFF"/>
        <rFont val="Arial Narrow"/>
        <family val="2"/>
      </rPr>
      <t>(place an X next to the appropriate option)</t>
    </r>
  </si>
  <si>
    <r>
      <t xml:space="preserve">Yes </t>
    </r>
    <r>
      <rPr>
        <b/>
        <sz val="11"/>
        <color rgb="FF000000"/>
        <rFont val="Arial Narrow"/>
        <family val="2"/>
      </rPr>
      <t>X</t>
    </r>
  </si>
  <si>
    <t>No</t>
  </si>
  <si>
    <t>If “Yes”, please answer the following short questions:</t>
  </si>
  <si>
    <t>If “No”, what is the reason we do not wish to publish?</t>
  </si>
  <si>
    <t>What files do we anticipate sharing?</t>
  </si>
  <si>
    <r>
      <rPr>
        <b/>
        <sz val="11"/>
        <rFont val="Arial Narrow"/>
        <family val="2"/>
      </rPr>
      <t>Is this a PANDA or IMPACT Research Cycle, and so the analysis should not be made public?</t>
    </r>
    <r>
      <rPr>
        <sz val="11"/>
        <rFont val="Arial Narrow"/>
        <family val="2"/>
      </rPr>
      <t xml:space="preserve"> (Place an X next to the appropriate option)
Yes 
No</t>
    </r>
  </si>
  <si>
    <t>Data Saturation &amp; Analysis Grid; Final Presentation; Bulletin based on the findings</t>
  </si>
  <si>
    <r>
      <rPr>
        <b/>
        <sz val="11"/>
        <color rgb="FF000000"/>
        <rFont val="Arial Narrow"/>
        <family val="2"/>
      </rPr>
      <t>If no, please elaborate on the reasons we do not wish to publish</t>
    </r>
    <r>
      <rPr>
        <sz val="11"/>
        <color rgb="FF000000"/>
        <rFont val="Arial Narrow"/>
        <family val="2"/>
      </rPr>
      <t xml:space="preserve">
</t>
    </r>
    <r>
      <rPr>
        <i/>
        <sz val="11"/>
        <color theme="0" tint="-0.49998474074526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1"/>
        <color rgb="FF000000"/>
        <rFont val="Arial Narrow"/>
        <family val="2"/>
      </rPr>
      <t xml:space="preserve">
[Add text here]</t>
    </r>
  </si>
  <si>
    <t>Has a READ_ME sheet already been developed to explain the content of the analysis file?</t>
  </si>
  <si>
    <t>Yes</t>
  </si>
  <si>
    <t>What is the expected date of publication?</t>
  </si>
  <si>
    <t>24 Jan 2023</t>
  </si>
  <si>
    <t>Key Informant Interviews (KIIs) with Individuals of knowledge - Host community</t>
  </si>
  <si>
    <t>KII ID (Anonymised code used to link analysis with original transcript)</t>
  </si>
  <si>
    <t>KI1_Host Community_Frumoasa</t>
  </si>
  <si>
    <t>KI2_Host Community_Hirjauca</t>
  </si>
  <si>
    <t>KI3_Host Community_Tuzara</t>
  </si>
  <si>
    <t>KI4_Host Community_Loganesti</t>
  </si>
  <si>
    <t>KI5_Host Community_Sarata-Galbena</t>
  </si>
  <si>
    <t>KI6_Host Community_Lapusna</t>
  </si>
  <si>
    <t>KI7_Host Community_Seliste</t>
  </si>
  <si>
    <t>KI8_Host Community_Siscani</t>
  </si>
  <si>
    <t>KI9_Host Community_Grozesti</t>
  </si>
  <si>
    <t>KI10_Host Community_Pepeni</t>
  </si>
  <si>
    <t>KI11_Host Community_Singereii Noi</t>
  </si>
  <si>
    <t>KI12_Host Community_Prepelita</t>
  </si>
  <si>
    <t>Total # of references per discussion point</t>
  </si>
  <si>
    <t>Key Findings Summary
(Merged per Discussion Topic)</t>
  </si>
  <si>
    <t>Other KII Metadata  2 - District</t>
  </si>
  <si>
    <t>Calarasi</t>
  </si>
  <si>
    <t>Hincesti</t>
  </si>
  <si>
    <t>Nisporeni</t>
  </si>
  <si>
    <t>Other KII Metadata  3 - Participant Sex</t>
  </si>
  <si>
    <t>Female</t>
  </si>
  <si>
    <t>DT1. In the locality, how have the current influx of refugees and energy &amp; economic crises impact your community's means to sustain a livelihood (ability to ensure a living /to sustain oneself)?</t>
  </si>
  <si>
    <t>refugee influx_no impact</t>
  </si>
  <si>
    <t>refugee influx_impact_for hosting families</t>
  </si>
  <si>
    <t>economic &amp; energy crises_impact</t>
  </si>
  <si>
    <t>economic &amp; energy crises_impact_high prices</t>
  </si>
  <si>
    <t>economic &amp; energy crises_impact_high prices_no proportional change in income</t>
  </si>
  <si>
    <t>economic &amp; energy crises_impact_being more economical</t>
  </si>
  <si>
    <t>economic &amp; energy crises_impact_psychological impact</t>
  </si>
  <si>
    <t>economic &amp; energy crises_impact_higher for elderly and vulnerable people</t>
  </si>
  <si>
    <t>yes</t>
  </si>
  <si>
    <t>Over half of KIs said that they had noticed a shift in income-earning activities (n=7), particularly in Nisporeni (n=2) and Sangerei (n=3). These could include going to work outside their locality (n=5), going to work abroad (n=3), foraging for or growing food (n=2), taking occasional day jobs (n=2), taking a second job (n=2), or registering for unemployment benefits (n=1). One KI reported that some who worked outside the locality were offered transportation to work. Others had not noticed a change in income-earning activities (n=4), citing low and continued unemployment from before the crisis (n=2), being retired or otherwide unable to work (n=1), or that jobs were too poorly-paid (n=1). Jobs that may have been sufficient before the crises no longer offered enough to live on (n=1).</t>
  </si>
  <si>
    <t xml:space="preserve">yes_go to work abroad </t>
  </si>
  <si>
    <t xml:space="preserve">yes_go to work outside their locality </t>
  </si>
  <si>
    <t>yes_forage or grow and sell</t>
  </si>
  <si>
    <t>yes_take occasional day jobs</t>
  </si>
  <si>
    <t>yes_take a second job</t>
  </si>
  <si>
    <t>yes_register for unemployment benefits</t>
  </si>
  <si>
    <t>no</t>
  </si>
  <si>
    <t>no_people continue to be unemployed</t>
  </si>
  <si>
    <t>no_retired and not physically fit</t>
  </si>
  <si>
    <t>no_jobs are poorly paid</t>
  </si>
  <si>
    <t>unemployment rate_higher</t>
  </si>
  <si>
    <t>Overall, the host KIs felt that either the employment rate was higher (n=4) or had not changed (n=4). When jobs were available (n=2), they were poorly-paid (n=1), and people instead registered for unemployment benefits or looked elsewhere. Some people were unable to afford public transportation when they worked outside of their locality, forcing them to resign (n=1). Few jobs were available (n=4), as positions were already filled or were seasonal or event-based, and positions that were available were poorly-paid (n=1). In some cases, no jobs were available at all (n=4), and this could partially be due to age discrimination (n=1), where older people were less likely to be hired. In Calarasi, KIs had a perception that there was no change in employment rates (n=2), but also that there were no jobs available (n=2).</t>
  </si>
  <si>
    <t>unemployment rate_no change</t>
  </si>
  <si>
    <t>job market_jobs available</t>
  </si>
  <si>
    <t>job market_jobs available_poorly paid</t>
  </si>
  <si>
    <t>job market_few jobs available</t>
  </si>
  <si>
    <t>job market_few jobs available_poorly paid</t>
  </si>
  <si>
    <t>job market_no jobs available</t>
  </si>
  <si>
    <t>job market_no jobs available_age discrimination</t>
  </si>
  <si>
    <t>Around two-thirds of KIs felt that there were gendered differences in livelihood strategies (n=8). One-third did not feel there were gendered differences (n=4). Differences were that men went abroad for work (n=4), particularly combined with the perception that women were housewives and cared for children (n=3). One KI noted that such women were dependent on the men in their lives. Some felt that men had more job opportunities (n=3) with "blue-collar" jobs, and some felt that women had more opportunities (n=2) with "white-collar" jobs. There was also a perception that women were more flexible with work and more emotionally stable (n=1), or that women were more eager to work (n=1). Men were perceived to be more likely to work in construction, agriculture, or industrial positions (n=2) that required physical strength, and women in shops, as teachers, in the beauty industry, or at cultural centers (n=3). Those in Calarasi were most likely to not see a gendered difference in livelihood strategies (n=3), and those in Sangerei most strongly felt that men went abroad and women were housewives at home (n=2).</t>
  </si>
  <si>
    <t>yes_women_more job opportunities</t>
  </si>
  <si>
    <t>yes_women_more flexible</t>
  </si>
  <si>
    <t>yes_women_more eager to work</t>
  </si>
  <si>
    <t>yes_men go abroad for work</t>
  </si>
  <si>
    <t>yes_men go abroad for work_women are housewives</t>
  </si>
  <si>
    <t>yes_men_more job opportunities_blue collar jobs</t>
  </si>
  <si>
    <t>yes_women_more job opportunities_white collar jobs</t>
  </si>
  <si>
    <t>level of migration has increased</t>
  </si>
  <si>
    <t>The majority of KIs said that the level of migration for employment has increased (n=10), particularly abroad (n=10), and more young people are migrating abroad (n=5) to find jobs that don't exist at home. Those who go abroad may see the wages and standard of living as higher, and have concerns about cities lacking opportunities to provide for themselves in terms of foraging or growing food (n=1). The level of migration to cities (n=5) has also increased. Those who leave don't always return, even if they planned to, as there continues to be little work, and the expenses are too high. Those who say that there has not been a change in migration (n=2) said that people have long left the villages or Moldova to find better opportunities, and generally do not return once they've left. Those in Calarasi were more likely to feel as if there were not significant changes in the migration patterns (n=2), and those in Nisporeni were more likely to feel as if migration to cities had increased (n=3).</t>
  </si>
  <si>
    <t>level of migration has increased_into cities</t>
  </si>
  <si>
    <t>level of migration has increased_abroad</t>
  </si>
  <si>
    <t>level of migration has increased_abroad_young people</t>
  </si>
  <si>
    <t>no change in migration</t>
  </si>
  <si>
    <t>no change in migration_people live abroad</t>
  </si>
  <si>
    <t>DT2. How has the current influx of refugees and energy &amp; economic crises impact your community's consumption patterns in the locality?</t>
  </si>
  <si>
    <t>All KIs reported that the influx of refugees, energy, and economic crises impacted their consumption patterns (n=12). However, some noted that the refugee influx itself had not had an impact (n=3), with most of these responses coming from Nisporeni (n=2). The most common coping strategy was to be more economical in their consumption choices (n=9), reducing consumption (n=7), and prioritizing the bare essentials (n=6), which was most common in Calarasi (n=3) and Nisporeni (n=2). One KI chose to prioritize utilities over food. Respondents complained that they were unable to buy quality food (n=4) and that the upcoming cold season was of great concern for them (n=2).</t>
  </si>
  <si>
    <t>economic &amp; energy crises_impact_reducing consumption</t>
  </si>
  <si>
    <t>economic &amp; energy crises_impact_reducing consumption_prioritizing bare essentials</t>
  </si>
  <si>
    <t>economic &amp; energy crises_impact_being economical</t>
  </si>
  <si>
    <t>economic &amp; energy crises_impact_prioritizing utilities over food</t>
  </si>
  <si>
    <t xml:space="preserve">business/markets work normally </t>
  </si>
  <si>
    <t>Overall, KIs said that markets were working normally (n=10) and were accessible (n=10). However, some reported that markets were not available locally (n=4), which was most commonly reported in Nisporeni (n=2). The markets that are operating may have reduced sales (n=2), and some people are forced to make difficult choices, such as closing down their businesses (n=2) or are left with unsold goods (n=1). Small businesses may be operating at a loss (n=3), which was most commonly reported in Nisporeni (n=2). As the villages are small, people who wish to sell may have to travel to cities, which increases their cost of operation (n=2). They may end up using their products in their own household (n=1) or repurposing their supplies, such as clearing their vineyards for firewood (n=1).</t>
  </si>
  <si>
    <t>business/markets are accessible</t>
  </si>
  <si>
    <t>markets not available locally</t>
  </si>
  <si>
    <t>markets have reduced sales</t>
  </si>
  <si>
    <t>business_at a loss</t>
  </si>
  <si>
    <t>business_at a loss_closing down</t>
  </si>
  <si>
    <t>business_at a loss_left with unsold goods</t>
  </si>
  <si>
    <t>enough products available</t>
  </si>
  <si>
    <t>All 12 KIs reported that there were enough products available, and most (n=11) reported that prices had increased, some quite dramatically or rapidly, which changes consumption patterns. People were willing to stand in lines (n=1) or travel to different markets (n=1) to access cheaper goods. One KI reported that products were available, but some were of low quality.</t>
  </si>
  <si>
    <t>enough products available_prices increased</t>
  </si>
  <si>
    <t>enough products available_affordable but low quality</t>
  </si>
  <si>
    <t>food</t>
  </si>
  <si>
    <t>Nearly all (n=11) KIs felt that food was in higher demand than usual, particularly cereals (n=5) and potatoes and vegetables (n=5), which were noted as important for families with children. This was followed by dairy products and eggs (n=4), bread and baked goods (n=4), and pasta (n=4). Staples such as sugar (n=3) and salt (n=2) were also mentioned. Meat products were noted as too expensive (n=1), along with firewood (n=1) and hygiene products (n=1). However, one KI noted that because of the crisis, all products were in higher demand. There were no significant differences between raions.</t>
  </si>
  <si>
    <t>dairy products/eggs</t>
  </si>
  <si>
    <t>cereals</t>
  </si>
  <si>
    <t>bread/baked goods</t>
  </si>
  <si>
    <t>sugar</t>
  </si>
  <si>
    <t>salt</t>
  </si>
  <si>
    <t>flour</t>
  </si>
  <si>
    <t>oil</t>
  </si>
  <si>
    <t>pasta</t>
  </si>
  <si>
    <t>potatoes/vegetables</t>
  </si>
  <si>
    <t>fruits</t>
  </si>
  <si>
    <t>food_products from local producers_from the market</t>
  </si>
  <si>
    <t>meat products are too expensive</t>
  </si>
  <si>
    <t>firewood</t>
  </si>
  <si>
    <t>hygiene products</t>
  </si>
  <si>
    <t xml:space="preserve">no difference </t>
  </si>
  <si>
    <t>Two-thirds of KIs said that there was no gendered difference in consumption pattern changes (n=8). Those that did feel there was a difference (n=4) attributed this to men smoking more (n=3) or women investing in self-care, such as salon visits (n=2). One KI noted that women were more likely to give up smoking than men, and another said that the cost of cigarettes was not a deterrent to men purchasing them.</t>
  </si>
  <si>
    <t>yes_women give up cravings</t>
  </si>
  <si>
    <t>yes_women continue investing in self-care</t>
  </si>
  <si>
    <t>yes_men continue smoking</t>
  </si>
  <si>
    <t>All 12 KIs reported that the ongoing changes were not a direct result of the influx of refugees, instead blaming the war itself (n=1) or seeing it as a global crisis (n=1).</t>
  </si>
  <si>
    <t>DT3. In your opinion, how did the influx of refugees affect the economic and energy crises in the locality, if at all?</t>
  </si>
  <si>
    <t>refugee influx_no impact on the crises</t>
  </si>
  <si>
    <t>All 12 KIs reported that the influx of refugees had not impacted the crisis, instead blaming the war itself (n=1).</t>
  </si>
  <si>
    <t>DT4. How have the current crises affected your community in this locality in regards to the upcoming winter season?</t>
  </si>
  <si>
    <t>unable to cope financially</t>
  </si>
  <si>
    <t>The majority of KIs said that the crises affected them for the upcoming winter season (n=10). The biggest concern was that heating was unaffordable (n=5), with some families cutting down natural growth or vineyards to compensate (n=3). Families are choosing to be more economical in their choices (n=3), such as not using electricity unless absolutely necessary. This can also impact food consumption, as necessities like bread are not affordable to make at home and must be purchased (n=1). Others are switching from gas to wood or coal (n=2), but the wood provided is not enough to get through the winter (n=1). Host households may be seeing additional expenses from hosting refugees (n=2). The high utility prices leave little for basic needs (n=2). The psychological impact was also a concern (n=2), as KIs and the community spend time thinking about how to cope and feel they lack answers. There are increased requests for help (n=4), particularly for firewood (n=3), which used to be only pensioners, but now has expanded to the wider community. Vulnerable families (n=1) and families hosting refugees (n=1) are also needing more support, and have not received it. There were not significant differences between raions.</t>
  </si>
  <si>
    <t>unable to cope financially_cannot afford heating</t>
  </si>
  <si>
    <t>unable to cope financially_cannot afford heating_forced to cut down natural growth</t>
  </si>
  <si>
    <t>unable to cope financially_being more economical</t>
  </si>
  <si>
    <t>unable to cope financially_additional expenses due to hosting refugees</t>
  </si>
  <si>
    <t>unable to cope financially_switching from gas to wood/coal</t>
  </si>
  <si>
    <t>unable to cope financially_high utility prices leave little for basic needs</t>
  </si>
  <si>
    <t>increased request for support</t>
  </si>
  <si>
    <t>increased request for support_with firewood</t>
  </si>
  <si>
    <t>increased request for support_for vulnerable families</t>
  </si>
  <si>
    <t>increased request for support_for families hosting refugees</t>
  </si>
  <si>
    <t>psychological impact</t>
  </si>
  <si>
    <t>insufficient resources</t>
  </si>
  <si>
    <t>All KIs said that there were insufficient resources for the upcoming winter season (n=12), with firewood (n=6) being a top concern. KIs reported fears of what would happen if people could not cover the cost of heating materials (n=4) or the cost of utilities (n=3), particularly for vulnerable and elderly people (n=2), one of whom reported fearing freezing to death in her home. KIs also mentioned that because of the lack of jobs in the community, there were not many opportunities to earn more to alleviate the costs of the winter season (n=2). People were forced to be more economical (n=2), such as foregoing types of food, to be able to pay for wood. However, the supply of wood is also a major concern (n=4), as those who request it have not received it, and that if too many people forage for wood, the supply will be exhausted. This fear was particularly prevalent in Hincesti (n=3).</t>
  </si>
  <si>
    <t>insufficient resources_financial_cannot cover cost of utilities</t>
  </si>
  <si>
    <t>insufficient resources_financial_cannot cover cost of heating materials</t>
  </si>
  <si>
    <t>insufficient resources_financial_elderly and vulnerable people</t>
  </si>
  <si>
    <t>insufficient resources_financial_forced to be more economical</t>
  </si>
  <si>
    <t>insufficient resources_firewood</t>
  </si>
  <si>
    <t>Two-thirds of KIs said that the concerns about energy have affected their community's ways of earning and income and their consumption patterns (n=8), with the biggest impact being reduced consumption (n=7), such as lessening food consumption, using candles for lighting, or otherwise avoiding using electricity. One KI reported having to slaughter their animals, as feeding them was unaffordable. KIs in Sangerei (n=3), Calarasi (n=2), and Hincesti (n=2) were most likely to reduce consumption. Some try to be more economical in their choices (n=3), take up occasional work when jobs are available (n=2), find work outside their locality (n=2), work abroad (n=2), or receive income from family working abroad (n=1), particularly from younger family members (n=2).</t>
  </si>
  <si>
    <t>consumption pattern_being more economical</t>
  </si>
  <si>
    <t>consumption pattern_reducing consumption</t>
  </si>
  <si>
    <t>Three-quarters (n=9) of KIs have had their local communities voice requests for support during the winter season.  The most commonly requested assistance was firewood (n=6), followed by financial help (n=4). Examples of assistance were the town hall giving 700 lei during the cold season, receiving 3 m³ of wood at a reduced price from the Foresty Department (without the cost of transport), or other assistance from social services, such as receiving 8000, 12000, or 14000 lei. It was noted in Calarasi that previously, families in poverty or those who had surgery could request assistance, but now there were so many applicants that only a few families received assistance. In Sangerei, it was reported by one KI that there were 133 applications for firewood and more than 200 applications for cold-season compensation of electricity. In Hincesti, it was mentioned that there was not the transport capacity or workers to gather the level of firewood that is requested at the rate it is requested.  Some communities had not requested assistance (n=3), as authorities are already helping (n=2), and this was most common in Nisporeni (n=2).</t>
  </si>
  <si>
    <t>yes_requested firewood</t>
  </si>
  <si>
    <t>yes_requested financial help</t>
  </si>
  <si>
    <t>no_authorities already helping</t>
  </si>
  <si>
    <t>being more economical</t>
  </si>
  <si>
    <t xml:space="preserve">The most common coping strategy reported by KIs is being more economical (n=4), such as cutting spending on health, reducing food consumption, reducing electricity use or not heating their homes until late in the year. Others may be stocking up for the season when possible (n=3), such as stockpiling food (n=2) such as canned or preserved goods from their own gardens or to avoid price hikes, or stocking up wood (n=1) to avoid shortages. Coping strategies can also include borrowing money (n=2), cutting down orchards or vineyards for firewood (n=2), sacrificing house animals to cut expenses (n=1), or elderly people moving in with their children for the cold season (n=1). </t>
  </si>
  <si>
    <t>borrowing money</t>
  </si>
  <si>
    <t>cutting down own trees for firewood</t>
  </si>
  <si>
    <t>sacrificing house animals to cut down expenses</t>
  </si>
  <si>
    <t>elderly move in with their children for the cold season</t>
  </si>
  <si>
    <t>stocking up for the season</t>
  </si>
  <si>
    <t>stocking up for the season_on food</t>
  </si>
  <si>
    <t>stocking up for the season_on wood</t>
  </si>
  <si>
    <t>firewood support</t>
  </si>
  <si>
    <t>The majority of KIs said that the local strategy for assisting the community is firewood support (n=10). Vulnerable families come first (n=2), but it is possible to receive 2, 3, or 5 cubic meters of wood through the City Hall or Moldsilva, who have received permission and licenses for this kind of deforestation. Vulnerability is understood to be pensioners, families where only one person works, families where no one works, families with multiple children, or those with disabilities. The firewood can be received in one installment (3 cubic meters) or two installments (a total of 5 cubic meters), depending on the degree of vulnerability.  Financial assistance may be 700 lei per month (n=2) for vulnerable families who meet the criteria or families hosting one or more refugees, lowered prices for firewood and assistance in transport of firewood for elderly applicants, or compensation for electricity, but families must apply through the District Local Council. In Hincesti, the list of low-income applicants to receive the 700 lei a month is over 200 people.</t>
  </si>
  <si>
    <t>firewood support_vulnerable families first</t>
  </si>
  <si>
    <r>
      <t xml:space="preserve">financial assistance </t>
    </r>
    <r>
      <rPr>
        <i/>
        <sz val="11"/>
        <color theme="1"/>
        <rFont val="Arial Narrow"/>
        <family val="2"/>
      </rPr>
      <t>(other than for firewood)</t>
    </r>
  </si>
  <si>
    <t>financial assistance_vulnerable families</t>
  </si>
  <si>
    <t>financial assistance_host families</t>
  </si>
  <si>
    <t>unknown/none</t>
  </si>
  <si>
    <t>DT5. What perception do members of your community in this locality have of the refugees from Ukraine?</t>
  </si>
  <si>
    <t>positive</t>
  </si>
  <si>
    <t>KIs reported that overall, the community as a positive perception of refugees (n=10), and that they are seen as members of the community (n=3). Some KIs mentioned that refugees have family in the area or were from Moldova (n=2). There have been incidents between children against Roma refugees (n=1), but this was not seen as representative of either community. Other KIs saw the relationship as neutral or distant (n=2), partially because some refugees were seen to leave messes in their accommodation or speak roughly with locals, but that this was not representative of refugees in general (n=1).</t>
  </si>
  <si>
    <t>positive_members of the community</t>
  </si>
  <si>
    <t>positive_except incidents between children against Roma refugees</t>
  </si>
  <si>
    <t>neutral_distant</t>
  </si>
  <si>
    <t>positive_no change</t>
  </si>
  <si>
    <t>positive_but passive</t>
  </si>
  <si>
    <t>neutral</t>
  </si>
  <si>
    <t>All 12 KIs reported that the ongoing economic and energy crises had no effect on the perception of refugees.</t>
  </si>
  <si>
    <t>DT6. In your opinion, how is the current behaviour towards refugees?</t>
  </si>
  <si>
    <t>Most KIs said that the current behavior towards refugees was positive (n=11), with locals helping refugees when needed (n=8). This was particularly reported in Hincesti (n=3), but also Calarasi (n=2) and Sangerei (n=2). One KI said that the relationship was neutral, and one KI mentioned that it was important to think of people as individuals (n=1).</t>
  </si>
  <si>
    <t>positive_locals help refugees if needed</t>
  </si>
  <si>
    <t>changed_from positive to neutral</t>
  </si>
  <si>
    <t>no impact</t>
  </si>
  <si>
    <t>Most (n=10) KIs did not think that the ongoing economic and energy crises affected locals' behavior towards refugees, but some (n=2) in the host community felt neglected in the crises, as they are also affected by the rising costs of living.</t>
  </si>
  <si>
    <t>host community feels neglected</t>
  </si>
  <si>
    <t>Key Informant Interviews (KIIs) with Individuals of knowledge - Refugee</t>
  </si>
  <si>
    <t>KI1_Refugee_Hirjauca</t>
  </si>
  <si>
    <t>KI2_Refugee_Frumoasa</t>
  </si>
  <si>
    <t>KI3_Refugee_Tuzara</t>
  </si>
  <si>
    <t>KI4_Refugee_Lapusna</t>
  </si>
  <si>
    <t>KI5_Refugee_Loganesti</t>
  </si>
  <si>
    <t>KI6_Refugee_Sarata Galbena</t>
  </si>
  <si>
    <t>KI7_Refugee_Grozesti</t>
  </si>
  <si>
    <t>KI8_Refugee_Seliste</t>
  </si>
  <si>
    <t>KI9_Refugee_Siscani</t>
  </si>
  <si>
    <t>KI10_Refugee_Prepelita</t>
  </si>
  <si>
    <t>KI11_Refugee_Pepeni</t>
  </si>
  <si>
    <t>Male</t>
  </si>
  <si>
    <t>DT1. How have the means to sustain a livelihood (ability to ensure a living /to sustain oneself) for the refugee community in this locality changed since coming to Moldova and in light of the recent economic and energy crises?</t>
  </si>
  <si>
    <t>relying on external support</t>
  </si>
  <si>
    <t>relying on external support_financial support</t>
  </si>
  <si>
    <t>relying on external support_from volunteers</t>
  </si>
  <si>
    <t>relying on external support_from relatives</t>
  </si>
  <si>
    <t>relying on savings</t>
  </si>
  <si>
    <t>relying on savings_from Ukraine</t>
  </si>
  <si>
    <t> </t>
  </si>
  <si>
    <t>increased prices</t>
  </si>
  <si>
    <t>increased prices_high expenditure on utilities and firewood</t>
  </si>
  <si>
    <t>running low on money</t>
  </si>
  <si>
    <t>cutting down expenditures_limit usage of products or services</t>
  </si>
  <si>
    <t>remain unemployed</t>
  </si>
  <si>
    <t>remain unemployed_need to care for kids</t>
  </si>
  <si>
    <t>remain unemployed_no jobs available</t>
  </si>
  <si>
    <t>remain unemployed_language barrier</t>
  </si>
  <si>
    <t>were employed_left the job to care for kids</t>
  </si>
  <si>
    <t>employed</t>
  </si>
  <si>
    <t>looking for employment</t>
  </si>
  <si>
    <t>no change</t>
  </si>
  <si>
    <t>The biggest problem encountered was that there were simply no employment opportunites available (n=11), and this was present in all four raions. However, some KIs noted that this was not necessarily a change (n=3), as the villages had not had high employment opportunities before the war (n=5), and even local Moldovans were struggling to find steady employment. People were reported to search for employment outside of their locality (n=3), such as more populated places like Chisinau, or to go abroad (n=2). Some KIs reported a seasonal change: opportunities such as agriculture and construction may have been more available in the warmer months, but were no longer hiring during the winter.</t>
  </si>
  <si>
    <t>no work available locally</t>
  </si>
  <si>
    <t>no work available locally _even before the crisis</t>
  </si>
  <si>
    <t>no work available locally_people work outside their locality</t>
  </si>
  <si>
    <t>no work available locally_people work abroad</t>
  </si>
  <si>
    <t>Opinions on gendered opportunities were divided: some said that men had more opportunities (n=3), some felt that women had more opportunities (n=1), and some expressed that there was no difference (n=5). Opportunities for men tended to be physical labor, such as construction, and that men had more flexibility of choice.  Needing childcare was noted as a barrier for women (n=1), but also that women earned less (n=1). There were no significant differences across raions.</t>
  </si>
  <si>
    <t>yes_men_more job opportunities</t>
  </si>
  <si>
    <t>no difference</t>
  </si>
  <si>
    <t>DT2. How have consumption patterns changed for the refugee community in this locality since coming to Moldova and in light of the recent economic and energy crises?</t>
  </si>
  <si>
    <t>reducing consumption</t>
  </si>
  <si>
    <t>reducing consumption_less heating used</t>
  </si>
  <si>
    <t>reducing consumption_prioritizing food</t>
  </si>
  <si>
    <t>reducing consumption_prioritizing bare essentials</t>
  </si>
  <si>
    <t>reducing consumption_of dairy or meat products</t>
  </si>
  <si>
    <t>reducing consumption_prioritizing trip to Ukraine</t>
  </si>
  <si>
    <t>reducing consumption_prioritizing heating</t>
  </si>
  <si>
    <t>being economical</t>
  </si>
  <si>
    <t/>
  </si>
  <si>
    <t>being economical_more so than before</t>
  </si>
  <si>
    <t>being economical_to be able to afford firewood and utilities</t>
  </si>
  <si>
    <t>being economical_spending less on food</t>
  </si>
  <si>
    <t>stocking up on products</t>
  </si>
  <si>
    <t>no change in consumption patterns</t>
  </si>
  <si>
    <t>All KIs (n=12) reported that markets worked normally, and most (n=7) said that markets were accessible, particularly in Calarasi (n=3) and Sangerei (n=3). However, KIs expressed that though products were available, they were not affordable (n=2). 3 KIs said that markets were not available locally, predominantly in Nisporeni (n=2).</t>
  </si>
  <si>
    <t>Most KIs (n=11) said that enough products were available in shops, but the high cost was a significant concern (n=10), with one KI reporting that the cost of staples, like eggs, had more than doubled since arrival. 2 KIs said that there were not enough products available, such as food not being fresh, or that some products were simply not supplied to Moldova. Both of these KIs were located in Sangerei.</t>
  </si>
  <si>
    <t>not enough products available</t>
  </si>
  <si>
    <t>dairy products</t>
  </si>
  <si>
    <t>eggs</t>
  </si>
  <si>
    <t>meat</t>
  </si>
  <si>
    <t>cereal</t>
  </si>
  <si>
    <t>bread</t>
  </si>
  <si>
    <t xml:space="preserve">sugar </t>
  </si>
  <si>
    <t>yogurt</t>
  </si>
  <si>
    <t>bananas/fruits</t>
  </si>
  <si>
    <t>yes_men_eat more</t>
  </si>
  <si>
    <t>DT3. How have the current crises affected the local refugee community in this locality in regards to the upcoming winter season?</t>
  </si>
  <si>
    <t>increased prices for heating</t>
  </si>
  <si>
    <t>The most commonly-identified effect on the local community in regards to the upcoming winter season was an increase in prices for heating (n=10), which was seen across all four raions in the survey. The increase in costs, as well as concerns about utility interruptions have resulted in some stockpiling of resources (n=1). Respondents in Nisporeni reported electricity cuts or a total lack of heating (n=1).</t>
  </si>
  <si>
    <t>increased prices for heating_limited financial resources</t>
  </si>
  <si>
    <t>increased prices for heating_reduced solid fuel consumption</t>
  </si>
  <si>
    <t>increased prices for heating_use own wood resources</t>
  </si>
  <si>
    <t>increased prices for utilities_other than heating</t>
  </si>
  <si>
    <t>electricity cuts_no heating</t>
  </si>
  <si>
    <t>insufficient finances</t>
  </si>
  <si>
    <t>The biggest financial concerns for KIs were financial (n=10): being unable to cover the cost of firewood (n=4) or utilities (n=4), and being forced to be more economical in their spending habits (n=2). Those in Calarasi (n=2) and Hincesti (n=2) were more likely to have concerns with being able to afford firewood, and those in Sangerei were most likely to struggle with affording utilities (n=2). KIs also reported spending more on winter clothing (n=2) and firewood (n=2).</t>
  </si>
  <si>
    <t>insufficient finances_cannot cover cost of utilities</t>
  </si>
  <si>
    <t>insufficient finances_cannot cover cost of firewood</t>
  </si>
  <si>
    <t>insufficient finances_forced to be more economical</t>
  </si>
  <si>
    <t>increased spending</t>
  </si>
  <si>
    <t>increased spending_on winter clothing</t>
  </si>
  <si>
    <t>increased spending_on firewood</t>
  </si>
  <si>
    <t>The majority of KIs stated that they would attempt to be more economical in their choices (n=6), followed by reducing consumption (n=2). Those in Hincesti (n=3) and Nisporeni (n=2) were most likely to be more economical. KIs rely on external financial aid (n=5), and try to increase their savings (n=1) or live on their savings (n=1).</t>
  </si>
  <si>
    <t>Around half of KIs requested assistance in the winter season, with the most common being a request for firewood (n=6), mostly from City Hall or local authorities (n=5). This was most common in Hincesti (n=2) and Sangerei (n=2), whereas only one KI in Sangerei requested financial help, and one KI in Hincesti requested assistance from an NGO, though it had occurred in the summer months and was not followed up on. The other half did not request help (n=6), which was more common in Calarasi (n=2) and Sangerei (n=2). The majority simply did not ask for help (n=4), but some did not know where to ask (n=1), or intended to change their residency (n=1).</t>
  </si>
  <si>
    <t>yes_requested support from NGO</t>
  </si>
  <si>
    <t>no_didn't ask for help</t>
  </si>
  <si>
    <t>no_didn't know where to ask</t>
  </si>
  <si>
    <t>no_intend to change residency</t>
  </si>
  <si>
    <t>stock up on firewood</t>
  </si>
  <si>
    <t>yes_additional financial assistance</t>
  </si>
  <si>
    <t>yes_food and hygiene products support</t>
  </si>
  <si>
    <t>DT4. How have the current crises affected the refugee community in this locality in regards to their residency plans?</t>
  </si>
  <si>
    <t>not planning to move</t>
  </si>
  <si>
    <t>The majority of KIs did not plan to move (n=8). Some remained because of financial and family ties (n=2), which sometimes extended into having nowhere else to go (n=2), as the city was more expensive (=1) and there were no finances for relocation (n=1). This did not vary significantly across the raions surveyed.  One KI had become accustomed to their location, and had no desire to relocate. Others did plan to move (n=2), hoping for more developed places with higher salaries (n=1) or to an apartment of their own (n=1). These plans to move could be interrupted, as some encountered problems, such as not finding available places (n=1), or were simply waiting to return to Ukraine (n=1).</t>
  </si>
  <si>
    <t>not planning to move_nowhere else to go</t>
  </si>
  <si>
    <t>not planning to move_the city is more expensive</t>
  </si>
  <si>
    <t>not planning to move_no finances for separate housing</t>
  </si>
  <si>
    <t>planning to move</t>
  </si>
  <si>
    <t>plan to move_to more developed places</t>
  </si>
  <si>
    <t>plan to move_to an apartment</t>
  </si>
  <si>
    <t>intended to move but will not</t>
  </si>
  <si>
    <t>intended to move but will not_all rented out in the capital</t>
  </si>
  <si>
    <t>intended to move but will not_return to Ukraine</t>
  </si>
  <si>
    <t>live with relatives</t>
  </si>
  <si>
    <r>
      <t xml:space="preserve">About half of KIs live with relatives (n=6), with the remaining percentages living with a host family (n=3), living in a house offered by the host community (n=2), or renting their own accommodations (n=1). </t>
    </r>
    <r>
      <rPr>
        <sz val="11"/>
        <rFont val="Arial Narrow"/>
        <family val="2"/>
      </rPr>
      <t>KIs had the perception that many or most refugees were living with relatives (n=4).</t>
    </r>
  </si>
  <si>
    <t>live in a host family</t>
  </si>
  <si>
    <t xml:space="preserve">live in house offered by the host community </t>
  </si>
  <si>
    <t>rent</t>
  </si>
  <si>
    <t>Most KIs had not changed their place of residence (n=9). Those that had changed residences did so because they felt uncomfortable (n=1) or for work opportunities (n=1).</t>
  </si>
  <si>
    <t>initially lived with family</t>
  </si>
  <si>
    <t>initially lived with family_moved because of work opportunities</t>
  </si>
  <si>
    <t>initially lived with family_moved because felt uncomfortable</t>
  </si>
  <si>
    <t xml:space="preserve">More than half of KIs did not have any change in plans as affected by the upcoming winter season (n=7), especially those that lived with relatives. Those in Nisporeni (n=3) and Calarasi (n=2) were most likely to report this. Some did plan or would consider changing their accommodations (n=4), largely dependent on changes in their circumstances, such as if difficulties were to arise (n=1), or when the winter ends and utilities are cheaper (n=1). </t>
  </si>
  <si>
    <t>change accommodation</t>
  </si>
  <si>
    <t xml:space="preserve">change accommodation_if difficulties arise </t>
  </si>
  <si>
    <t>change accommodation_end of winter when utilities are cheaper</t>
  </si>
  <si>
    <t>change accommodation_purchase own house</t>
  </si>
  <si>
    <t>DT5. Do you feel Moldovans' behaviour towards refugees changed since the beginning of the conflict? If so, how?</t>
  </si>
  <si>
    <t>More KIs reported that Moldovans' behavior had changed since the beginning of the conflict, with the majority of the change being positive (n=4). Some KIs reported being blamed for the crisis (n=2) or the increase in utilitity costs (n=1), or that the host community was dissatisfied with aid provided only to refugees (n=1), with this negative feeling being fueled by misinformation about the source of aid as well as about the conflict itself. Those that felt that there had been no change (n=4) regarded the relationships as positive .</t>
  </si>
  <si>
    <t>yes_better_friendly behaviour</t>
  </si>
  <si>
    <t>yes_worse_being blamed for the crises</t>
  </si>
  <si>
    <t>yes_worse_dissatisfied with aid provided only to refugees</t>
  </si>
  <si>
    <t>good</t>
  </si>
  <si>
    <t>Half of KIs reported feeling negatively when they first arrived in Moldova (n=6), with most attributing this to the stress and anxiety of their situation (n=3) and discomfort with the new and unknown (n=3), such as a new governmental system or an unfamiliar language. Some feared discrimination, as they are Roma (n=1).  Others felt good when they arrived (n=5), as they were welcomed and provided with assistance at the border, or were among family and friends.</t>
  </si>
  <si>
    <t>bad</t>
  </si>
  <si>
    <t>bad_anxiety and stress</t>
  </si>
  <si>
    <t>bad_uncomfortable</t>
  </si>
  <si>
    <t>bad_fear of discrimination against Roma people</t>
  </si>
  <si>
    <t>Overall, KIs reported feeling good (n=11), having adapted to the new situation, knowing the community more and feeling a sense of belonging, and having gotten more used to the new systems. One KI reported that they felt bad (n=1), as they felt isolated and were entirely without support, and wanted to go back home.</t>
  </si>
  <si>
    <t>adapted to the situation</t>
  </si>
  <si>
    <t>behaviour changed</t>
  </si>
  <si>
    <t>Half of the KIs did not feel that there were significant changes (n=6). Some felt that there were changes for the better (n=2), as the two communities had begun to understand each other more, and some felt that the changes had been for the worse (n=1), as there are Moldovans who support Russia in the war, and therefore do not have sympathy for Ukrainians.</t>
  </si>
  <si>
    <t>behaviour changed_better attitude</t>
  </si>
  <si>
    <t>behaviour changed_worse attitude</t>
  </si>
  <si>
    <t>behaviour didn't change</t>
  </si>
  <si>
    <t>yes_women_harder to find work/fewer jobs available</t>
  </si>
  <si>
    <t>yes_women_earn less</t>
  </si>
  <si>
    <t>yes_men_have less needs</t>
  </si>
  <si>
    <t>yes_women_have more needs</t>
  </si>
  <si>
    <t>DT1.1. How have the economic and energy crises impact the local refugee community's means to sustain a livelihood?</t>
  </si>
  <si>
    <t>DT1.2. Did you notice a shift in income earning activities? How has this changed for them?</t>
  </si>
  <si>
    <t>DT1.3. How have the unemployment rates within the local refugee community change during these crises?</t>
  </si>
  <si>
    <t>DT1.4. In your opinion, is there any difference between men and women's livelihood strategies? If so, how do they differ?</t>
  </si>
  <si>
    <t>DT2.1. Are local markets/businesses functioning normally and are they accessible to the local refugee community (physical accessibility)?</t>
  </si>
  <si>
    <t>DT2.2. Are there enough products available? Are they cheap/ expensive?</t>
  </si>
  <si>
    <t>DT2.3. What products are in higher demand than usual? Why do you think that is?</t>
  </si>
  <si>
    <t>DT2.4. Is there any difference between consumption pattern changes between men and women among local refugees? If so, how do they differ? Track change from arrival until now</t>
  </si>
  <si>
    <t>DT3.1. Did you notice any financial concerns on behalf of the refugees regarding the upcoming winter season? Which ones?</t>
  </si>
  <si>
    <t>DT3.2. How have these concerns influenced the local refugee community's ways of earning an income and their consumption patterns?</t>
  </si>
  <si>
    <t>DT3.3. Have the refugees voiced any requests for support during the winter season? What kind of support is being sought?</t>
  </si>
  <si>
    <t>DT3.4. What coping strategies are they planning to implement?</t>
  </si>
  <si>
    <t>DT3.5. Are you familiar with any local strategy for assisting the community facing these crises?</t>
  </si>
  <si>
    <t>DT4.1. What are the current accommodation arrangements for the refugees in your local community?</t>
  </si>
  <si>
    <t>DT4.2. Have these arrangements changed frequently? How and why?</t>
  </si>
  <si>
    <t>DT4.3. How have residency related decisions change in light of the economic/energy crises, especially as we close in on the winter season?</t>
  </si>
  <si>
    <t xml:space="preserve">DT5.1. How did refugees feel in the Moldovan society when you first arrived? </t>
  </si>
  <si>
    <t>DT5.2. How do they feel now?</t>
  </si>
  <si>
    <t>DT5.3. What has changed and why do you think that happened?</t>
  </si>
  <si>
    <t>changes in sources of income</t>
  </si>
  <si>
    <t>changes in sources of income_take up occasional work</t>
  </si>
  <si>
    <t>changes in sources of income_find work outside the locality</t>
  </si>
  <si>
    <t>changes in sources of income_go to work abroad</t>
  </si>
  <si>
    <t>changes in sources of income_from families working abroad</t>
  </si>
  <si>
    <t>changes in sources of income_not available locally</t>
  </si>
  <si>
    <t>Three-quarters (n=11) of KIs said that the perception of refugees in March and April was positive, and all said that this had not changed, citing the community's willingness to offer food, accommodation, and social support. One KI discussed the lack of need for refugees, as they received aid from INGOs or other organizations, and the community was more passive. A few KIs felt that the relationship was more neutral (n=2), pointing out the individual nature of relationships (n=2), and that some people will simply not get along.</t>
  </si>
  <si>
    <t>DT1.1. Did you notice a shift in income earning activities? How has this changed for your community?</t>
  </si>
  <si>
    <t>DT1.2. How have the unemployment rates and the job market change during these crises?</t>
  </si>
  <si>
    <t>DT1.3. In your opinion, is there any difference between men and women's livelihood strategies? If so, how do they differ?</t>
  </si>
  <si>
    <t>DT1.4. What are the impacts of these crises on the local migration patterns (do more people return home, or do they move to the city or abroad, for example)?</t>
  </si>
  <si>
    <t>DT2.1. Are local markets/businesses functioning normally and are they accessible to the local community (physical accessibility)?</t>
  </si>
  <si>
    <t>DT2.2. Are there more/less products available? Are they cheaper/more expensive?</t>
  </si>
  <si>
    <t>DT2.4. Is there any difference between consumption pattern changes between men and women in your community? If so, how do they differ?</t>
  </si>
  <si>
    <t>DT2.5. Which of these changes do you think are a direct result of the influx of refugees?</t>
  </si>
  <si>
    <t>DT4.1. Did you notice any financial concerns in your community regarding the upcoming winter season? Which ones?</t>
  </si>
  <si>
    <t>DT4.2. How have these concerns influenced your community's ways of earning an income and their consumption patterns?</t>
  </si>
  <si>
    <t>DT4.3. Has your local community voiced any requests for support during the winter season? What kind of support is being sought?</t>
  </si>
  <si>
    <t>DT4.4. What coping strategies is your community planning to implement?</t>
  </si>
  <si>
    <t>DT4.5. What is the local strategy for assisting the community facing these crises?</t>
  </si>
  <si>
    <t>DT5.1. What was the perception of refugees in March-April? How has it changed since? Why?</t>
  </si>
  <si>
    <t>DT5.2. Do you think the ongoing economic and/or energy crises affected the perception of refugees? How so?</t>
  </si>
  <si>
    <t>DT6.1. How do you think the ongoing economic and/or energy crises affected locals' behaviour towards refugees?</t>
  </si>
  <si>
    <t>Singerei</t>
  </si>
  <si>
    <t>KI12_Refugee_Singereii Noi</t>
  </si>
  <si>
    <t>Overall, host KIs indicated that there was no impact on the energy and economic crises from the current influx of refugees (n=11).  Reasons for this might be because of perceptions of refugees living with relatives (n=2), the existence of religious organizations that provided assistance (n=1), that refugees provide for themselves (n=1), that refugees do not stay in the area (n=1), or that host families get support for hosting refugees (n=1). However, one KI discussed that they were not ready for the arrival, and had to borrow money to make ends meet, as they were hosting refugees. However, the economic and energy crises was perceived to have an impact on host KIs (n=12). The most often-cited impact was the higher price for utilities (n=11), particularly rising prices in the colder seasons (n=2), with some reporting prices doubling and tripling (n=3), and people having to spend over half of their monthly salaries on utilities (n=4). KIs reported that the quality of life had been lowered (n=2). Some KIs reported being more economical in their consumption (n=7), while some were concerned about the psychological impact (n=3), particularly for elderly and vulnerable people (n=2). Overall, there were not significant differences between raions.</t>
  </si>
  <si>
    <t>Two thirds of the KIs (n=8) agreed that prices had increased, with utilities and firewood (n=4) being highlighted. KIs in Hincesti (n=3) and Nisporeni (n=3) were more likely to report an increase in prices. 1 KI was running low on money, and 2 KIs expressed that they reduced the usage of products or services in order to save money.</t>
  </si>
  <si>
    <t>remain unemployed_disability or mental illness</t>
  </si>
  <si>
    <t>Three-quarters (n=9) of KIs remained unemployed, with more in Nisporeni (n=3) and Sangerei (n=3). This may have been because there were no jobs available (n=4), or a need to care for children (n=3), both of which were predominantly mentioned in Nisporeni and Sangerei. Other reasons for unemplyment may have been due to disability and an inability to work (n=1), or that a language barrier made it difficult to find or retain employment (n=1). Seasonal work was also highlighted (n=1), as jobs such as construction are not hiring during the cold seasons. 2 KIs were employed, and 2 were looking for employment.</t>
  </si>
  <si>
    <t>Around half of KIIs felt that there were gender differences in consumption patterns (n=7), but they were divided among what this difference was.  KIs in Hincesti (n=3) and Sangerei (n=2) were more likely to feel that there was a gendered difference. Hygiene products in particular were noted as being needed more by women (n=3), whereas 1 KI stated that men eat more. 2 KIs felt there was no gendered difference in consumption patterns.</t>
  </si>
  <si>
    <t>financial sources_external financial aid</t>
  </si>
  <si>
    <t>financial sources_external financial aid_increased savings</t>
  </si>
  <si>
    <t>financial sources_private savings</t>
  </si>
  <si>
    <t>Over multiple questions, KIs reiterated the importance of making economical choices (n=8), such as saving money where possible, and cutting consumption on food, hygiene, and healthcare items, as well as other less-necessary purchases. These coping strategies were most common in Calarasi (n=3) and Hincesti (n=3).  KIs with children mentioned prioritizing spending for the children's needs (n=1). One KI planned to stock up on firewood to try to cope with concerns about the winter season.</t>
  </si>
  <si>
    <t>yes_heating material support</t>
  </si>
  <si>
    <t>KIs were somewhat familiar with local strategies for assisting the local community (n=9), which were predominantly heating material support (n=8) and financial assistance (n=3). Heating assistance was known to require registration and that it was different depending on the vulnerability status of the applicant, such as being a pensioner. One KI in Hincesti knew of hygiene boxes being given out at City Hall, one KI in Nisporeni was confident that pensioners could receive financial support, and one KI in Sangerei was certain that some heating costs could be reimbursed.</t>
  </si>
  <si>
    <t>reducing expenses to save money</t>
  </si>
  <si>
    <t>The majority of KIs stated that they relied on external support (n=11), and in particular, this was financial support (n=11), but also from family (n=3), or from volunteers (n=1). There was no significant difference in responses across raions.  Some registered at Moldexpo (n=3). While some felt that the explanations as to how to receive support were clear (n=1), others encountered difficulties: not knowing about re-registration (n=1), being denied assistance based on vulnerability status, such as not being a pensioner (n=1), or a delay in receiving assistance (n=1). For some KIs, this financial assistance was the only source of income that they received (n=2). Other sources of income were savings (n=2), but multiple KIs expressed that either these savings had been depleted (n=1) or that the exchange rate had become unlivable (n=1). 2 KIs clearly stated that they have to be more economical and cut down expenses in order to face the crises.</t>
  </si>
  <si>
    <t>reducing consumption_prioritizing food_for children</t>
  </si>
  <si>
    <t>A majority of KIs reported that they had changed their consumption patterns, mostly through reduction (n=11). KIs in Calarasi (n=3) and Hincesti (n=3) were most likely to report a reduction in consumption. The most common reduction was in food products: dairy and meat (n=4) products and heating (n=1) were mentioned as the products the KIs were most likely to forego, but these were also prioritized for some KIs with children (n=4).  Food (n=6), heating (n=1), bare essentials (n=3), and return trips to Ukraine (n=1) were most-prioritized in spending. KIs reported "being economical" in their choices (n=6), particularly in Sangerei (n=2) and Hincesti (n=2), as incomes were less than before (n=1), and they wanted to be able to afford firewood and utilities (n=1). One KI reported no change in consumption patterns.</t>
  </si>
  <si>
    <t xml:space="preserve">The most-requested food products were dairy products (n=4) and pasta (n=4), followed by oil (n=3) and potatoes (n=3). Consumption patterns were affected by pricing in shops, and families with children prioritized food products that were desired by children. While requested products were varied across the four raions in the survey, there were not clear patterns in the requests. 
As regards non-food items, three quarters (n=9) of KIs reported a pending need for firewood, as it is the primary heating source in the assessed localities.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</si>
</sst>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9" x14ac:knownFonts="1">
    <font>
      <sz val="11"/>
      <color theme="1"/>
      <name val="Calibri"/>
      <family val="2"/>
      <scheme val="minor"/>
    </font>
    <font>
      <sz val="11"/>
      <color theme="1"/>
      <name val="Calibri"/>
      <family val="2"/>
      <charset val="238"/>
      <scheme val="minor"/>
    </font>
    <font>
      <b/>
      <sz val="11"/>
      <color rgb="FFFFFFFF"/>
      <name val="Arial Narrow"/>
      <family val="2"/>
    </font>
    <font>
      <sz val="11"/>
      <color theme="1"/>
      <name val="Arial Narrow"/>
      <family val="2"/>
    </font>
    <font>
      <sz val="11"/>
      <color rgb="FF000000"/>
      <name val="Arial Narrow"/>
      <family val="2"/>
    </font>
    <font>
      <sz val="11"/>
      <name val="Arial Narrow"/>
      <family val="2"/>
    </font>
    <font>
      <i/>
      <sz val="11"/>
      <color theme="1"/>
      <name val="Arial Narrow"/>
      <family val="2"/>
    </font>
    <font>
      <sz val="12"/>
      <color rgb="FF000000"/>
      <name val="Arial Narrow"/>
      <family val="2"/>
    </font>
    <font>
      <sz val="11"/>
      <color theme="1"/>
      <name val="Calibri"/>
      <family val="2"/>
      <scheme val="minor"/>
    </font>
    <font>
      <b/>
      <sz val="14"/>
      <color theme="0"/>
      <name val="Arial Narrow"/>
      <family val="2"/>
    </font>
    <font>
      <sz val="11"/>
      <color rgb="FFFFFFFF"/>
      <name val="Arial Narrow"/>
      <family val="2"/>
    </font>
    <font>
      <b/>
      <sz val="11"/>
      <color rgb="FF000000"/>
      <name val="Arial Narrow"/>
      <family val="2"/>
    </font>
    <font>
      <b/>
      <sz val="11"/>
      <name val="Arial Narrow"/>
      <family val="2"/>
    </font>
    <font>
      <i/>
      <sz val="11"/>
      <color theme="0" tint="-0.499984740745262"/>
      <name val="Arial Narrow"/>
      <family val="2"/>
    </font>
    <font>
      <u/>
      <sz val="11"/>
      <color theme="10"/>
      <name val="Calibri"/>
      <family val="2"/>
      <scheme val="minor"/>
    </font>
    <font>
      <sz val="11"/>
      <color theme="1"/>
      <name val="Arial"/>
      <family val="2"/>
    </font>
    <font>
      <b/>
      <sz val="14"/>
      <color rgb="FF000000"/>
      <name val="Arial Narrow"/>
      <family val="2"/>
    </font>
    <font>
      <b/>
      <sz val="11"/>
      <color theme="1"/>
      <name val="Helvetica"/>
      <family val="2"/>
    </font>
    <font>
      <sz val="11"/>
      <color theme="1"/>
      <name val="Helvetica"/>
      <family val="2"/>
    </font>
    <font>
      <b/>
      <sz val="11"/>
      <color theme="1"/>
      <name val="Arial"/>
      <family val="2"/>
    </font>
    <font>
      <b/>
      <i/>
      <sz val="11"/>
      <color theme="1"/>
      <name val="Helvetica"/>
      <charset val="238"/>
    </font>
    <font>
      <b/>
      <sz val="11"/>
      <color theme="1"/>
      <name val="Helvetica"/>
      <charset val="238"/>
    </font>
    <font>
      <sz val="11"/>
      <color theme="1"/>
      <name val="Helvetica"/>
      <charset val="238"/>
    </font>
    <font>
      <sz val="12"/>
      <color theme="1"/>
      <name val="Arial Narrow"/>
      <family val="2"/>
    </font>
    <font>
      <b/>
      <sz val="12"/>
      <color theme="0"/>
      <name val="Arial Narrow"/>
      <family val="2"/>
    </font>
    <font>
      <b/>
      <sz val="11"/>
      <color theme="1"/>
      <name val="Calibri"/>
      <family val="2"/>
      <charset val="238"/>
      <scheme val="minor"/>
    </font>
    <font>
      <b/>
      <i/>
      <sz val="14"/>
      <color rgb="FFFFFFFF"/>
      <name val="Arial Narrow"/>
      <family val="2"/>
    </font>
    <font>
      <b/>
      <sz val="10"/>
      <color rgb="FFFFFFFF"/>
      <name val="Arial Narrow"/>
      <family val="2"/>
    </font>
    <font>
      <sz val="10"/>
      <color theme="1"/>
      <name val="Calibri"/>
      <family val="2"/>
      <scheme val="minor"/>
    </font>
    <font>
      <sz val="10"/>
      <color theme="1"/>
      <name val="Arial Narrow"/>
      <family val="2"/>
    </font>
    <font>
      <b/>
      <sz val="11"/>
      <color theme="1"/>
      <name val="Arial Narrow"/>
      <family val="2"/>
    </font>
    <font>
      <b/>
      <sz val="11"/>
      <color theme="1"/>
      <name val="Arial Narrow"/>
      <family val="2"/>
      <charset val="238"/>
    </font>
    <font>
      <b/>
      <sz val="11"/>
      <name val="Arial Narrow"/>
      <family val="2"/>
      <charset val="238"/>
    </font>
    <font>
      <sz val="12"/>
      <color theme="0"/>
      <name val="Calibri"/>
      <family val="2"/>
      <scheme val="minor"/>
    </font>
    <font>
      <sz val="12"/>
      <color theme="0"/>
      <name val="Arial Narrow"/>
      <family val="2"/>
    </font>
    <font>
      <sz val="12"/>
      <color theme="1"/>
      <name val="Calibri"/>
      <family val="2"/>
      <scheme val="minor"/>
    </font>
    <font>
      <sz val="12"/>
      <name val="Arial Narrow"/>
      <family val="2"/>
    </font>
    <font>
      <b/>
      <sz val="11"/>
      <color rgb="FF000000"/>
      <name val="Arial Narrow"/>
      <family val="2"/>
      <charset val="238"/>
    </font>
    <font>
      <sz val="11"/>
      <color theme="1"/>
      <name val="Arial Narrow"/>
      <family val="2"/>
      <charset val="238"/>
    </font>
    <font>
      <sz val="11"/>
      <name val="Arial Narrow"/>
      <family val="2"/>
      <charset val="238"/>
    </font>
    <font>
      <b/>
      <sz val="11"/>
      <color theme="1"/>
      <name val="Arial Narrow"/>
      <family val="2"/>
    </font>
    <font>
      <sz val="11"/>
      <color theme="1"/>
      <name val="Arial Narrow"/>
      <family val="2"/>
    </font>
    <font>
      <sz val="11"/>
      <color theme="1"/>
      <name val="Arial Narrow"/>
      <family val="2"/>
    </font>
    <font>
      <b/>
      <sz val="11"/>
      <color theme="1"/>
      <name val="Calibri"/>
      <family val="2"/>
      <scheme val="minor"/>
    </font>
    <font>
      <sz val="12"/>
      <color rgb="FFFFFFFF"/>
      <name val="Arial Narrow"/>
      <family val="2"/>
    </font>
    <font>
      <b/>
      <sz val="12"/>
      <color rgb="FFFFFFFF"/>
      <name val="Arial Narrow"/>
      <family val="2"/>
    </font>
    <font>
      <sz val="11"/>
      <color rgb="FF000000"/>
      <name val="Arial Narrow"/>
      <family val="2"/>
      <charset val="238"/>
    </font>
    <font>
      <i/>
      <sz val="11"/>
      <name val="Arial Narrow"/>
      <family val="2"/>
    </font>
    <font>
      <i/>
      <sz val="11"/>
      <color rgb="FF000000"/>
      <name val="Arial Narrow"/>
      <family val="2"/>
    </font>
  </fonts>
  <fills count="15">
    <fill>
      <patternFill patternType="none"/>
    </fill>
    <fill>
      <patternFill patternType="gray125"/>
    </fill>
    <fill>
      <patternFill patternType="solid">
        <fgColor rgb="FFEE5859"/>
        <bgColor rgb="FF000000"/>
      </patternFill>
    </fill>
    <fill>
      <patternFill patternType="solid">
        <fgColor theme="1" tint="0.34998626667073579"/>
        <bgColor indexed="64"/>
      </patternFill>
    </fill>
    <fill>
      <patternFill patternType="solid">
        <fgColor theme="0"/>
        <bgColor indexed="64"/>
      </patternFill>
    </fill>
    <fill>
      <patternFill patternType="solid">
        <fgColor rgb="FF666666"/>
        <bgColor indexed="64"/>
      </patternFill>
    </fill>
    <fill>
      <patternFill patternType="solid">
        <fgColor rgb="FFEE585A"/>
        <bgColor rgb="FF000000"/>
      </patternFill>
    </fill>
    <fill>
      <patternFill patternType="solid">
        <fgColor theme="0" tint="-0.14999847407452621"/>
        <bgColor rgb="FFFFC7CE"/>
      </patternFill>
    </fill>
    <fill>
      <patternFill patternType="solid">
        <fgColor theme="0" tint="-0.149998474074526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E9DCF8"/>
        <bgColor indexed="64"/>
      </patternFill>
    </fill>
    <fill>
      <patternFill patternType="solid">
        <fgColor rgb="FF595959"/>
        <bgColor rgb="FF000000"/>
      </patternFill>
    </fill>
    <fill>
      <patternFill patternType="solid">
        <fgColor theme="0" tint="-0.249977111117893"/>
        <bgColor indexed="64"/>
      </patternFill>
    </fill>
  </fills>
  <borders count="3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rgb="FF000000"/>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4">
    <xf numFmtId="0" fontId="0" fillId="0" borderId="0"/>
    <xf numFmtId="0" fontId="14" fillId="0" borderId="0" applyNumberFormat="0" applyFill="0" applyBorder="0" applyAlignment="0" applyProtection="0"/>
    <xf numFmtId="0" fontId="15" fillId="0" borderId="0"/>
    <xf numFmtId="0" fontId="8" fillId="0" borderId="0"/>
  </cellStyleXfs>
  <cellXfs count="201">
    <xf numFmtId="0" fontId="0" fillId="0" borderId="0" xfId="0"/>
    <xf numFmtId="0" fontId="3" fillId="0" borderId="0" xfId="0" applyFont="1"/>
    <xf numFmtId="0" fontId="3" fillId="0" borderId="0" xfId="0" applyFont="1" applyAlignment="1">
      <alignment horizontal="left" vertical="top" wrapText="1"/>
    </xf>
    <xf numFmtId="0" fontId="3" fillId="0" borderId="0" xfId="0" applyFont="1" applyAlignment="1">
      <alignment horizontal="left"/>
    </xf>
    <xf numFmtId="0" fontId="0" fillId="4" borderId="0" xfId="0" applyFill="1"/>
    <xf numFmtId="0" fontId="3" fillId="4" borderId="0" xfId="0" applyFont="1" applyFill="1"/>
    <xf numFmtId="0" fontId="3" fillId="0" borderId="4" xfId="0" applyFont="1" applyBorder="1"/>
    <xf numFmtId="0" fontId="3" fillId="0" borderId="11" xfId="0" applyFont="1" applyBorder="1"/>
    <xf numFmtId="0" fontId="3" fillId="0" borderId="12" xfId="0" applyFont="1" applyBorder="1"/>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indent="1"/>
    </xf>
    <xf numFmtId="0" fontId="4" fillId="0" borderId="14" xfId="0" applyFont="1" applyBorder="1" applyAlignment="1">
      <alignment horizontal="left" vertical="center" wrapText="1" indent="1"/>
    </xf>
    <xf numFmtId="0" fontId="2" fillId="5" borderId="15" xfId="0" applyFont="1" applyFill="1" applyBorder="1" applyAlignment="1">
      <alignment horizontal="justify" vertical="center" wrapText="1"/>
    </xf>
    <xf numFmtId="0" fontId="11" fillId="0" borderId="16" xfId="0" applyFont="1" applyBorder="1" applyAlignment="1">
      <alignment vertical="center" wrapText="1"/>
    </xf>
    <xf numFmtId="0" fontId="5" fillId="0" borderId="16" xfId="0" applyFont="1" applyBorder="1" applyAlignment="1">
      <alignment horizontal="justify" vertical="center" wrapText="1"/>
    </xf>
    <xf numFmtId="0" fontId="4" fillId="0" borderId="17" xfId="0" applyFont="1" applyBorder="1" applyAlignment="1">
      <alignment vertical="center" wrapText="1"/>
    </xf>
    <xf numFmtId="0" fontId="3" fillId="0" borderId="17" xfId="0" applyFont="1" applyBorder="1" applyAlignment="1">
      <alignment vertical="top" wrapText="1"/>
    </xf>
    <xf numFmtId="0" fontId="11" fillId="0" borderId="17" xfId="0" applyFont="1" applyBorder="1" applyAlignment="1">
      <alignment vertical="center" wrapText="1"/>
    </xf>
    <xf numFmtId="0" fontId="4" fillId="0" borderId="18" xfId="0" applyFont="1" applyBorder="1" applyAlignment="1">
      <alignment vertical="center" wrapText="1"/>
    </xf>
    <xf numFmtId="0" fontId="15" fillId="0" borderId="0" xfId="2"/>
    <xf numFmtId="164" fontId="12" fillId="7" borderId="4" xfId="3" applyNumberFormat="1" applyFont="1" applyFill="1" applyBorder="1" applyAlignment="1">
      <alignment horizontal="left" vertical="top" wrapText="1"/>
    </xf>
    <xf numFmtId="0" fontId="17" fillId="0" borderId="4" xfId="2" applyFont="1" applyBorder="1" applyAlignment="1">
      <alignment vertical="top"/>
    </xf>
    <xf numFmtId="0" fontId="18" fillId="0" borderId="4" xfId="2" applyFont="1" applyBorder="1" applyAlignment="1">
      <alignment vertical="top" wrapText="1"/>
    </xf>
    <xf numFmtId="0" fontId="17" fillId="8" borderId="4" xfId="2" applyFont="1" applyFill="1" applyBorder="1" applyAlignment="1">
      <alignment vertical="top"/>
    </xf>
    <xf numFmtId="0" fontId="18" fillId="8" borderId="4" xfId="2" applyFont="1" applyFill="1" applyBorder="1" applyAlignment="1">
      <alignment vertical="top" wrapText="1"/>
    </xf>
    <xf numFmtId="0" fontId="15" fillId="0" borderId="0" xfId="2" applyAlignment="1">
      <alignment vertical="top"/>
    </xf>
    <xf numFmtId="0" fontId="14" fillId="0" borderId="4" xfId="1" applyBorder="1" applyAlignment="1">
      <alignment vertical="top" wrapText="1"/>
    </xf>
    <xf numFmtId="0" fontId="14" fillId="0" borderId="4" xfId="1" applyBorder="1" applyAlignment="1">
      <alignment vertical="top"/>
    </xf>
    <xf numFmtId="0" fontId="19" fillId="0" borderId="4" xfId="2" applyFont="1" applyBorder="1" applyAlignment="1">
      <alignment horizontal="right" vertical="center"/>
    </xf>
    <xf numFmtId="0" fontId="14" fillId="0" borderId="4" xfId="1" applyFill="1" applyBorder="1" applyAlignment="1">
      <alignment horizontal="right" vertical="top"/>
    </xf>
    <xf numFmtId="0" fontId="22" fillId="0" borderId="4" xfId="2" applyFont="1" applyBorder="1" applyAlignment="1">
      <alignment vertical="top"/>
    </xf>
    <xf numFmtId="0" fontId="5" fillId="9" borderId="4" xfId="0" applyFont="1" applyFill="1" applyBorder="1" applyAlignment="1">
      <alignment horizontal="center" vertical="top"/>
    </xf>
    <xf numFmtId="0" fontId="5" fillId="10" borderId="4" xfId="0" applyFont="1" applyFill="1" applyBorder="1" applyAlignment="1">
      <alignment horizontal="center" vertical="top"/>
    </xf>
    <xf numFmtId="0" fontId="5" fillId="11" borderId="4" xfId="0" applyFont="1" applyFill="1" applyBorder="1" applyAlignment="1">
      <alignment horizontal="center" vertical="top"/>
    </xf>
    <xf numFmtId="0" fontId="5" fillId="12" borderId="4" xfId="0" applyFont="1" applyFill="1" applyBorder="1" applyAlignment="1">
      <alignment horizontal="center" vertical="top"/>
    </xf>
    <xf numFmtId="0" fontId="24" fillId="3" borderId="4" xfId="0" applyFont="1" applyFill="1" applyBorder="1"/>
    <xf numFmtId="0" fontId="27" fillId="2" borderId="1" xfId="0" applyFont="1" applyFill="1" applyBorder="1" applyAlignment="1">
      <alignment horizontal="left" vertical="center"/>
    </xf>
    <xf numFmtId="0" fontId="28" fillId="0" borderId="0" xfId="0" applyFont="1"/>
    <xf numFmtId="0" fontId="29" fillId="0" borderId="0" xfId="0" applyFont="1"/>
    <xf numFmtId="0" fontId="27" fillId="2" borderId="3" xfId="0" applyFont="1" applyFill="1" applyBorder="1" applyAlignment="1">
      <alignment horizontal="left"/>
    </xf>
    <xf numFmtId="0" fontId="27" fillId="2" borderId="4" xfId="0" applyFont="1" applyFill="1" applyBorder="1"/>
    <xf numFmtId="0" fontId="27" fillId="2" borderId="22" xfId="0" applyFont="1" applyFill="1" applyBorder="1" applyAlignment="1">
      <alignment horizontal="left"/>
    </xf>
    <xf numFmtId="0" fontId="27" fillId="2" borderId="23" xfId="0" applyFont="1" applyFill="1" applyBorder="1"/>
    <xf numFmtId="0" fontId="26" fillId="2" borderId="19" xfId="0" applyFont="1" applyFill="1" applyBorder="1"/>
    <xf numFmtId="0" fontId="27" fillId="2" borderId="2" xfId="0" applyFont="1" applyFill="1" applyBorder="1" applyAlignment="1">
      <alignment vertical="center"/>
    </xf>
    <xf numFmtId="0" fontId="0" fillId="9" borderId="4" xfId="0" applyFill="1" applyBorder="1"/>
    <xf numFmtId="0" fontId="0" fillId="10" borderId="4" xfId="0" applyFill="1" applyBorder="1"/>
    <xf numFmtId="0" fontId="0" fillId="11" borderId="4" xfId="0" applyFill="1" applyBorder="1"/>
    <xf numFmtId="0" fontId="0" fillId="12" borderId="4" xfId="0" applyFill="1" applyBorder="1"/>
    <xf numFmtId="0" fontId="30" fillId="0" borderId="4" xfId="0" applyFont="1" applyBorder="1"/>
    <xf numFmtId="0" fontId="12" fillId="9" borderId="4" xfId="0" applyFont="1" applyFill="1" applyBorder="1" applyAlignment="1">
      <alignment horizontal="center" vertical="top"/>
    </xf>
    <xf numFmtId="0" fontId="12" fillId="10" borderId="4" xfId="0" applyFont="1" applyFill="1" applyBorder="1" applyAlignment="1">
      <alignment horizontal="center" vertical="top"/>
    </xf>
    <xf numFmtId="0" fontId="12" fillId="11" borderId="4" xfId="0" applyFont="1" applyFill="1" applyBorder="1" applyAlignment="1">
      <alignment horizontal="center" vertical="top"/>
    </xf>
    <xf numFmtId="0" fontId="12" fillId="12" borderId="4" xfId="0" applyFont="1" applyFill="1" applyBorder="1" applyAlignment="1">
      <alignment horizontal="center" vertical="top"/>
    </xf>
    <xf numFmtId="0" fontId="26" fillId="2" borderId="19" xfId="0" applyFont="1" applyFill="1" applyBorder="1" applyAlignment="1">
      <alignment horizontal="center"/>
    </xf>
    <xf numFmtId="0" fontId="30" fillId="0" borderId="4" xfId="0" applyFont="1" applyBorder="1" applyAlignment="1">
      <alignment horizontal="center"/>
    </xf>
    <xf numFmtId="0" fontId="3" fillId="0" borderId="4" xfId="0" applyFont="1" applyBorder="1" applyAlignment="1">
      <alignment horizontal="center"/>
    </xf>
    <xf numFmtId="0" fontId="0" fillId="0" borderId="0" xfId="0" applyAlignment="1">
      <alignment horizontal="center"/>
    </xf>
    <xf numFmtId="0" fontId="3" fillId="0" borderId="0" xfId="0" applyFont="1" applyAlignment="1">
      <alignment horizontal="center"/>
    </xf>
    <xf numFmtId="0" fontId="31" fillId="0" borderId="4" xfId="0" applyFont="1" applyBorder="1"/>
    <xf numFmtId="0" fontId="32" fillId="9" borderId="4" xfId="0" applyFont="1" applyFill="1" applyBorder="1" applyAlignment="1">
      <alignment horizontal="center" vertical="top"/>
    </xf>
    <xf numFmtId="0" fontId="32" fillId="10" borderId="4" xfId="0" applyFont="1" applyFill="1" applyBorder="1" applyAlignment="1">
      <alignment horizontal="center" vertical="top"/>
    </xf>
    <xf numFmtId="0" fontId="32" fillId="11" borderId="4" xfId="0" applyFont="1" applyFill="1" applyBorder="1" applyAlignment="1">
      <alignment horizontal="center" vertical="top"/>
    </xf>
    <xf numFmtId="0" fontId="32" fillId="12" borderId="4" xfId="0" applyFont="1" applyFill="1" applyBorder="1" applyAlignment="1">
      <alignment horizontal="center" vertical="top"/>
    </xf>
    <xf numFmtId="0" fontId="31" fillId="0" borderId="4" xfId="0" applyFont="1" applyBorder="1" applyAlignment="1">
      <alignment horizontal="center"/>
    </xf>
    <xf numFmtId="0" fontId="25" fillId="0" borderId="0" xfId="0" applyFont="1"/>
    <xf numFmtId="0" fontId="31" fillId="0" borderId="0" xfId="0" applyFont="1"/>
    <xf numFmtId="0" fontId="33" fillId="0" borderId="0" xfId="0" applyFont="1"/>
    <xf numFmtId="0" fontId="34" fillId="0" borderId="0" xfId="0" applyFont="1"/>
    <xf numFmtId="0" fontId="33" fillId="0" borderId="0" xfId="0" applyFont="1" applyAlignment="1">
      <alignment wrapText="1"/>
    </xf>
    <xf numFmtId="0" fontId="34" fillId="0" borderId="0" xfId="0" applyFont="1" applyAlignment="1">
      <alignment wrapText="1"/>
    </xf>
    <xf numFmtId="0" fontId="35" fillId="0" borderId="0" xfId="0" applyFont="1"/>
    <xf numFmtId="0" fontId="23" fillId="0" borderId="0" xfId="0" applyFont="1"/>
    <xf numFmtId="0" fontId="34" fillId="3" borderId="4" xfId="0" applyFont="1" applyFill="1" applyBorder="1" applyAlignment="1">
      <alignment horizontal="left" vertical="top" wrapText="1"/>
    </xf>
    <xf numFmtId="0" fontId="23" fillId="3" borderId="4" xfId="0" applyFont="1" applyFill="1" applyBorder="1" applyAlignment="1">
      <alignment horizontal="left" vertical="top" wrapText="1"/>
    </xf>
    <xf numFmtId="0" fontId="3" fillId="0" borderId="4" xfId="0" applyFont="1" applyBorder="1" applyAlignment="1">
      <alignment horizontal="left" indent="2"/>
    </xf>
    <xf numFmtId="0" fontId="31" fillId="0" borderId="4" xfId="0" applyFont="1" applyBorder="1" applyAlignment="1">
      <alignment horizontal="left"/>
    </xf>
    <xf numFmtId="0" fontId="31" fillId="4" borderId="4" xfId="0" applyFont="1" applyFill="1" applyBorder="1"/>
    <xf numFmtId="0" fontId="37" fillId="0" borderId="4" xfId="0" applyFont="1" applyBorder="1"/>
    <xf numFmtId="0" fontId="31" fillId="0" borderId="24" xfId="0" applyFont="1" applyBorder="1"/>
    <xf numFmtId="0" fontId="4" fillId="0" borderId="4" xfId="0" applyFont="1" applyBorder="1" applyAlignment="1">
      <alignment horizontal="left" indent="2"/>
    </xf>
    <xf numFmtId="0" fontId="39" fillId="9" borderId="4" xfId="0" applyFont="1" applyFill="1" applyBorder="1" applyAlignment="1">
      <alignment horizontal="center" vertical="top"/>
    </xf>
    <xf numFmtId="0" fontId="39" fillId="10" borderId="4" xfId="0" applyFont="1" applyFill="1" applyBorder="1" applyAlignment="1">
      <alignment horizontal="center" vertical="top"/>
    </xf>
    <xf numFmtId="0" fontId="39" fillId="11" borderId="4" xfId="0" applyFont="1" applyFill="1" applyBorder="1" applyAlignment="1">
      <alignment horizontal="center" vertical="top"/>
    </xf>
    <xf numFmtId="0" fontId="39" fillId="12" borderId="4" xfId="0" applyFont="1" applyFill="1" applyBorder="1" applyAlignment="1">
      <alignment horizontal="center" vertical="top"/>
    </xf>
    <xf numFmtId="0" fontId="38" fillId="0" borderId="0" xfId="0" applyFont="1"/>
    <xf numFmtId="0" fontId="42" fillId="0" borderId="0" xfId="0" applyFont="1"/>
    <xf numFmtId="0" fontId="30" fillId="0" borderId="0" xfId="0" applyFont="1"/>
    <xf numFmtId="0" fontId="3" fillId="0" borderId="0" xfId="0" applyFont="1" applyAlignment="1">
      <alignment horizontal="left" indent="2"/>
    </xf>
    <xf numFmtId="0" fontId="41" fillId="0" borderId="0" xfId="0" applyFont="1"/>
    <xf numFmtId="0" fontId="40" fillId="0" borderId="0" xfId="0" applyFont="1"/>
    <xf numFmtId="0" fontId="43" fillId="0" borderId="0" xfId="0" applyFont="1"/>
    <xf numFmtId="0" fontId="38" fillId="0" borderId="4" xfId="0" applyFont="1" applyBorder="1" applyAlignment="1">
      <alignment horizontal="left" indent="2"/>
    </xf>
    <xf numFmtId="0" fontId="25" fillId="4" borderId="0" xfId="0" applyFont="1" applyFill="1"/>
    <xf numFmtId="0" fontId="31" fillId="4" borderId="0" xfId="0" applyFont="1" applyFill="1"/>
    <xf numFmtId="0" fontId="32" fillId="4" borderId="4" xfId="0" applyFont="1" applyFill="1" applyBorder="1" applyAlignment="1">
      <alignment horizontal="center"/>
    </xf>
    <xf numFmtId="0" fontId="3" fillId="4" borderId="4" xfId="0" applyFont="1" applyFill="1" applyBorder="1" applyAlignment="1">
      <alignment horizontal="left" indent="2"/>
    </xf>
    <xf numFmtId="0" fontId="44" fillId="13" borderId="26" xfId="0" applyFont="1" applyFill="1" applyBorder="1" applyAlignment="1">
      <alignment wrapText="1"/>
    </xf>
    <xf numFmtId="0" fontId="0" fillId="9" borderId="4" xfId="0" applyFill="1" applyBorder="1" applyAlignment="1">
      <alignment horizontal="center"/>
    </xf>
    <xf numFmtId="0" fontId="0" fillId="10" borderId="4" xfId="0" applyFill="1" applyBorder="1" applyAlignment="1">
      <alignment horizontal="center"/>
    </xf>
    <xf numFmtId="0" fontId="0" fillId="11" borderId="4" xfId="0" applyFill="1" applyBorder="1" applyAlignment="1">
      <alignment horizontal="center"/>
    </xf>
    <xf numFmtId="0" fontId="0" fillId="12" borderId="4" xfId="0" applyFill="1" applyBorder="1" applyAlignment="1">
      <alignment horizontal="center"/>
    </xf>
    <xf numFmtId="0" fontId="0" fillId="9" borderId="4" xfId="0" applyFill="1" applyBorder="1" applyAlignment="1">
      <alignment horizontal="left" indent="2"/>
    </xf>
    <xf numFmtId="0" fontId="0" fillId="10" borderId="4" xfId="0" applyFill="1" applyBorder="1" applyAlignment="1">
      <alignment horizontal="left" indent="2"/>
    </xf>
    <xf numFmtId="0" fontId="0" fillId="0" borderId="0" xfId="0" applyAlignment="1">
      <alignment horizontal="left" indent="2"/>
    </xf>
    <xf numFmtId="0" fontId="43" fillId="12" borderId="4" xfId="0" applyFont="1" applyFill="1" applyBorder="1" applyAlignment="1">
      <alignment horizontal="center"/>
    </xf>
    <xf numFmtId="0" fontId="25" fillId="9" borderId="4" xfId="0" applyFont="1" applyFill="1" applyBorder="1" applyAlignment="1">
      <alignment horizontal="center"/>
    </xf>
    <xf numFmtId="0" fontId="25" fillId="10" borderId="4" xfId="0" applyFont="1" applyFill="1" applyBorder="1" applyAlignment="1">
      <alignment horizontal="center"/>
    </xf>
    <xf numFmtId="0" fontId="25" fillId="11" borderId="4" xfId="0" applyFont="1" applyFill="1" applyBorder="1" applyAlignment="1">
      <alignment horizontal="center"/>
    </xf>
    <xf numFmtId="0" fontId="25" fillId="12" borderId="4" xfId="0" applyFont="1" applyFill="1" applyBorder="1" applyAlignment="1">
      <alignment horizontal="center"/>
    </xf>
    <xf numFmtId="0" fontId="26" fillId="2" borderId="19" xfId="0" applyFont="1" applyFill="1" applyBorder="1" applyAlignment="1">
      <alignment horizontal="left" vertical="top"/>
    </xf>
    <xf numFmtId="0" fontId="24" fillId="3" borderId="4" xfId="0" applyFont="1" applyFill="1" applyBorder="1" applyAlignment="1">
      <alignment horizontal="left" vertical="top" wrapText="1"/>
    </xf>
    <xf numFmtId="0" fontId="44" fillId="13" borderId="26" xfId="0" applyFont="1" applyFill="1" applyBorder="1" applyAlignment="1">
      <alignment horizontal="left" vertical="top" wrapText="1"/>
    </xf>
    <xf numFmtId="0" fontId="7" fillId="13" borderId="26" xfId="0" applyFont="1" applyFill="1" applyBorder="1" applyAlignment="1">
      <alignment horizontal="left" vertical="top" wrapText="1"/>
    </xf>
    <xf numFmtId="0" fontId="24" fillId="3" borderId="4" xfId="0" applyFont="1" applyFill="1" applyBorder="1" applyAlignment="1">
      <alignment horizontal="left" vertical="top"/>
    </xf>
    <xf numFmtId="0" fontId="0" fillId="0" borderId="0" xfId="0" applyAlignment="1">
      <alignment horizontal="left" vertical="top"/>
    </xf>
    <xf numFmtId="0" fontId="45" fillId="13" borderId="26" xfId="0" applyFont="1" applyFill="1" applyBorder="1"/>
    <xf numFmtId="0" fontId="38" fillId="0" borderId="4" xfId="0" applyFont="1" applyBorder="1" applyAlignment="1">
      <alignment horizontal="center"/>
    </xf>
    <xf numFmtId="0" fontId="43" fillId="9" borderId="4" xfId="0" applyFont="1" applyFill="1" applyBorder="1" applyAlignment="1">
      <alignment horizontal="center"/>
    </xf>
    <xf numFmtId="0" fontId="43" fillId="10" borderId="4" xfId="0" applyFont="1" applyFill="1" applyBorder="1" applyAlignment="1">
      <alignment horizontal="center"/>
    </xf>
    <xf numFmtId="0" fontId="43" fillId="11" borderId="4" xfId="0" applyFont="1" applyFill="1" applyBorder="1" applyAlignment="1">
      <alignment horizontal="center"/>
    </xf>
    <xf numFmtId="0" fontId="30" fillId="0" borderId="4" xfId="0" applyFont="1" applyBorder="1" applyAlignment="1">
      <alignment horizontal="left"/>
    </xf>
    <xf numFmtId="0" fontId="3" fillId="0" borderId="4" xfId="0" applyFont="1" applyBorder="1" applyAlignment="1">
      <alignment horizontal="left" indent="4"/>
    </xf>
    <xf numFmtId="0" fontId="1" fillId="9" borderId="4" xfId="0" applyFont="1" applyFill="1" applyBorder="1" applyAlignment="1">
      <alignment horizontal="center"/>
    </xf>
    <xf numFmtId="0" fontId="1" fillId="10" borderId="4" xfId="0" applyFont="1" applyFill="1" applyBorder="1" applyAlignment="1">
      <alignment horizontal="center"/>
    </xf>
    <xf numFmtId="0" fontId="1" fillId="11" borderId="4" xfId="0" applyFont="1" applyFill="1" applyBorder="1" applyAlignment="1">
      <alignment horizontal="center"/>
    </xf>
    <xf numFmtId="0" fontId="1" fillId="12" borderId="4" xfId="0" applyFont="1" applyFill="1" applyBorder="1" applyAlignment="1">
      <alignment horizontal="center"/>
    </xf>
    <xf numFmtId="0" fontId="1" fillId="0" borderId="0" xfId="0" applyFont="1"/>
    <xf numFmtId="0" fontId="47" fillId="4" borderId="4" xfId="0" applyFont="1" applyFill="1" applyBorder="1" applyAlignment="1">
      <alignment horizontal="left" indent="2"/>
    </xf>
    <xf numFmtId="0" fontId="6" fillId="0" borderId="4" xfId="0" applyFont="1" applyBorder="1" applyAlignment="1">
      <alignment horizontal="left" indent="2"/>
    </xf>
    <xf numFmtId="0" fontId="48" fillId="0" borderId="4" xfId="0" applyFont="1" applyBorder="1" applyAlignment="1">
      <alignment horizontal="left" indent="2"/>
    </xf>
    <xf numFmtId="0" fontId="24" fillId="3" borderId="4" xfId="0" applyFont="1" applyFill="1" applyBorder="1" applyAlignment="1">
      <alignment horizontal="center"/>
    </xf>
    <xf numFmtId="0" fontId="43" fillId="0" borderId="4" xfId="0" applyFont="1" applyBorder="1" applyAlignment="1">
      <alignment horizontal="center"/>
    </xf>
    <xf numFmtId="0" fontId="37" fillId="0" borderId="4" xfId="0" applyFont="1" applyBorder="1" applyAlignment="1">
      <alignment horizontal="left"/>
    </xf>
    <xf numFmtId="0" fontId="3" fillId="0" borderId="4" xfId="0" applyFont="1" applyBorder="1" applyAlignment="1">
      <alignment vertical="top" wrapText="1"/>
    </xf>
    <xf numFmtId="0" fontId="14" fillId="0" borderId="4" xfId="1" applyFill="1" applyBorder="1" applyAlignment="1">
      <alignment horizontal="right" vertical="top" wrapText="1"/>
    </xf>
    <xf numFmtId="0" fontId="14" fillId="0" borderId="4" xfId="1" applyBorder="1" applyAlignment="1">
      <alignment horizontal="right" vertical="top" wrapText="1"/>
    </xf>
    <xf numFmtId="0" fontId="5" fillId="4" borderId="4" xfId="0" applyFont="1" applyFill="1" applyBorder="1" applyAlignment="1">
      <alignment horizontal="left" indent="2"/>
    </xf>
    <xf numFmtId="0" fontId="5" fillId="4" borderId="4" xfId="0" applyFont="1" applyFill="1" applyBorder="1" applyAlignment="1">
      <alignment horizontal="center"/>
    </xf>
    <xf numFmtId="0" fontId="12" fillId="4" borderId="4" xfId="0" applyFont="1" applyFill="1" applyBorder="1" applyAlignment="1">
      <alignment horizontal="center"/>
    </xf>
    <xf numFmtId="0" fontId="7" fillId="13" borderId="26" xfId="0" applyFont="1" applyFill="1" applyBorder="1" applyAlignment="1">
      <alignment wrapText="1"/>
    </xf>
    <xf numFmtId="0" fontId="36" fillId="13" borderId="26" xfId="0" applyFont="1" applyFill="1" applyBorder="1" applyAlignment="1">
      <alignment wrapText="1"/>
    </xf>
    <xf numFmtId="0" fontId="0" fillId="9" borderId="23" xfId="0" applyFill="1" applyBorder="1" applyAlignment="1">
      <alignment horizontal="center"/>
    </xf>
    <xf numFmtId="0" fontId="0" fillId="10" borderId="23" xfId="0" applyFill="1" applyBorder="1" applyAlignment="1">
      <alignment horizontal="center"/>
    </xf>
    <xf numFmtId="0" fontId="0" fillId="11" borderId="23" xfId="0" applyFill="1" applyBorder="1" applyAlignment="1">
      <alignment horizontal="center"/>
    </xf>
    <xf numFmtId="0" fontId="0" fillId="12" borderId="23" xfId="0" applyFill="1" applyBorder="1" applyAlignment="1">
      <alignment horizontal="center"/>
    </xf>
    <xf numFmtId="0" fontId="16" fillId="6" borderId="4" xfId="2" applyFont="1" applyFill="1" applyBorder="1" applyAlignment="1">
      <alignment horizontal="left" vertical="center" wrapText="1"/>
    </xf>
    <xf numFmtId="0" fontId="16" fillId="6" borderId="4" xfId="2" applyFont="1" applyFill="1" applyBorder="1" applyAlignment="1">
      <alignment horizontal="left" vertical="center"/>
    </xf>
    <xf numFmtId="0" fontId="17" fillId="0" borderId="4" xfId="2" applyFont="1" applyBorder="1" applyAlignment="1">
      <alignment horizontal="left" vertical="center"/>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2" fillId="5" borderId="13" xfId="0" applyFont="1" applyFill="1" applyBorder="1" applyAlignment="1">
      <alignment vertical="center" wrapText="1"/>
    </xf>
    <xf numFmtId="0" fontId="2" fillId="5" borderId="14" xfId="0" applyFont="1" applyFill="1" applyBorder="1" applyAlignment="1">
      <alignment vertical="center"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9" fillId="3" borderId="0" xfId="0" applyFont="1" applyFill="1" applyAlignment="1">
      <alignment horizontal="left" vertical="center" wrapText="1"/>
    </xf>
    <xf numFmtId="0" fontId="9" fillId="3" borderId="19" xfId="0" applyFont="1" applyFill="1" applyBorder="1" applyAlignment="1">
      <alignment horizontal="left" vertical="center" wrapText="1"/>
    </xf>
    <xf numFmtId="0" fontId="2" fillId="5" borderId="7" xfId="0" applyFont="1" applyFill="1" applyBorder="1" applyAlignment="1">
      <alignment horizontal="left" vertical="center" wrapText="1"/>
    </xf>
    <xf numFmtId="0" fontId="2" fillId="5" borderId="8" xfId="0" applyFont="1" applyFill="1" applyBorder="1" applyAlignment="1">
      <alignment horizontal="left" vertical="center" wrapText="1"/>
    </xf>
    <xf numFmtId="0" fontId="3" fillId="0" borderId="23" xfId="0" applyFont="1" applyBorder="1" applyAlignment="1">
      <alignment horizontal="left" vertical="top" wrapText="1"/>
    </xf>
    <xf numFmtId="0" fontId="3" fillId="0" borderId="26" xfId="0" applyFont="1" applyBorder="1" applyAlignment="1">
      <alignment horizontal="left" vertical="top" wrapText="1"/>
    </xf>
    <xf numFmtId="0" fontId="3" fillId="0" borderId="0" xfId="0" applyFont="1" applyAlignment="1">
      <alignment wrapText="1"/>
    </xf>
    <xf numFmtId="0" fontId="3" fillId="14" borderId="5" xfId="0" applyFont="1" applyFill="1" applyBorder="1" applyAlignment="1">
      <alignment horizontal="center" vertical="top" wrapText="1"/>
    </xf>
    <xf numFmtId="0" fontId="3" fillId="14" borderId="26" xfId="0" applyFont="1" applyFill="1" applyBorder="1" applyAlignment="1">
      <alignment horizontal="center" vertical="top" wrapText="1"/>
    </xf>
    <xf numFmtId="0" fontId="3" fillId="0" borderId="0" xfId="0" applyFont="1" applyAlignment="1">
      <alignment horizontal="left" vertical="top" wrapText="1"/>
    </xf>
    <xf numFmtId="0" fontId="5" fillId="14" borderId="5" xfId="0" applyFont="1" applyFill="1" applyBorder="1" applyAlignment="1">
      <alignment horizontal="left" vertical="top" wrapText="1"/>
    </xf>
    <xf numFmtId="0" fontId="5" fillId="14" borderId="26" xfId="0" applyFont="1" applyFill="1" applyBorder="1" applyAlignment="1">
      <alignment horizontal="left" vertical="top" wrapText="1"/>
    </xf>
    <xf numFmtId="0" fontId="24" fillId="3" borderId="4" xfId="0" applyFont="1" applyFill="1" applyBorder="1" applyAlignment="1">
      <alignment horizontal="left"/>
    </xf>
    <xf numFmtId="0" fontId="3" fillId="0" borderId="30" xfId="0" applyFont="1" applyBorder="1" applyAlignment="1">
      <alignment horizontal="center" wrapText="1"/>
    </xf>
    <xf numFmtId="0" fontId="3" fillId="0" borderId="21" xfId="0" applyFont="1" applyBorder="1" applyAlignment="1">
      <alignment horizontal="center" wrapText="1"/>
    </xf>
    <xf numFmtId="0" fontId="3" fillId="0" borderId="31" xfId="0" applyFont="1" applyBorder="1" applyAlignment="1">
      <alignment horizontal="center" wrapText="1"/>
    </xf>
    <xf numFmtId="0" fontId="38" fillId="0" borderId="23" xfId="0" applyFont="1" applyBorder="1" applyAlignment="1">
      <alignment horizontal="left" vertical="top" wrapText="1"/>
    </xf>
    <xf numFmtId="0" fontId="38" fillId="0" borderId="5" xfId="0" applyFont="1" applyBorder="1" applyAlignment="1">
      <alignment horizontal="left" vertical="top" wrapText="1"/>
    </xf>
    <xf numFmtId="0" fontId="38" fillId="0" borderId="26" xfId="0" applyFont="1" applyBorder="1" applyAlignment="1">
      <alignment horizontal="left" vertical="top" wrapText="1"/>
    </xf>
    <xf numFmtId="0" fontId="27" fillId="2" borderId="20" xfId="0" applyFont="1" applyFill="1" applyBorder="1" applyAlignment="1">
      <alignment horizontal="center" vertical="top" wrapText="1"/>
    </xf>
    <xf numFmtId="0" fontId="27" fillId="2" borderId="21" xfId="0" applyFont="1" applyFill="1" applyBorder="1" applyAlignment="1">
      <alignment horizontal="center" vertical="top" wrapText="1"/>
    </xf>
    <xf numFmtId="0" fontId="27" fillId="2" borderId="28" xfId="0" applyFont="1" applyFill="1" applyBorder="1" applyAlignment="1">
      <alignment horizontal="center" vertical="center" wrapText="1"/>
    </xf>
    <xf numFmtId="0" fontId="27" fillId="2" borderId="0" xfId="0" applyFont="1" applyFill="1" applyAlignment="1">
      <alignment horizontal="center" vertical="center" wrapText="1"/>
    </xf>
    <xf numFmtId="0" fontId="31" fillId="0" borderId="5" xfId="0" applyFont="1" applyBorder="1" applyAlignment="1">
      <alignment horizontal="left" vertical="top" wrapText="1"/>
    </xf>
    <xf numFmtId="0" fontId="31" fillId="0" borderId="26" xfId="0" applyFont="1" applyBorder="1" applyAlignment="1">
      <alignment horizontal="left" vertical="top" wrapText="1"/>
    </xf>
    <xf numFmtId="0" fontId="3" fillId="0" borderId="5" xfId="0" applyFont="1" applyBorder="1" applyAlignment="1">
      <alignment horizontal="left" vertical="top" wrapText="1"/>
    </xf>
    <xf numFmtId="0" fontId="24" fillId="3" borderId="4" xfId="0" applyFont="1" applyFill="1" applyBorder="1"/>
    <xf numFmtId="0" fontId="5" fillId="0" borderId="5" xfId="0" applyFont="1" applyBorder="1" applyAlignment="1">
      <alignment wrapText="1"/>
    </xf>
    <xf numFmtId="0" fontId="5" fillId="0" borderId="27" xfId="0" applyFont="1" applyBorder="1" applyAlignment="1">
      <alignment wrapText="1"/>
    </xf>
    <xf numFmtId="0" fontId="4" fillId="0" borderId="5" xfId="0" applyFont="1" applyBorder="1" applyAlignment="1">
      <alignment wrapText="1"/>
    </xf>
    <xf numFmtId="0" fontId="4" fillId="0" borderId="27" xfId="0" applyFont="1" applyBorder="1" applyAlignment="1">
      <alignment wrapText="1"/>
    </xf>
    <xf numFmtId="0" fontId="36" fillId="0" borderId="23" xfId="0" applyFont="1" applyBorder="1" applyAlignment="1">
      <alignment wrapText="1"/>
    </xf>
    <xf numFmtId="0" fontId="36" fillId="0" borderId="5" xfId="0" applyFont="1" applyBorder="1" applyAlignment="1">
      <alignment wrapText="1"/>
    </xf>
    <xf numFmtId="0" fontId="36" fillId="0" borderId="27" xfId="0" applyFont="1" applyBorder="1" applyAlignment="1">
      <alignment wrapText="1"/>
    </xf>
    <xf numFmtId="0" fontId="46" fillId="0" borderId="23" xfId="0" applyFont="1" applyBorder="1" applyAlignment="1">
      <alignment horizontal="left" vertical="top" wrapText="1"/>
    </xf>
    <xf numFmtId="0" fontId="46" fillId="0" borderId="5" xfId="0" applyFont="1" applyBorder="1" applyAlignment="1">
      <alignment horizontal="left" vertical="top" wrapText="1"/>
    </xf>
    <xf numFmtId="0" fontId="46" fillId="0" borderId="27" xfId="0" applyFont="1" applyBorder="1" applyAlignment="1">
      <alignment horizontal="left" vertical="top" wrapText="1"/>
    </xf>
    <xf numFmtId="0" fontId="4" fillId="0" borderId="5" xfId="0" applyFont="1" applyBorder="1" applyAlignment="1">
      <alignment horizontal="left" vertical="top" wrapText="1"/>
    </xf>
    <xf numFmtId="0" fontId="4" fillId="0" borderId="27" xfId="0" applyFont="1" applyBorder="1" applyAlignment="1">
      <alignment horizontal="left" vertical="top" wrapText="1"/>
    </xf>
    <xf numFmtId="0" fontId="4" fillId="0" borderId="23" xfId="0" applyFont="1" applyBorder="1" applyAlignment="1">
      <alignment wrapText="1"/>
    </xf>
    <xf numFmtId="0" fontId="24" fillId="3" borderId="24" xfId="0" applyFont="1" applyFill="1" applyBorder="1" applyAlignment="1">
      <alignment horizontal="left" vertical="center" wrapText="1"/>
    </xf>
    <xf numFmtId="0" fontId="24" fillId="3" borderId="25" xfId="0" applyFont="1" applyFill="1" applyBorder="1" applyAlignment="1">
      <alignment horizontal="left" vertical="center" wrapText="1"/>
    </xf>
    <xf numFmtId="0" fontId="24" fillId="3" borderId="6" xfId="0" applyFont="1" applyFill="1" applyBorder="1" applyAlignment="1">
      <alignment horizontal="left" vertical="center" wrapText="1"/>
    </xf>
    <xf numFmtId="0" fontId="27" fillId="2" borderId="29" xfId="0" applyFont="1" applyFill="1" applyBorder="1" applyAlignment="1">
      <alignment horizontal="center" vertical="center" wrapText="1"/>
    </xf>
    <xf numFmtId="0" fontId="4" fillId="0" borderId="23" xfId="0" applyFont="1" applyBorder="1" applyAlignment="1">
      <alignment horizontal="left" vertical="top" wrapText="1"/>
    </xf>
  </cellXfs>
  <cellStyles count="4">
    <cellStyle name="Hyperlink" xfId="1" builtinId="8"/>
    <cellStyle name="Normal" xfId="0" builtinId="0"/>
    <cellStyle name="Normal 2" xfId="3" xr:uid="{3E17BD3E-E0EC-4C80-A79C-F953B9F19430}"/>
    <cellStyle name="Normal 3" xfId="2" xr:uid="{1B802623-E9FB-46D4-98DC-7DFDC8B477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Acted" id="{D3CC4DAB-74B0-4585-940C-986217A26CC5}" userId="Acted" providerId="None"/>
  <person displayName="Lenovo" id="{5FBE5BAA-73BE-46E2-BBC4-A2578A69C58D}" userId="Lenovo"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6" personId="{D3CC4DAB-74B0-4585-940C-986217A26CC5}" id="{79E68429-6A3D-4139-AB17-444A256898D6}">
    <text xml:space="preserve">In our locality we didn’t have a large influx of refugees. Livelihoods have not been affected by the refugee crisis.   
I think the population was affected more from a psychological perspective by what’s happening in the world.  </text>
  </threadedComment>
  <threadedComment ref="C6" personId="{D3CC4DAB-74B0-4585-940C-986217A26CC5}" id="{10558111-D0D6-4888-88CA-BD744DA44F7F}">
    <text xml:space="preserve">Refugee presence in our community has not caused any problems.
Refugees receive 2200 lei; families that host them used to receive 3500 lei, but in the last 2 months have received 3800 lei if they host up to 4 refugees, and 4800 lei if they host more, which means that refugee presence did not affect the community’s way of life.  </text>
  </threadedComment>
  <threadedComment ref="D6" personId="{D3CC4DAB-74B0-4585-940C-986217A26CC5}" id="{05CB1F96-89B4-495F-A9BE-B0BF0BF4DB71}">
    <text>The refugee crisis has not affected the livelihoods of my community. We need to understand how difficult it is for them and we must not leave them in need.</text>
  </threadedComment>
  <threadedComment ref="E6" personId="{D3CC4DAB-74B0-4585-940C-986217A26CC5}" id="{A731F212-A34B-437C-8204-353CBD351947}">
    <text>We didn't feel any impact. In our village the refugees live in someone's house and they cover their own expenses. They provide for themselves.</text>
  </threadedComment>
  <threadedComment ref="K6" personId="{D3CC4DAB-74B0-4585-940C-986217A26CC5}" id="{1BC7CCBA-83FA-458E-9444-C73990560A13}">
    <text>As far as the refugee influx is concerned, community members have not been affected. Very few refugees came to our locality. Some of them stayed a few days with relatives and left.</text>
  </threadedComment>
  <threadedComment ref="L6" personId="{D3CC4DAB-74B0-4585-940C-986217A26CC5}" id="{29C14722-22E3-48A6-8C96-317C9AE072A2}">
    <text>The influx of refugees did not affect us, because we have many religious denominations in our locality. They organised themselves, went to the border with hot lunches, provided transport and accommodated them in their centres. We have a Baptist church in the village, the refugees were accommodated and fed there, after which they would leave and go further.
Local institutions were also not affected by the influx. We operate as we did before the crisis, we didn’t have to close the school, the kindergarten, the town hall, the economic agents. There was talk that schools would switch to online learning, but they are operating as usual.</text>
  </threadedComment>
  <threadedComment ref="M6" personId="{D3CC4DAB-74B0-4585-940C-986217A26CC5}" id="{D05D6917-335E-43E3-8F7C-25862A141766}">
    <text>they didn't have a negative impact on our way of life / The refugee crisis has not affected the livelihoods of my community.
Refugees who came to our village were staying with relatives
They were supplied with the minimum necessary, 2200 lei.</text>
  </threadedComment>
  <threadedComment ref="J7" personId="{D3CC4DAB-74B0-4585-940C-986217A26CC5}" id="{E546DE22-2CBA-4F6C-AC64-697E325024A5}">
    <text>When the refugees came, we were not ready. The first few months I had to borrow money to meet expenses because I was hosting refugees as well.</text>
  </threadedComment>
  <threadedComment ref="B8" personId="{D3CC4DAB-74B0-4585-940C-986217A26CC5}" id="{9D9C35A7-201E-468F-8BED-CE3F0B8CBA48}">
    <text>As far as the economic crisis is concerned, it is clear that we are affected to a great extent, both those who have a job and those who are unemployed, retired, absolutely everyone.  It is more complicated to support ourselves, prices have risen and expenses are higher</text>
  </threadedComment>
  <threadedComment ref="B9" personId="{D3CC4DAB-74B0-4585-940C-986217A26CC5}" id="{C27BAA1C-7167-4D69-831F-17208A7ECA4A}">
    <text xml:space="preserve">It is more complicated to support ourselves, prices have risen and expenses are higher.  
The crises have affected us financially. People's incomes are the same and their expenses have gone up because of higher prices, so they have to save more.  </text>
  </threadedComment>
  <threadedComment ref="C9" personId="{D3CC4DAB-74B0-4585-940C-986217A26CC5}" id="{6B044483-5FCF-4C60-9F25-8074884F2CB1}">
    <text xml:space="preserve">The KI also said that at the same time, the economic and energy crises made life very difficult, because prices for food and utilities rose greatly, while residents' incomes did not. </text>
  </threadedComment>
  <threadedComment ref="D9" personId="{D3CC4DAB-74B0-4585-940C-986217A26CC5}" id="{937DDB5C-E43B-4DB5-8ED0-43020157E4BA}">
    <text xml:space="preserve">The life standard has worsened, everything is expensive, I'm talking about food, firewood, electricity. We must pay more for utilities, and it is extremely difficult for people who don't work. </text>
  </threadedComment>
  <threadedComment ref="F9" personId="{D3CC4DAB-74B0-4585-940C-986217A26CC5}" id="{A46CA669-4DEE-49E2-999C-6A14D58D5919}">
    <text xml:space="preserve">the economic and energy crises affected us in that living became more expensive because of high prices and high cost of bills, also higher prices for firewood
The price of gas and electricity and groceries, absolutely everything, has gone up, so to support ourselves we need more money that we don't have. </text>
  </threadedComment>
  <threadedComment ref="H9" personId="{D3CC4DAB-74B0-4585-940C-986217A26CC5}" id="{C21224A0-EA39-41B9-B0A6-2FBD56831BE7}">
    <text>We were also affected by the increase in petrol/motor fuel prices because we have to work our land and for 1 ha of land we have to pay 30 MDL.
At the moment, people spend a lot on electricity and gas. The village doesn’t have a gas pipeline and so we buy gas in cylinders (a gas cylinder costs 600 MDL and lasts for 2 months). Before, this gas cylinder cost 200-300 MDL, now we pay 600-700 MDL. 
Price for firewood has risen a lot. To heat my house, I need 10 m3 of wood and I paid about 15 000 MDL for it.</text>
  </threadedComment>
  <threadedComment ref="K9" personId="{D3CC4DAB-74B0-4585-940C-986217A26CC5}" id="{0123394B-5C8A-4A95-8751-3A75C55E1F90}">
    <text xml:space="preserve">For the moment, the energy crisis has partially affected us, because prices are constantly rising and if we can cope now, we are not sure that we will manage in the cold season.  </text>
  </threadedComment>
  <threadedComment ref="L9" personId="{D3CC4DAB-74B0-4585-940C-986217A26CC5}" id="{C4EC28D7-8419-485B-BF89-EDFE4089B500}">
    <text xml:space="preserve">For now we don't feel an impact, we’ll know when the bills for November will come, because the price of electricity has gone up and then we will see.  </text>
  </threadedComment>
  <threadedComment ref="M9" personId="{D3CC4DAB-74B0-4585-940C-986217A26CC5}" id="{EC175936-223F-4109-A628-4151908B1E61}">
    <text xml:space="preserve">Living standards are lower because of the energy crisis, since prices have risen. </text>
  </threadedComment>
  <threadedComment ref="E10" personId="{D3CC4DAB-74B0-4585-940C-986217A26CC5}" id="{C426A014-D505-489A-8023-E3D33FB03865}">
    <text>We can't afford everything, because of the high prices and low wages.</text>
  </threadedComment>
  <threadedComment ref="F10" personId="{D3CC4DAB-74B0-4585-940C-986217A26CC5}" id="{08944D8A-F452-48DE-AE09-B77E966A8A30}">
    <text xml:space="preserve">I have a 2000 lei pension, imagine how you can live on this money. I pay over 700 lei for electricity, living only with my husband who rarely comes home. </text>
  </threadedComment>
  <threadedComment ref="G10" personId="{D3CC4DAB-74B0-4585-940C-986217A26CC5}" id="{AACA7B5A-3C54-44CF-B141-1B3745627F59}">
    <text>We live only on our salary, which is small and not enough for anything. Because of the economic crisis, prices have risen, and because of the energy crisis bills are higher, and our entire salary goes for the bills, we don't have enough money for anything else
Those who work have a stable income, but this stability does not mean wealth, because the salary remains low in relation to the price of what is necessary for living</text>
  </threadedComment>
  <threadedComment ref="H10" personId="{D3CC4DAB-74B0-4585-940C-986217A26CC5}" id="{B004F904-29EC-4510-AD4A-B4C80D7A56F8}">
    <text>Because of the current crises, prices have gone up, but salaries and pensions are low.
People who have 30-35 years of work experience earn 1000-2500 MDL, which is very little.</text>
  </threadedComment>
  <threadedComment ref="I10" personId="{D3CC4DAB-74B0-4585-940C-986217A26CC5}" id="{33663C92-AD9B-47B4-84E0-8ACC0FB1C662}">
    <text>In general, it affects the income of the population quite a lot - if a person has an average salary of 3000 MDL, they have to spend 2000 MDL just on utility bills.</text>
  </threadedComment>
  <threadedComment ref="J10" personId="{D3CC4DAB-74B0-4585-940C-986217A26CC5}" id="{FB5C9694-1704-4967-BEF5-1383F109BBC5}">
    <text>It's more difficult, all the utilities, the food has become more expensive, but the wages are very low. 
Wages in our village were not high but at least they were enough, but now because of the crises we have double the expenses.</text>
  </threadedComment>
  <threadedComment ref="K10" personId="{D3CC4DAB-74B0-4585-940C-986217A26CC5}" id="{02DEE30E-383C-45DC-85EE-30C513A6F237}">
    <text>Yes, they have affected us, wages and pensions have remained low, but prices have risen dramatically</text>
  </threadedComment>
  <threadedComment ref="L10" personId="{D3CC4DAB-74B0-4585-940C-986217A26CC5}" id="{D41EB8BD-1393-4757-A4E7-85C0BEC1CA0B}">
    <text>Primarily the elderly and disabled people are affected by the economic and energy crises, they are the most vulnerable category, their pension and income are very low, and expenses are high. At the same time are affected people who have different diseases, need treatment and medicines are expensive</text>
  </threadedComment>
  <threadedComment ref="B11" personId="{D3CC4DAB-74B0-4585-940C-986217A26CC5}" id="{BBCBE8E9-27EA-4763-8986-6D4B70346359}">
    <text xml:space="preserve">The crises have affected us financially. People's incomes are the same and their expenses have gone up because of higher prices, so they have to save more.  </text>
  </threadedComment>
  <threadedComment ref="C11" personId="{D3CC4DAB-74B0-4585-940C-986217A26CC5}" id="{49A8F796-2678-47D8-9956-36DB920CA168}">
    <text xml:space="preserve">Everyone started saving money and started turning off appliances to save electricity. Everywhere, prices have gone up several times, but wages have not. I work every day, but I'm receiving a salary of 4000-5000 lei.  People use firewood for heating, which has become more expensive. The 3 cubic meters they now provide is very little. Everyone says that firewood is expensive and the provided assistance is not enough. Personally, I need about 10 cubic meters for the entire winter season. Initially they used to provide 5 cubic meters to pensioners and to the poor, then they decided to provide for everyone, but only per 1 person in the household. </text>
  </threadedComment>
  <threadedComment ref="D11" personId="{D3CC4DAB-74B0-4585-940C-986217A26CC5}" id="{CDF98666-F5BA-42E2-8545-9EE561FF5A1F}">
    <text xml:space="preserve">It's difficult with electricity too: the TV, the electric kettle, the fridge, the electric oven, charging phones - all these devices consume electricity and it’s quite expensive.  We have to save money.  </text>
  </threadedComment>
  <threadedComment ref="E11" personId="{D3CC4DAB-74B0-4585-940C-986217A26CC5}" id="{A0F7E732-CD1F-43FA-89D9-D9AB9687E96B}">
    <text>Because of the crises, at the moment expenses are made on basic needs items</text>
  </threadedComment>
  <threadedComment ref="I11" personId="{D3CC4DAB-74B0-4585-940C-986217A26CC5}" id="{F31122C9-7265-42CA-908F-BD01DA98DA73}">
    <text xml:space="preserve">It is obvious that the economic crisis is forcing us to save as much as possible on heat and food and we are short on many things. </text>
  </threadedComment>
  <threadedComment ref="K11" personId="{D3CC4DAB-74B0-4585-940C-986217A26CC5}" id="{036253B7-EF78-48AE-8601-35DD728B512A}">
    <text>We cut back on expenses to save money</text>
  </threadedComment>
  <threadedComment ref="L11" personId="{D3CC4DAB-74B0-4585-940C-986217A26CC5}" id="{5C57D79D-C55D-4CAA-97D9-8ADACF1C5FDB}">
    <text>For example, if they have a pension of 2,000 lei, they can't afford to buy medicine and pay their utility bills. They have to limit themselves.</text>
  </threadedComment>
  <threadedComment ref="I12" personId="{D3CC4DAB-74B0-4585-940C-986217A26CC5}" id="{571E86FE-CFC3-4B21-A6DC-649E9C52A8A5}">
    <text>I don't think the refugee crisis had any influence on the village community, it was mostly stress.</text>
  </threadedComment>
  <threadedComment ref="K12" personId="{D3CC4DAB-74B0-4585-940C-986217A26CC5}" id="{7D8A0630-ED4E-468F-AA13-ADA144A56744}">
    <text>We were psychologically stressed out when we saw that the electricity bill was 1700 lei. That's a huge price for the village. The price has tripled compared to what it was before the crisis</text>
  </threadedComment>
  <threadedComment ref="M12" personId="{D3CC4DAB-74B0-4585-940C-986217A26CC5}" id="{B8987F05-4F59-46BD-94C4-1CB0A3E46AD6}">
    <text xml:space="preserve">There is a turmoil, people can't cope financially with the crises, they are stressed. They have no economic security.  </text>
  </threadedComment>
  <threadedComment ref="G13" personId="{D3CC4DAB-74B0-4585-940C-986217A26CC5}" id="{AB2A5D33-F4E7-4E92-A65F-D03DE8DE2BED}">
    <text>They (pensioners) didn't have enough before, but now because of the energy and economic crises, it will be even harder. Another vulnerable group in the face of the crises are socially vulnerable families, who have nowhere to work. 
So everyone is affected, not just the vulnerable groups, but they are affected a little bit more.</text>
  </threadedComment>
  <threadedComment ref="L13" personId="{D3CC4DAB-74B0-4585-940C-986217A26CC5}" id="{26374468-234F-4C67-905D-77FB66D74FEA}">
    <text>Primarily the elderly and disabled people are affected by the economic and energy crises, they are the most vulnerable category, their pension and income are very low, and expenses are high. At the same time are affected people who have different diseases, need treatment and medicines are expensive</text>
  </threadedComment>
  <threadedComment ref="B16" personId="{D3CC4DAB-74B0-4585-940C-986217A26CC5}" id="{FC7851B7-C02D-4EAE-A60B-8FB0E6615472}">
    <text>Because of the crisis, many people have gone to work abroad to support their families</text>
  </threadedComment>
  <threadedComment ref="K16" personId="{D3CC4DAB-74B0-4585-940C-986217A26CC5}" id="{E99B3B2F-563D-42D5-8079-0CDF74E80DD5}">
    <text>Many locals have left their families here and gone abroad to overcome the crisis and support their families financially.</text>
  </threadedComment>
  <threadedComment ref="M16" personId="{D3CC4DAB-74B0-4585-940C-986217A26CC5}" id="{D8EF2F71-EB46-4D99-87EF-84ECF9D02B21}">
    <text>Due to the lack of jobs here in the locality, people have nowhere to work and are forced to leave their families and go abroad to have the means to survive</text>
  </threadedComment>
  <threadedComment ref="G17" personId="{D3CC4DAB-74B0-4585-940C-986217A26CC5}" id="{F1B2B936-1E7B-4E8D-A127-63C4E0BBD4B0}">
    <text>KI noted that because of the crises the search for better-paying jobs has intensified because people cannot survive on a salary of 3000 lei as they could previously.</text>
  </threadedComment>
  <threadedComment ref="H17" personId="{D3CC4DAB-74B0-4585-940C-986217A26CC5}" id="{602473E3-AA4F-46AB-B6CB-B2F4ACD91FEF}">
    <text>Some people go to Nisporeni to work, others to Chisinau</text>
  </threadedComment>
  <threadedComment ref="J17" personId="{D3CC4DAB-74B0-4585-940C-986217A26CC5}" id="{5885F2B5-FD69-4C60-8066-C30133B3A58B}">
    <text>People from the village work mostly in Ungheni, Cojușna, Strășeni</text>
  </threadedComment>
  <threadedComment ref="L17" personId="{D3CC4DAB-74B0-4585-940C-986217A26CC5}" id="{8F537E8D-C86F-4B17-8892-79491DFA4533}">
    <text>Many locals work in Balti - they are officially employed and are provided with transport</text>
  </threadedComment>
  <threadedComment ref="M17" personId="{D3CC4DAB-74B0-4585-940C-986217A26CC5}" id="{9046AD68-B26B-4F35-A481-36A1ECD74816}">
    <text>Because of the crises, people have to leave the village or gather nuts, rosehip, plants and sell them to earn an additional income</text>
  </threadedComment>
  <threadedComment ref="L18" personId="{D3CC4DAB-74B0-4585-940C-986217A26CC5}" id="{0643ED97-82F5-49CE-8394-779A20D03DF4}">
    <text>Many locals grow vegetables and flowers in greenhouses and, as well as making money from this activity, they also provide jobs.</text>
  </threadedComment>
  <threadedComment ref="M18" personId="{D3CC4DAB-74B0-4585-940C-986217A26CC5}" id="{593A1C43-4BA1-4B88-9356-DCA3785F7B68}">
    <text>Because of the crises, people have to leave the village or gather nuts, rosehip, plants and sell them to earn an additional income</text>
  </threadedComment>
  <threadedComment ref="H19" personId="{D3CC4DAB-74B0-4585-940C-986217A26CC5}" id="{BF44B916-CF78-45CA-8816-9299DCA8E9D0}">
    <text>others work in the village occasionally</text>
  </threadedComment>
  <threadedComment ref="M19" personId="{D3CC4DAB-74B0-4585-940C-986217A26CC5}" id="{CC13055D-FFAD-4126-BD23-AB8379373E26}">
    <text>Some take occasional day jobs.</text>
  </threadedComment>
  <threadedComment ref="J20" personId="{D3CC4DAB-74B0-4585-940C-986217A26CC5}" id="{5DF56867-8FCD-4BD4-86EA-65F16AF6CCAE}">
    <text>Because of the current crises I had to take on another job to be able to cover my expenses.</text>
  </threadedComment>
  <threadedComment ref="L20" personId="{D3CC4DAB-74B0-4585-940C-986217A26CC5}" id="{FCE3C722-B317-4CB2-ABA5-69D571C6F1F4}">
    <text xml:space="preserve">Able-bodied people are looking for extra work since it's impossible to live on just one salary because it's really low. In the community we have many economic agents. A lot of locals are looking for a job to supplement their main salary, even the girls working in the town hall have another job as well. </text>
  </threadedComment>
  <threadedComment ref="G21" personId="{D3CC4DAB-74B0-4585-940C-986217A26CC5}" id="{2EE38C39-5FFE-48E5-BA95-2B3D62C0B844}">
    <text>People are […] registering for unemployment benefits.</text>
  </threadedComment>
  <threadedComment ref="C23" personId="{D3CC4DAB-74B0-4585-940C-986217A26CC5}" id="{0E63D9BB-32C6-460F-82DA-285C444AE62F}">
    <text>People who were looking for jobs are still looking, but can't find them.</text>
  </threadedComment>
  <threadedComment ref="F23" personId="{D3CC4DAB-74B0-4585-940C-986217A26CC5}" id="{66B00A01-C36C-4CA0-BF61-02EBE616783A}">
    <text>young people were looking for work before the crisis and after</text>
  </threadedComment>
  <threadedComment ref="F24" personId="{D3CC4DAB-74B0-4585-940C-986217A26CC5}" id="{A025A9AE-9A7F-46A6-963E-0F4A0C48FBB2}">
    <text xml:space="preserve">I, as a pensioner, am not looking for work
The KI can't do more physically difficult tasks because of her age </text>
  </threadedComment>
  <threadedComment ref="F25" personId="{D3CC4DAB-74B0-4585-940C-986217A26CC5}" id="{35DFF4AC-3F95-458F-9585-14C712FE98E9}">
    <text>jobs that would allow for extra income are very poorly paid.</text>
  </threadedComment>
  <threadedComment ref="B27" personId="{D3CC4DAB-74B0-4585-940C-986217A26CC5}" id="{BF79FC36-A3D7-4E48-9FC4-76E27B6DE106}">
    <text xml:space="preserve">The crisis had an impact on the unemployment rate, which in turn has risen in basically all areas. People from the village who had jobs in the city or elsewhere had to resign because the price of public transport increased. 
Their wages were not enough because they spent most of it on transport, therefore there is a higher number of unemployed people. </text>
  </threadedComment>
  <threadedComment ref="G27" personId="{D3CC4DAB-74B0-4585-940C-986217A26CC5}" id="{F15C5AB8-E6A6-4A93-9699-AB61CCC0988E}">
    <text>Unemployment has risen, everything is expensive and wages in the village are low and people say they can't work for a salary of 3000 lei and refuse to take up vacancies, which are few. They register for unemployment benefits and look for better-paying jobs elsewhere.</text>
  </threadedComment>
  <threadedComment ref="K27" personId="{D3CC4DAB-74B0-4585-940C-986217A26CC5}" id="{AF1BAECB-1CC8-44B3-993C-2C0C4632E86B}">
    <text xml:space="preserve">The unemployment rate has risen considerably. </text>
  </threadedComment>
  <threadedComment ref="M27" personId="{D3CC4DAB-74B0-4585-940C-986217A26CC5}" id="{BC544967-7482-403C-A046-CB87D823FE0C}">
    <text>Unemployment is rising</text>
  </threadedComment>
  <threadedComment ref="C28" personId="{D3CC4DAB-74B0-4585-940C-986217A26CC5}" id="{09226BBF-5727-47A4-AA5A-7DD7C59F4D6A}">
    <text xml:space="preserve">People who had a job are still working, but generally there are no available jobs. Most of them work in the sanatoriums in our commune, and the rest work abroad. </text>
  </threadedComment>
  <threadedComment ref="D28" personId="{D3CC4DAB-74B0-4585-940C-986217A26CC5}" id="{0CE852CF-1515-4782-A8DD-23C9465C806F}">
    <text>Unemployment is high, but it hasn't risen because of the crises - people have been unemployed for years, and so has my husband. People have nowhere to work. There are a few who still work at the factory, but otherwise everyone survives as they can;</text>
  </threadedComment>
  <threadedComment ref="J28" personId="{D3CC4DAB-74B0-4585-940C-986217A26CC5}" id="{62E45B8C-0B22-401C-87D7-ED82B475923B}">
    <text xml:space="preserve">there are not many jobs in the village, and it was the same before the crises.
</text>
  </threadedComment>
  <threadedComment ref="L28" personId="{D3CC4DAB-74B0-4585-940C-986217A26CC5}" id="{53D5A741-8076-494F-8E7E-E9BF674FC69D}">
    <text>Unemployment has remained unchanged during this crisis, people who had a job are still working. Most locals are employed. People in this village are hard workers. </text>
  </threadedComment>
  <threadedComment ref="E29" personId="{D3CC4DAB-74B0-4585-940C-986217A26CC5}" id="{B2B9D7C8-D739-4C6F-A83F-7D815A55F1B3}">
    <text>The district centre is close by, many shopping centres have opened, there are many jobs and possibilities of employment. People are getting jobs. Sources of income exist</text>
  </threadedComment>
  <threadedComment ref="F30" personId="{D3CC4DAB-74B0-4585-940C-986217A26CC5}" id="{B3702A16-F56E-46E0-8774-AAA20F0D0CDC}">
    <text>There are many who don't want to work because they don't get paid enough. There are jobs at the farm, but people don't want to work, so there's no one to harvest. There was work before the crisis and there is now, the important thing is to be willing to work.</text>
  </threadedComment>
  <threadedComment ref="E31" personId="{D3CC4DAB-74B0-4585-940C-986217A26CC5}" id="{AFB75199-2DB5-4954-ACFE-A8BCB7CF7EF4}">
    <text>There are very few jobs in rural areas</text>
  </threadedComment>
  <threadedComment ref="G31" personId="{D3CC4DAB-74B0-4585-940C-986217A26CC5}" id="{1745093A-D1E3-460E-BEE2-80D4E419BCB8}">
    <text xml:space="preserve">As for jobs, we have economic agents, there are bakeries, there is the mill, but not everyone can be employed, and there are not so many jobs to accommodate everyone. 
in the village wages are low and jobs are few. </text>
  </threadedComment>
  <threadedComment ref="I31" personId="{D3CC4DAB-74B0-4585-940C-986217A26CC5}" id="{A3D12903-5B36-4FA0-85E0-9D5049A66CDA}">
    <text>there are jobs only in public institutions, stores and freezer warehouses, but there are only a few.</text>
  </threadedComment>
  <threadedComment ref="K31" personId="{D3CC4DAB-74B0-4585-940C-986217A26CC5}" id="{78867DE6-D5C3-445A-9FFF-B757366DACB5}">
    <text>Here we have a leader who has provided jobs for about 300 people in agriculture.
In the village we also have a few restaurants, where people can work, only periodically, when there are weddings or other events.</text>
  </threadedComment>
  <threadedComment ref="G32" personId="{D3CC4DAB-74B0-4585-940C-986217A26CC5}" id="{8AAD33CA-F82E-40A4-BABC-CB3E9D32020F}">
    <text>wages in the village are low and people say they can't work for a salary of 3000 lei and refuse to take up vacancies, which are few</text>
  </threadedComment>
  <threadedComment ref="C33" personId="{D3CC4DAB-74B0-4585-940C-986217A26CC5}" id="{8E0CF99D-EBB5-4608-9BE8-5B2937561395}">
    <text xml:space="preserve">There's a problem with finding jobs, because even if you go to the city it's hard to commute, but to rent a place it's expensive. </text>
  </threadedComment>
  <threadedComment ref="D33" personId="{D3CC4DAB-74B0-4585-940C-986217A26CC5}" id="{18F18BCC-927E-4AA8-979E-3ADE6B000C79}">
    <text>People have nowhere to work. There are a few who still work at the factory, but otherwise everyone survives as they can</text>
  </threadedComment>
  <threadedComment ref="H33" personId="{D3CC4DAB-74B0-4585-940C-986217A26CC5}" id="{F7B07017-EAE3-4255-A41A-C0DCB1849988}">
    <text xml:space="preserve">There are practically no jobs in the village, most people work in the agricultural sector.  </text>
  </threadedComment>
  <threadedComment ref="M33" personId="{D3CC4DAB-74B0-4585-940C-986217A26CC5}" id="{5F629D08-563F-4B0F-A441-729FC5E39F7A}">
    <text>There are not enough jobs for the village population.</text>
  </threadedComment>
  <threadedComment ref="M34" personId="{D3CC4DAB-74B0-4585-940C-986217A26CC5}" id="{67E1D6CD-6784-4060-9838-2377C96BD581}">
    <text xml:space="preserve">For example, 60-year-old men seeking a job vacancy to be legally employed and to have a source of income are not accepted. The focus is on their age.  
Even 50-year-olds have nowhere to work, even if they haven't reached retirement age.
</text>
  </threadedComment>
  <threadedComment ref="B36" personId="{D3CC4DAB-74B0-4585-940C-986217A26CC5}" id="{6DE0066B-9422-47F6-AB38-A30CE95CF2AB}">
    <text>There is no difference between men's and women's ways of earning a living, at the moment both women and men are equal. I believe there are no privileges.</text>
  </threadedComment>
  <threadedComment ref="H37" personId="{D3CC4DAB-74B0-4585-940C-986217A26CC5}" id="{D2D8F432-04AC-4A76-97AD-ABF4894DB961}">
    <text>Men work mostly in construction or agriculture. Women are often employed in public institutions/stores.</text>
  </threadedComment>
  <threadedComment ref="J37" personId="{D3CC4DAB-74B0-4585-940C-986217A26CC5}" id="{915BA64A-1965-4533-8671-A5534A541A16}">
    <text>Women work as shopkeepers, teachers, educators, or at the cultural centre. Men take day jobs in construction but mostly go abroad.</text>
  </threadedComment>
  <threadedComment ref="M38" personId="{D3CC4DAB-74B0-4585-940C-986217A26CC5}" id="{BDB07413-F699-49EC-97A2-CF172D3FEC7E}">
    <text>Women find jobs more easily and have better chances. They are more emotionally stable, flexible and can work in practically all fields of activity: cooking, hairdressing, tailoring, even in construction, they can make handmade things at home and sell them, work in the Orhei wiring factory, or go abroad. Men also activate, but it's a bit more complicated for them to find a stable and legal job. </text>
  </threadedComment>
  <threadedComment ref="M39" personId="{D3CC4DAB-74B0-4585-940C-986217A26CC5}" id="{FF3CDB78-DD36-45C1-BDDE-AE731FCD125D}">
    <text>Women find jobs more easily and have better chances. They are more emotionally stable, flexible and can work in practically all fields of activity: cooking, hairdressing, tailoring, even in construction, they can make handmade things at home and sell them, work in the Orhei wiring factory, or go abroad. Men also activate, but it's a bit more complicated for them to find a stable and legal job. </text>
  </threadedComment>
  <threadedComment ref="I40" personId="{D3CC4DAB-74B0-4585-940C-986217A26CC5}" id="{1D47FA7A-8DDE-489B-AE88-E816BFBC0541}">
    <text>women are more eager to work, responsible, more loyal</text>
  </threadedComment>
  <threadedComment ref="L41" personId="{D3CC4DAB-74B0-4585-940C-986217A26CC5}" id="{7C152D6A-4267-4453-B775-D1BBCA5E1ACA}">
    <text xml:space="preserve">There is a difference because most men go abroad, and women are housewives or daily/seasonal workers. </text>
  </threadedComment>
  <threadedComment ref="E42" personId="{D3CC4DAB-74B0-4585-940C-986217A26CC5}" id="{618D295E-4F17-4B29-A36D-FA4EB62B1692}">
    <text xml:space="preserve">While men are away, women stay at home and manage the expenses. Women are on their own, taking care of the household and their children. </text>
  </threadedComment>
  <threadedComment ref="K42" personId="{D3CC4DAB-74B0-4585-940C-986217A26CC5}" id="{999C7202-5479-4339-89BB-431BA060DAF4}">
    <text>Many men are away working in Europe and most women are housewives with no financial security. In the summer they still work seasonal jobs, such as picking fruit in the fields, but in winter they have no occupation. Most are dependent on men.</text>
  </threadedComment>
  <threadedComment ref="L42" personId="{D3CC4DAB-74B0-4585-940C-986217A26CC5}" id="{9C0CA9E2-ACD1-40A3-A410-A160B2E8C853}">
    <text>The mother with the child stays at home and the husband goes abroad.</text>
  </threadedComment>
  <threadedComment ref="G43" personId="{D3CC4DAB-74B0-4585-940C-986217A26CC5}" id="{4C61F8C7-EE78-4C23-9674-4A7DE91846A2}">
    <text>Men find it easier to work in the village because they can work unofficially in construction, which is physically hard work that a woman cannot do. Because women can't do physically challenging jobs, it's harder for them to find work. Even casual, day jobs in the village, chopping wood, digging, a woman can't do. Some women go to dig gardens, but not so often.</text>
  </threadedComment>
  <threadedComment ref="B46" personId="{D3CC4DAB-74B0-4585-940C-986217A26CC5}" id="{F7A48FF3-621A-4D2D-B6F5-DBDBFA2571BB}">
    <text>The level of migration has increased, and people are forced to go to work in cities or abroad to cope with the crises. Many young people are leaving because they can't afford to support their families.</text>
  </threadedComment>
  <threadedComment ref="H47" personId="{D3CC4DAB-74B0-4585-940C-986217A26CC5}" id="{19C1A685-FE1F-411E-8260-29C086260EEA}">
    <text>Most of the time, people go to Nisporeni, Chisinau or abroad.</text>
  </threadedComment>
  <threadedComment ref="I47" personId="{D3CC4DAB-74B0-4585-940C-986217A26CC5}" id="{091C86EF-8D5E-43BD-AD8F-981E216A0307}">
    <text>People are planning to leave the village, the migration rate is increasing. Some of them move to Chisinau or abroad</text>
  </threadedComment>
  <threadedComment ref="J47" personId="{D3CC4DAB-74B0-4585-940C-986217A26CC5}" id="{53DBD42A-B2D8-411F-9527-2E35EAEEE241}">
    <text xml:space="preserve">Many young people go to Chisinau
</text>
  </threadedComment>
  <threadedComment ref="M47" personId="{D3CC4DAB-74B0-4585-940C-986217A26CC5}" id="{A90FE83C-B448-4099-950A-43F5D5DECE4D}">
    <text xml:space="preserve">A lot of people leave the locality - a smaller percentage settle in the city, while most go abroad.  People don't return because of poverty, they have nowhere to work here, and they can't afford the expenses. They only come to visit on weekends or holidays. </text>
  </threadedComment>
  <threadedComment ref="E48" personId="{D3CC4DAB-74B0-4585-940C-986217A26CC5}" id="{FD5744E9-60B1-4A7C-8CE8-0252A3CD86BA}">
    <text>On a family level, many are abroad, both women and men. The majority of the population is abroad
The majority goes abroad.</text>
  </threadedComment>
  <threadedComment ref="G48" personId="{D3CC4DAB-74B0-4585-940C-986217A26CC5}" id="{6F4F605A-09EE-4035-B612-9E2A1FFD027E}">
    <text>Many go abroad because of the crises. They don't go to the city because it's not better, in the village they can find some wood to heat a stove or maybe grow something around the house, and in the city living is more expensive. More and more people are leaving for better pay and a more decent life abroad.</text>
  </threadedComment>
  <threadedComment ref="H48" personId="{D3CC4DAB-74B0-4585-940C-986217A26CC5}" id="{19885E24-564D-4EE1-9EBA-AA3F2649D394}">
    <text>Most of the time, people go to Nisporeni, Chisinau or abroad.</text>
  </threadedComment>
  <threadedComment ref="I48" personId="{D3CC4DAB-74B0-4585-940C-986217A26CC5}" id="{AF58AA5D-810C-4AD1-BCBC-FCE689FBC4B2}">
    <text>People are planning to leave the village, the migration rate is increasing. Some of them move to Chisinau or abroad</text>
  </threadedComment>
  <threadedComment ref="L48" personId="{D3CC4DAB-74B0-4585-940C-986217A26CC5}" id="{67BDA051-9FCD-46B4-8F8E-BBF016DB6EB9}">
    <text>The crisis has increased the number of migrants from our locality. Many people are moving abroad with their families because of the high prices of utilities and food</text>
  </threadedComment>
  <threadedComment ref="M48" personId="{D3CC4DAB-74B0-4585-940C-986217A26CC5}" id="{4E047810-FABD-4A0F-9C2B-A1B39B74042B}">
    <text xml:space="preserve">A lot of people leave the locality - a smaller percentage settle in the city, while most go abroad.  People don't return because of poverty, they have nowhere to work here, and they can't afford the expenses. They only come to visit on weekends or holidays. </text>
  </threadedComment>
  <threadedComment ref="F49" personId="{D3CC4DAB-74B0-4585-940C-986217A26CC5}" id="{D430385B-5C99-49FD-A446-F43C80FB1758}">
    <text xml:space="preserve">KI mentioned about people having to look for work abroad, especially young people. </text>
  </threadedComment>
  <threadedComment ref="J49" personId="{D3CC4DAB-74B0-4585-940C-986217A26CC5}" id="{C0FE33FB-E332-4689-ACD4-7A8990891413}">
    <text>Many young people go to Chisinau or Europe thinking that they will earn money and come back, but once they understand that it is better there, they take their parents with them.</text>
  </threadedComment>
  <threadedComment ref="K49" personId="{D3CC4DAB-74B0-4585-940C-986217A26CC5}" id="{DCD41208-8595-46AC-BA2E-56117BA2521E}">
    <text xml:space="preserve">most of the locals are going abroad, especially the youth. They don't have jobs here, they leave straight from school, to Germany, France, Belgium, Russia. </text>
  </threadedComment>
  <threadedComment ref="L49" personId="{D3CC4DAB-74B0-4585-940C-986217A26CC5}" id="{9075E109-D17C-41DD-8A35-4BE7615A02F9}">
    <text>Wood and coal are expensive, 11000 lei a tonne of coal – how can a young family afford it? They have to go abroad.</text>
  </threadedComment>
  <threadedComment ref="C51" personId="{D3CC4DAB-74B0-4585-940C-986217A26CC5}" id="{7495564F-585B-482C-BBA0-8BB2ECFA7D35}">
    <text>Usually, of those who leave, no one wants to return to live in the village. Usually those who leave find a better life abroad. Can’t answer whether more people started to leave the commune, haven’t encountered this issue.</text>
  </threadedComment>
  <threadedComment ref="D51" personId="{D3CC4DAB-74B0-4585-940C-986217A26CC5}" id="{860F7B0F-59E4-466E-BCFB-31C2CE3ECEF8}">
    <text>People left the locality before the crisis. No one is leaving the village now, and those who left long ago are not coming back</text>
  </threadedComment>
  <threadedComment ref="B53" personId="{D3CC4DAB-74B0-4585-940C-986217A26CC5}" id="{788955B4-0CCC-455E-995D-10B9422BEA2F}">
    <text xml:space="preserve">The current refugee influx has not affected consumption patterns, </text>
  </threadedComment>
  <threadedComment ref="M54" personId="{D3CC4DAB-74B0-4585-940C-986217A26CC5}" id="{1FD1130B-64B0-4A28-A869-E8B087769C1C}">
    <text>The economic and energy crises have influenced my community's consumption patterns</text>
  </threadedComment>
  <threadedComment ref="D55" personId="{D3CC4DAB-74B0-4585-940C-986217A26CC5}" id="{EC5E0145-7C9E-49F7-ADA8-51E2F6333BB6}">
    <text xml:space="preserve">we strive to limit ourselves and not abuse food consumption. </text>
  </threadedComment>
  <threadedComment ref="F55" personId="{D3CC4DAB-74B0-4585-940C-986217A26CC5}" id="{54220699-D5BD-460E-86CF-DAF8E44C5F80}">
    <text>KI talked about the fact that these crises are pushing people to either save and buy fewer things or find an alternative</text>
  </threadedComment>
  <threadedComment ref="I55" personId="{D3CC4DAB-74B0-4585-940C-986217A26CC5}" id="{6BBD04CA-52F8-47E6-94A1-2F9E46A16EB6}">
    <text>We are buying less than before because of higher prices.</text>
  </threadedComment>
  <threadedComment ref="J55" personId="{D3CC4DAB-74B0-4585-940C-986217A26CC5}" id="{5DC26153-9DC0-4C9F-9240-A400B4B3F07E}">
    <text>In the summer we built the stove in the house to prepare for the cold season, we use gas only in the bathroom and the heat is only turned on in the bedrooms. 
Because prices have increased, we are already trying harder to save electricity and firewood to last throughout the cold season</text>
  </threadedComment>
  <threadedComment ref="K55" personId="{D3CC4DAB-74B0-4585-940C-986217A26CC5}" id="{5C62EDDF-061E-4D36-B891-24B2C07CE669}">
    <text xml:space="preserve">people have reduced the amount of food, clothing and household items they buy to save money. </text>
  </threadedComment>
  <threadedComment ref="L55" personId="{D3CC4DAB-74B0-4585-940C-986217A26CC5}" id="{6243EF06-0310-4EAC-8881-743B33855225}">
    <text>Old people go to buy a loaf of bread, they also want a better-quality product, but they can’t afford it. Maybe they want some milk, butter, but they don't have money.</text>
  </threadedComment>
  <threadedComment ref="B56" personId="{D3CC4DAB-74B0-4585-940C-986217A26CC5}" id="{CB37AA0D-0470-4DF3-834C-32071ECB5097}">
    <text>The current refugee influx has not affected consumption patterns, but the economic crisis did. People are forced to limit themselves to the bare necessities because of the rising prices. 
As mentioned before, due to lack of financial resources and in order to save money, the locals can afford to buy only the bare necessities</text>
  </threadedComment>
  <threadedComment ref="C56" personId="{D3CC4DAB-74B0-4585-940C-986217A26CC5}" id="{BAE0C10C-D704-4EAD-9FF1-D987C8BA2E52}">
    <text xml:space="preserve">Most people buy the most necessary products - food, hygiene products; now all products are expensive. </text>
  </threadedComment>
  <threadedComment ref="D56" personId="{D3CC4DAB-74B0-4585-940C-986217A26CC5}" id="{B06E922D-4833-4FC9-B2D4-72D989478359}">
    <text>Locals buy only necessary food</text>
  </threadedComment>
  <threadedComment ref="E56" personId="{D3CC4DAB-74B0-4585-940C-986217A26CC5}" id="{DA237C08-A78C-455E-87D9-9D00C05C1679}">
    <text>Because of the crises, at the moment expenses are made on basic needs items</text>
  </threadedComment>
  <threadedComment ref="L56" personId="{D3CC4DAB-74B0-4585-940C-986217A26CC5}" id="{C4CF231A-520C-4B2D-8D92-212BB7482C3C}">
    <text>People are buying less food because they don't have the money. It started to be more noticeable since September, there are already fewer people in the shops, locals have to buy the bare necessities, maybe they want a packet of butter, milk, but they save money.</text>
  </threadedComment>
  <threadedComment ref="M56" personId="{D3CC4DAB-74B0-4585-940C-986217A26CC5}" id="{C0B84791-D0E6-4C8D-A1EC-FDCBD764D206}">
    <text xml:space="preserve">Many families cannot afford to buy quality food because it’s expensive, they buy only the bare necessities to save money. Everything is expensive starting with food, clothing, communal services, personal care. People limit themselves. Especially now it's the cold time of year and locals have to buy firewood for the cold season, which is also expensive.
Electricity is also expensive. People have to save to cover the bills. 
</text>
  </threadedComment>
  <threadedComment ref="B57" personId="{D3CC4DAB-74B0-4585-940C-986217A26CC5}" id="{6B35A343-FFCE-49E9-AC27-CD2B8F232D06}">
    <text xml:space="preserve">People's incomes are the same and their expenses have gone up because of higher prices, so they have to save more.  
</text>
  </threadedComment>
  <threadedComment ref="C57" personId="{D3CC4DAB-74B0-4585-940C-986217A26CC5}" id="{DC5F8456-0E92-41A9-9F84-E8BB26249324}">
    <text xml:space="preserve">Everyone is saving now; they can't afford luxuries.
Nowadays, people mostly try to save money and not buy anything extra. </text>
  </threadedComment>
  <threadedComment ref="D57" personId="{D3CC4DAB-74B0-4585-940C-986217A26CC5}" id="{E2341B0F-D319-4606-B19B-7036CFC65303}">
    <text>We're saving</text>
  </threadedComment>
  <threadedComment ref="E57" personId="{D3CC4DAB-74B0-4585-940C-986217A26CC5}" id="{FDA6A59E-E6A8-4FDD-8AFF-04EF508A5FBE}">
    <text>Whereas we used to be able to afford quality food products, now we have to buy them at a lower price, or buy them less often</text>
  </threadedComment>
  <threadedComment ref="F57" personId="{D3CC4DAB-74B0-4585-940C-986217A26CC5}" id="{1AFA93A0-FBFD-4E07-BBBF-CE1543D9C1BC}">
    <text xml:space="preserve">It's clear that people are saving some money for a rainy day, but we cannot talk about a favourable living. </text>
  </threadedComment>
  <threadedComment ref="G57" personId="{D3CC4DAB-74B0-4585-940C-986217A26CC5}" id="{DB1AC20C-AF62-4E57-8C9A-7EFDBADAE2EA}">
    <text xml:space="preserve">when people see that everything is getting more expensive every month, they start to save on absolutely everything
</text>
  </threadedComment>
  <threadedComment ref="H57" personId="{D3CC4DAB-74B0-4585-940C-986217A26CC5}" id="{AA701E1C-CDF6-4122-9D4C-DA6E949D7618}">
    <text xml:space="preserve">I used to be able to afford more and better quality products, but now we have to limit ourselves. </text>
  </threadedComment>
  <threadedComment ref="K57" personId="{D3CC4DAB-74B0-4585-940C-986217A26CC5}" id="{201D21FC-AB09-479E-AC77-183C316F062B}">
    <text>They are no longer spending wastefully</text>
  </threadedComment>
  <threadedComment ref="M57" personId="{D3CC4DAB-74B0-4585-940C-986217A26CC5}" id="{61155D60-7BE3-4CC7-80E3-539D06B5178A}">
    <text xml:space="preserve">Many families cannot afford to buy quality food because it’s expensive, they buy only the bare necessities to save money. Everything is expensive starting with food, clothing, communal services, personal care. People limit themselves. Especially now it's the cold time of year and locals have to buy firewood for the cold season, which is also expensive.
Electricity is also expensive. People have to save to cover the bills. 
</text>
  </threadedComment>
  <threadedComment ref="G58" personId="{D3CC4DAB-74B0-4585-940C-986217A26CC5}" id="{8B57A9EF-B8A6-4CB0-AAEF-16788ECD1502}">
    <text>People first cover the cost of bills, so as not to be left without these services, without electricity, internet, etc., then they buy the bare necessities, such as food and hygiene products, trying to choose the cheapest ones.</text>
  </threadedComment>
  <threadedComment ref="B60" personId="{D3CC4DAB-74B0-4585-940C-986217A26CC5}" id="{D5B8FB37-EEEB-44A8-A2EF-5735380E851E}">
    <text xml:space="preserve">there are 2 shops, which operate in the morning 2-3 hours and in the evening. They operate normally and are accessible to the local community.  </text>
  </threadedComment>
  <threadedComment ref="M60" personId="{D3CC4DAB-74B0-4585-940C-986217A26CC5}" id="{A96A41D9-73B7-4AFF-B27F-ED52F500CA84}">
    <text xml:space="preserve">Markets and local businesses are operating as normal, nothing has changed. </text>
  </threadedComment>
  <threadedComment ref="B61" personId="{D3CC4DAB-74B0-4585-940C-986217A26CC5}" id="{5075F65A-D72B-4FB2-979D-42DB37F15D35}">
    <text xml:space="preserve">there are 2 shops, which operate in the morning 2-3 hours and in the evening. They operate normally and are accessible to the local community.  </text>
  </threadedComment>
  <threadedComment ref="M61" personId="{D3CC4DAB-74B0-4585-940C-986217A26CC5}" id="{F5D72025-CD61-4969-8A70-A7382B2605D8}">
    <text>Everyone has access</text>
  </threadedComment>
  <threadedComment ref="B62" personId="{D3CC4DAB-74B0-4585-940C-986217A26CC5}" id="{F33EA844-924D-4073-BAC9-229CAACF02AF}">
    <text>Here in the village we don't have a market, because the village is not very developed</text>
  </threadedComment>
  <threadedComment ref="H62" personId="{D3CC4DAB-74B0-4585-940C-986217A26CC5}" id="{F2E93EC0-C53B-412D-9E0C-46C08707DCB8}">
    <text>There is no market in the village, people have to go to Nisporeni</text>
  </threadedComment>
  <threadedComment ref="D63" personId="{D3CC4DAB-74B0-4585-940C-986217A26CC5}" id="{C71D3345-3A0F-4DDD-B422-F24AAF0C09B1}">
    <text>The market is available, it operates daily, but because they have few sales, it is open until noon. A maximum of 10 buyers go to the market</text>
  </threadedComment>
  <threadedComment ref="J63" personId="{D3CC4DAB-74B0-4585-940C-986217A26CC5}" id="{DCFB05B3-40F9-45A8-93E2-89E56EE7D822}">
    <text>We have a small market, but now not as many people come to sell their products as they used to. This is because now they don't have a surplus of products and everything they have is used in their own household</text>
  </threadedComment>
  <threadedComment ref="H64" personId="{D3CC4DAB-74B0-4585-940C-986217A26CC5}" id="{28E37A35-61BA-4F64-B0D3-B602A34DA586}">
    <text>A major problem is that people have nowhere to sell their fruit/vegetables. This year, people sold everything at lower prices and lost more than they earned.</text>
  </threadedComment>
  <threadedComment ref="I65" personId="{D3CC4DAB-74B0-4585-940C-986217A26CC5}" id="{E5A60BCB-2E62-4564-A301-A9A6E897A7EC}">
    <text>People have started to clear vineyards to get firewood for the winter season. This is happening because there is no market for grapes, the price is not satisfactory, they cannot cover their expenses and there is no point in further investing.</text>
  </threadedComment>
  <threadedComment ref="M65" personId="{D3CC4DAB-74B0-4585-940C-986217A26CC5}" id="{01EF89AE-0303-4BA8-8834-A4BAE59510EF}">
    <text>It's just that one shop is closing, due to low income and high expenditure on wages and taxes.</text>
  </threadedComment>
  <threadedComment ref="M66" personId="{D3CC4DAB-74B0-4585-940C-986217A26CC5}" id="{ADC114A5-65DD-48E0-8B05-4CF425E54745}">
    <text>Even if they have cattle at home, they can’t sell these dairy products anywhere because the village is small, and to sell them at the market in the city, they have to incur the costs of travel, product analysis, and pay for the rent of the market table. All these requires expenses, so people are left with unsold goods.</text>
  </threadedComment>
  <threadedComment ref="C68" personId="{D3CC4DAB-74B0-4585-940C-986217A26CC5}" id="{02668A94-C4D1-4F83-83A4-47B05BD23B19}">
    <text>Food is available in regular quantities, nowadays there is no such problem.</text>
  </threadedComment>
  <threadedComment ref="B69" personId="{D3CC4DAB-74B0-4585-940C-986217A26CC5}" id="{710A23DE-ADBA-488E-A212-033B008C3E5C}">
    <text>All the products are available, only the prices have gone up and we have no money.</text>
  </threadedComment>
  <threadedComment ref="C69" personId="{D3CC4DAB-74B0-4585-940C-986217A26CC5}" id="{58A428F8-9BF2-48FE-A8C4-D463302923EF}">
    <text>In the past, it was hard to find food, but now the problem is that it is expensive, the main thing is to have money, but everything is available. 
The problem is that because of the economic and energy crises food has become more expensive, for example, vegetable oil, salt, and sugar. Even the most basic necessities, like matches, are more expensive.</text>
  </threadedComment>
  <threadedComment ref="D69" personId="{D3CC4DAB-74B0-4585-940C-986217A26CC5}" id="{30FC9A31-8AE3-4097-9796-FAD24A88E6A6}">
    <text xml:space="preserve">There is no shortage of products, but they are very expensive. Exaggerated prices; I was shocked to see that 200 grams of butter costs 50 lei. </text>
  </threadedComment>
  <threadedComment ref="E69" personId="{D3CC4DAB-74B0-4585-940C-986217A26CC5}" id="{526F7103-7BDE-4681-B6A4-617737F79CB6}">
    <text>There is a big difference between prices in the village and in shopping centres. As an example I can give the price of bananas, in the shopping centres bananas are sold for 25 lei a kilo, and in the village for 40 lei.</text>
  </threadedComment>
  <threadedComment ref="F69" personId="{D3CC4DAB-74B0-4585-940C-986217A26CC5}" id="{A6A6DC2E-C85F-43FF-AEF8-398FFF9E78BF}">
    <text xml:space="preserve">There are enough products, just like before. There are both cheap and expensive products, everyone judges according to their own pocket (according to their own financial capacity). Products are more expensive now, compared to what they used to be. </text>
  </threadedComment>
  <threadedComment ref="G69" personId="{D3CC4DAB-74B0-4585-940C-986217A26CC5}" id="{CAF61BFB-20D3-4FEB-AF77-68E7B5043259}">
    <text>Although there are products that are not imported, such as eggs, oil, their price has also increased.</text>
  </threadedComment>
  <threadedComment ref="K69" personId="{D3CC4DAB-74B0-4585-940C-986217A26CC5}" id="{48B51EC3-9CBD-4210-8982-83903787AF3B}">
    <text>You can find any product in our market. We have never had a shortage of anything. Prices are up 30-50% in November compared to March.  Practically every local has eggs at home, but their sale price has risen dramatically to 45 lei.</text>
  </threadedComment>
  <threadedComment ref="L69" personId="{D3CC4DAB-74B0-4585-940C-986217A26CC5}" id="{B50CBA5C-0F25-4D7D-9F3A-324C56AC347A}">
    <text>You can find everything in the store, except that prices have gone up, starting with the essentials: matches, salt, dairy.  Prices are going up every day.</text>
  </threadedComment>
  <threadedComment ref="M69" personId="{D3CC4DAB-74B0-4585-940C-986217A26CC5}" id="{53D95ABB-76B2-4AF6-8CEB-051960E93CD6}">
    <text>Shops are stocked with food, but prices have risen. They are more expensive than the income that is in the family, we can’t afford it. People buy what is strictly necessary. A kilo of buckwheat currently costs 50 lei - that's an exaggerated price compared to what it was before the crisis. The locals either don't buy this product at all because it's expensive, or they buy it in small quantities and seldom.
people can't afford to buy dairy, cheese, salami, fish, and meat because they are expensive. </text>
  </threadedComment>
  <threadedComment ref="I70" personId="{D3CC4DAB-74B0-4585-940C-986217A26CC5}" id="{114BB357-7FED-4AF6-91D9-EA6EF566C4C2}">
    <text>There are enough products in the stores, including cheaper products, so people can afford them, but their quality is low. Every Wednesday there is a ”Merișor” shop, people stand in line to buy products from them because they are cheaper.</text>
  </threadedComment>
  <threadedComment ref="E72" personId="{D3CC4DAB-74B0-4585-940C-986217A26CC5}" id="{2EFAB242-7DFD-41E0-B16E-527D253AA030}">
    <text>Food and hygiene products are in higher demand as they are categories of basic needs.</text>
  </threadedComment>
  <threadedComment ref="H72" personId="{D3CC4DAB-74B0-4585-940C-986217A26CC5}" id="{F726F3C0-E5D0-4349-9601-3925DB638940}">
    <text xml:space="preserve">There are no products that would be more in demand than others, people opt to buy essentials like dairy, eggs, bread etc.  </text>
  </threadedComment>
  <threadedComment ref="L81" personId="{D3CC4DAB-74B0-4585-940C-986217A26CC5}" id="{5201B0B4-B694-49F3-928D-C9B842353CF7}">
    <text>Families with children buy fruit and vegetables, if they have money.</text>
  </threadedComment>
  <threadedComment ref="L82" personId="{D3CC4DAB-74B0-4585-940C-986217A26CC5}" id="{3781E7F5-F7E3-4248-BC83-A36E911EDF5E}">
    <text>Families with children buy fruit and vegetables, if they have money.</text>
  </threadedComment>
  <threadedComment ref="K83" personId="{D3CC4DAB-74B0-4585-940C-986217A26CC5}" id="{5D656F13-0727-482C-9529-BD0B8097F72C}">
    <text>To save money, people buy products from local producers that are less expensive. People buy from the market because it's cheaper there than in the shops</text>
  </threadedComment>
  <threadedComment ref="F85" personId="{D3CC4DAB-74B0-4585-940C-986217A26CC5}" id="{C31759B8-A32B-4FC2-BD98-FB2CDF4F01A3}">
    <text>Now all the expenses are related to firewood, you save every penny to buy firewood. Wood is more expensive than in previous years, plus prices have gone up on everything, so people are struggling to cover basic expenses, and at the moment that's firewood.</text>
  </threadedComment>
  <threadedComment ref="E86" personId="{D3CC4DAB-74B0-4585-940C-986217A26CC5}" id="{D045204A-334C-4333-B09A-F435BCC82C9E}">
    <text>Food and hygiene products are in higher demand as they are categories of basic needs.</text>
  </threadedComment>
  <threadedComment ref="C88" personId="{D3CC4DAB-74B0-4585-940C-986217A26CC5}" id="{5264761F-592E-429C-9D41-0F74F42B53EE}">
    <text>I didn't feel any difference, basically no matter if it's a woman or a man people buy mostly food which is not available in the household.</text>
  </threadedComment>
  <threadedComment ref="M90" personId="{D3CC4DAB-74B0-4585-940C-986217A26CC5}" id="{A8E0BDBF-EA17-4CAB-8513-10D147C59A09}">
    <text>There are men who buy tobacco products while their wives are non-smokers. It's an additional expense. Other men consume alcoholic beverages such as beer, and women cannot afford to do so. They have given up their cravings to meet expenses and to save money in the family. </text>
  </threadedComment>
  <threadedComment ref="E91" personId="{D3CC4DAB-74B0-4585-940C-986217A26CC5}" id="{7EF86224-DBA9-4181-AA03-CEB7355A708C}">
    <text>Compared to men, women can afford to go to hairdressers or manicurists, they continue their grooming procedures as usual</text>
  </threadedComment>
  <threadedComment ref="G91" personId="{D3CC4DAB-74B0-4585-940C-986217A26CC5}" id="{201950D0-DA05-47D1-99DA-4DDA939E3514}">
    <text>women who used to go to the salon still do</text>
  </threadedComment>
  <threadedComment ref="E92" personId="{D3CC4DAB-74B0-4585-940C-986217A26CC5}" id="{2348DB91-5EE0-40AC-B5DD-07D53BCE1986}">
    <text>Men, if they are smokers, they don't quit, regardless of the cost of cigarettes</text>
  </threadedComment>
  <threadedComment ref="G92" personId="{D3CC4DAB-74B0-4585-940C-986217A26CC5}" id="{BBA2F89B-8EF3-478C-BE05-A30E4BDA32B3}">
    <text>men who used to smoke continue to buy cigarettes</text>
  </threadedComment>
  <threadedComment ref="I92" personId="{D3CC4DAB-74B0-4585-940C-986217A26CC5}" id="{03A27ED0-D6DE-40BC-B3B6-7279B98119DC}">
    <text>men buy alcohol and cigarettes, that's the only difference.</text>
  </threadedComment>
  <threadedComment ref="B94" personId="{D3CC4DAB-74B0-4585-940C-986217A26CC5}" id="{407307F5-BB23-460A-9F7B-CEA3BDE9778F}">
    <text xml:space="preserve">It's not because of the refugee influx, it's a global crisis.  </text>
  </threadedComment>
  <threadedComment ref="C94" personId="{D3CC4DAB-74B0-4585-940C-986217A26CC5}" id="{A8743DF2-2BA5-484B-9561-9E70E33AF5F0}">
    <text>None of the above-mentioned changes were noted by the KI as consequences of refugees being in the commune.</text>
  </threadedComment>
  <threadedComment ref="L94" personId="{D3CC4DAB-74B0-4585-940C-986217A26CC5}" id="{FF2E6F7A-A3A4-4D56-A5C2-6FB49AEEB946}">
    <text xml:space="preserve">These changes are not a direct result of the refugee influx. Prices have risen as a result of the war in Ukraine.  </text>
  </threadedComment>
  <threadedComment ref="M94" personId="{D3CC4DAB-74B0-4585-940C-986217A26CC5}" id="{BB9D34B6-2D59-48DB-AD32-46C3F17A6474}">
    <text>I don't think these changes have happened because of the influx of refugees.</text>
  </threadedComment>
  <threadedComment ref="C96" personId="{D3CC4DAB-74B0-4585-940C-986217A26CC5}" id="{0FDBA739-3B5A-45F8-9600-9EB4BFDCAA13}">
    <text>I don't think the presence of refugees has had any impact on the energy and economic crises in our commune.
 KI finds no causal link between the presence of refugees in the commune and the economic and energy crises.</text>
  </threadedComment>
  <threadedComment ref="L96" personId="{D3CC4DAB-74B0-4585-940C-986217A26CC5}" id="{AF0C806F-7370-4626-BFC7-A0A86E3A40AB}">
    <text>The war in Ukraine has affected us economically, financially, and if gas and electricity prices have gone up, obviously food costs will go up too, it's all interrelated</text>
  </threadedComment>
  <threadedComment ref="M96" personId="{D3CC4DAB-74B0-4585-940C-986217A26CC5}" id="{F9B19BD2-53A8-4557-A70F-446A66E3F4C9}">
    <text>the influx of refugees has not affected anything
The energy/economic crises have not been aggravated by the refugee influx. The energy and economic crises are a country-wide situation.</text>
  </threadedComment>
  <threadedComment ref="F98" personId="{D3CC4DAB-74B0-4585-940C-986217A26CC5}" id="{D8A69FBD-715F-4B14-9598-B38BC2A3CEB9}">
    <text>we don't have enough money, because these two services have the biggest impact - electricity and gas, because the whole household depends on them</text>
  </threadedComment>
  <threadedComment ref="J99" personId="{D3CC4DAB-74B0-4585-940C-986217A26CC5}" id="{B87BFE88-2337-4080-88C8-527015A0B49D}">
    <text>there wasn't enough firewood, coal and money to buy it</text>
  </threadedComment>
  <threadedComment ref="M99" personId="{D3CC4DAB-74B0-4585-940C-986217A26CC5}" id="{C4684CAB-8199-4702-BB58-3AA12B41E8C6}">
    <text>We're stressed daily, unsure we'll be able to cope with winter spending. Some locals can't afford to buy wood or coal because of lack of money.</text>
  </threadedComment>
  <threadedComment ref="D100" personId="{D3CC4DAB-74B0-4585-940C-986217A26CC5}" id="{CA856013-CBAC-4BC9-8257-69A426A2600B}">
    <text>People don't have firewood, nor the finances to buy it, so they have to collect it from the fields</text>
  </threadedComment>
  <threadedComment ref="I100" personId="{D3CC4DAB-74B0-4585-940C-986217A26CC5}" id="{8C22772E-641C-47AA-951F-04CD0C0C824C}">
    <text xml:space="preserve">People have started to clear vineyards to get firewood for the winter season. </text>
  </threadedComment>
  <threadedComment ref="K100" personId="{D3CC4DAB-74B0-4585-940C-986217A26CC5}" id="{E695816E-C773-48A2-9DB2-0CE82C438933}">
    <text xml:space="preserve">Due to rising prices for firewood and charcoal, many locals can't afford to buy it. They’re forced to chop trees from their gardens. </text>
  </threadedComment>
  <threadedComment ref="C101" personId="{D3CC4DAB-74B0-4585-940C-986217A26CC5}" id="{CE22BFD5-9CFA-4AAE-850C-AA74D77E645F}">
    <text>People have to save on everything because utilities are expensive and they still have to buy firewood. Now firewood is expensive, it costs about 700 lei for a cubic meter and another 200-300 lei to transport it. A household of up to 5 people needs around 10 cubic meters for the winter; even if the house is smaller, a minimum of 5 cubic meters are used and these 3 that are given out are not enough even for a month.</text>
  </threadedComment>
  <threadedComment ref="E101" personId="{D3CC4DAB-74B0-4585-940C-986217A26CC5}" id="{FBED8154-5844-46C4-B563-A5DF107E8B9F}">
    <text>Whereas we used to be able to afford quality food products, now we have to buy them at a lower price, or buy them less often</text>
  </threadedComment>
  <threadedComment ref="G101" personId="{D3CC4DAB-74B0-4585-940C-986217A26CC5}" id="{4C929C20-93CD-406C-8A10-F6706FBCC878}">
    <text>Even for the bare necessities, like bread, we will have to save up to buy them. Until now we used to bake bread, but now with the price of electricity, we can only do it very rarely. 
the price of wood has gone up, and those who have managed to get it are saving it, using less wood for the fire.</text>
  </threadedComment>
  <threadedComment ref="D102" personId="{D3CC4DAB-74B0-4585-940C-986217A26CC5}" id="{DA1EE94C-54E4-4578-9CEF-268C0AEDC68C}">
    <text>We host a refugee. We were 2 people in the household, but now we are 3 and we consume more electricity, food, water. We used to consume 7 kilowatts of electricity, but now it’s 10-15 kilowatts. We don't receive any financial help, I asked for it several times, I went to the local authorities, then to the district, but nothing.  </text>
  </threadedComment>
  <threadedComment ref="L102" personId="{D3CC4DAB-74B0-4585-940C-986217A26CC5}" id="{0FC448CE-7C05-4EC9-9C0A-45FCE603DDEE}">
    <text>In our community, many refugees have come to stay with relatives, and for the people where the refugees are staying it has become worse, because they consume more electricity, food and they have additional expenses.</text>
  </threadedComment>
  <threadedComment ref="G103" personId="{D3CC4DAB-74B0-4585-940C-986217A26CC5}" id="{28C99A58-5642-411E-AAB5-A7C3C47A5619}">
    <text>A lot of the population used to be connected to gas, but because gas is now very expensive they have switched to wood</text>
  </threadedComment>
  <threadedComment ref="L103" personId="{D3CC4DAB-74B0-4585-940C-986217A26CC5}" id="{A9AB40B7-2593-4D95-B735-D3CA1BBD41BF}">
    <text>Many gas consumers have switched to wood and coal because they cannot afford to pay for gas.</text>
  </threadedComment>
  <threadedComment ref="G104" personId="{D3CC4DAB-74B0-4585-940C-986217A26CC5}" id="{DABA3AEA-2D75-4F1F-9239-745D4459A5C4}">
    <text xml:space="preserve">Even for the bare necessities, like bread, we will have to save up to buy them. Until now we used to bake bread, but now with the price of electricity, we can only do it very rarely. </text>
  </threadedComment>
  <threadedComment ref="K104" personId="{D3CC4DAB-74B0-4585-940C-986217A26CC5}" id="{E57B2C54-9536-48FE-AA20-FA65B4FB3423}">
    <text>At the same time, high electricity rates leave the community with very little money for basic needs. Now, the day is shorter and if in summer people used to turn on the light in the house later, at 6pm it was still bright outside, now they have to turn it on early and automatically spend more on electricity.</text>
  </threadedComment>
  <threadedComment ref="B106" personId="{D3CC4DAB-74B0-4585-940C-986217A26CC5}" id="{E2966D26-2F07-460E-A663-2FC5C6FDA7A0}">
    <text>There are more applicants now for support for the cold season, requests to purchase firewood. Compared to previous years there are more applicants</text>
  </threadedComment>
  <threadedComment ref="E106" personId="{D3CC4DAB-74B0-4585-940C-986217A26CC5}" id="{6F3B6361-74A0-4BBF-A768-F17EC1EAA3EF}">
    <text xml:space="preserve">People stock up on wood through assistance provided by their social worker. They fill in applications, and if previously only pensioners came, now everyone comes and asks for help for the cold season. </text>
  </threadedComment>
  <threadedComment ref="L106" personId="{D3CC4DAB-74B0-4585-940C-986217A26CC5}" id="{6828F41F-C064-4560-A75E-5C2DD029B07A}">
    <text xml:space="preserve">Demand for fuel, wood, coal has increased. 
I have been working as a social worker since 2007 and have been dealing with wood provision since then. Now, for example, people who have never requested firewood are looking for assistance. They have gas, good living conditions, but they need wood because it is cheaper. We compare with last year - it's the same gas and electricity consumption but the price is higher. </text>
  </threadedComment>
  <threadedComment ref="B107" personId="{D3CC4DAB-74B0-4585-940C-986217A26CC5}" id="{2D0FB109-DECF-4455-A574-2DC2732B6810}">
    <text>Lists have been drawn up for aid for socially vulnerable people and the first instalment has already been given, the rest will follow.</text>
  </threadedComment>
  <threadedComment ref="D108" personId="{D3CC4DAB-74B0-4585-940C-986217A26CC5}" id="{46162682-5510-4DAC-ADAB-324009FD72E6}">
    <text>We host a refugee. We were 2 people in the household, but now we are 3 and we consume more electricity, food, water. We used to consume 7 kilowatts of electricity, but now it’s 10-15 kilowatts. We don't receive any financial help, I asked for it several times, I went to the local authorities, then to the district, but nothing.  </text>
  </threadedComment>
  <threadedComment ref="G109" personId="{D3CC4DAB-74B0-4585-940C-986217A26CC5}" id="{CB1E3069-0137-469C-930F-C77A11366609}">
    <text>KI mentioned that people are also emotionally affected because of the crises, specifically the uncertainty about what's next, and how they will cope in the winter if prices continue to rise.</text>
  </threadedComment>
  <threadedComment ref="M109" personId="{D3CC4DAB-74B0-4585-940C-986217A26CC5}" id="{098845A6-7162-426B-8208-DCD70EEBEC55}">
    <text>All households are affected, financially and emotionally. We're stressed daily, unsure we'll be able to cope with winter spending.</text>
  </threadedComment>
  <threadedComment ref="F111" personId="{D3CC4DAB-74B0-4585-940C-986217A26CC5}" id="{4F9A7A65-3A9C-4F91-B6FE-5BEF0F410208}">
    <text>All the financial concerns are related to the procurement of wood and the price of bills which has increased.</text>
  </threadedComment>
  <threadedComment ref="J111" personId="{D3CC4DAB-74B0-4585-940C-986217A26CC5}" id="{46FBCFDF-6831-4481-9F5B-053BCF4BCC87}">
    <text>People do not have enough sources of income because there are not enough jobs or other alternative ways to earn money to cover expenses in the village.</text>
  </threadedComment>
  <threadedComment ref="B112" personId="{D3CC4DAB-74B0-4585-940C-986217A26CC5}" id="{A1C54DE0-E083-498C-B183-3DE04EB667BD}">
    <text>It's the fear that they won't have enough money to pay their bills because prices have gone up</text>
  </threadedComment>
  <threadedComment ref="D112" personId="{D3CC4DAB-74B0-4585-940C-986217A26CC5}" id="{EC2337F2-AB78-4614-800E-B234C0036096}">
    <text>gas costs a lot - 30-34 lei - and I can't pay for it, so we make the fire in the stove.</text>
  </threadedComment>
  <threadedComment ref="K112" personId="{D3CC4DAB-74B0-4585-940C-986217A26CC5}" id="{78227068-9796-4134-AB11-F2895875FC80}">
    <text xml:space="preserve">People fear they won't be able to pay their bills. </text>
  </threadedComment>
  <threadedComment ref="C113" personId="{D3CC4DAB-74B0-4585-940C-986217A26CC5}" id="{778EB676-6907-4EB2-A4A7-1B6E15D0A3E8}">
    <text xml:space="preserve">People are worried about their upkeep and what they will buy firewood with. Firewood is very expensive and the aid that is given by the state is small.  </text>
  </threadedComment>
  <threadedComment ref="D113" personId="{D3CC4DAB-74B0-4585-940C-986217A26CC5}" id="{F1CD80EE-2073-430C-A455-F43DC7867342}">
    <text>Many have no money for firewood</text>
  </threadedComment>
  <threadedComment ref="H113" personId="{D3CC4DAB-74B0-4585-940C-986217A26CC5}" id="{09156CB7-B067-4F93-A4CD-CA28EA665452}">
    <text>Financial concerns include insufficient finances to meet all existing expenses such as the purchase of wood or gas cylinders.</text>
  </threadedComment>
  <threadedComment ref="L113" personId="{D3CC4DAB-74B0-4585-940C-986217A26CC5}" id="{949BD9E2-C6B7-4A70-9125-B4C56510D599}">
    <text>Primarily, people worry that they will not have money for wood and coal. I was in the locality and an old lady told me that she’s not afraid of anything, but she’s afraid of freezing to death in her own house.</text>
  </threadedComment>
  <threadedComment ref="G114" personId="{D3CC4DAB-74B0-4585-940C-986217A26CC5}" id="{F1440AC2-55A0-4678-BB76-16161226C628}">
    <text xml:space="preserve">People are unhappy, we have mostly elderly people who have a pension of up to 2000 lei, and the maximum pension is up to 4000 lei, they are  worried that they will not have enough money to support themselves. They (pensioners) didn't have enough before, but now because of the energy and economic crises, it will be even harder. Another vulnerable group in the face of the crises are socially vulnerable families, who have nowhere to work. </text>
  </threadedComment>
  <threadedComment ref="L114" personId="{D3CC4DAB-74B0-4585-940C-986217A26CC5}" id="{DF2BABE6-B57E-409F-ADB0-C039B83A1141}">
    <text>Primarily, people worry that they will not have money for wood and coal. I was in the locality and an old lady told me that she’s not afraid of anything, but she’s afraid of freezing to death in her own house.</text>
  </threadedComment>
  <threadedComment ref="G115" personId="{D3CC4DAB-74B0-4585-940C-986217A26CC5}" id="{9F260FFB-DCC7-4AEF-8BD2-11F68F4EA7B7}">
    <text>People save money for wood, especially financially vulnerable groups such as the elderly, save money from their pensions to buy wood
They don't even buy meat or fish or other slightly more expensive products anymore because they save all their money for wood.</text>
  </threadedComment>
  <threadedComment ref="M115" personId="{D3CC4DAB-74B0-4585-940C-986217A26CC5}" id="{240CDE61-A728-4249-A6D7-DA40C99BE0EA}">
    <text>The price of coal, electricity, wood mass has risen considerably, of course the locals are financially concerned and strive to save as much as possible.</text>
  </threadedComment>
  <threadedComment ref="B116" personId="{D3CC4DAB-74B0-4585-940C-986217A26CC5}" id="{C8D50F56-DD38-4B55-BEC5-D57D093123E1}">
    <text xml:space="preserve">There were people who had money to buy firewood, but they had nowhere to buy it from because of the shortage, and that's where the fear came from, because they couldn't buy directly from the forest, but only from the list. </text>
  </threadedComment>
  <threadedComment ref="D116" personId="{D3CC4DAB-74B0-4585-940C-986217A26CC5}" id="{A789775B-F90B-432E-86DC-DCDB8456C906}">
    <text>Locals have no firewood. My neighbour complains she doesn't have a single wood stick to make a fire. 
The past days I carried wood from the field. Winter is coming and I want to heat myself; gas costs a lot - 30-34 lei - and I can't pay for it, so we make the fire in the stove.</text>
  </threadedComment>
  <threadedComment ref="E116" personId="{D3CC4DAB-74B0-4585-940C-986217A26CC5}" id="{C8CF5083-2CB5-4D89-BE44-887214AA360A}">
    <text xml:space="preserve">Most people had issues receiving wood, not everyone has access because there have been too many requests. </text>
  </threadedComment>
  <threadedComment ref="F116" personId="{D3CC4DAB-74B0-4585-940C-986217A26CC5}" id="{1805B17C-79F3-48D3-B22C-986DDA466E32}">
    <text>And we don't have a supply of wood.</text>
  </threadedComment>
  <threadedComment ref="G116" personId="{D3CC4DAB-74B0-4585-940C-986217A26CC5}" id="{B3F37F83-EB0D-47C8-98DB-C0E3AEDC7A08}">
    <text xml:space="preserve">And now there are people who still haven't received wood, they are told that there will be tree cutting, but later. There are cases when wood is not available. </text>
  </threadedComment>
  <threadedComment ref="I116" personId="{D3CC4DAB-74B0-4585-940C-986217A26CC5}" id="{A729C1AE-CBE1-4D4F-9E65-A7FC8471115B}">
    <text>A huge impact on the people in the village had the rise of the price for firewood and the lack of wood in general</text>
  </threadedComment>
  <threadedComment ref="I118" personId="{D3CC4DAB-74B0-4585-940C-986217A26CC5}" id="{AFBE675F-7D34-4D64-B007-83A84DC49D29}">
    <text>People are trying to find additional sources of income</text>
  </threadedComment>
  <threadedComment ref="L118" personId="{D3CC4DAB-74B0-4585-940C-986217A26CC5}" id="{477C3B40-9AF2-4D75-A937-2BF8E0EE98A2}">
    <text>Young people are looking for additional work</text>
  </threadedComment>
  <threadedComment ref="D119" personId="{D3CC4DAB-74B0-4585-940C-986217A26CC5}" id="{2961F32A-6BF5-4EAE-A375-233CE0275594}">
    <text>Some locals still work by day, for food or money.</text>
  </threadedComment>
  <threadedComment ref="M119" personId="{D3CC4DAB-74B0-4585-940C-986217A26CC5}" id="{DDBD6330-F41E-4F27-9BD5-9A081B6CB3D8}">
    <text xml:space="preserve">People work occasionally, go abroad. </text>
  </threadedComment>
  <threadedComment ref="E120" personId="{D3CC4DAB-74B0-4585-940C-986217A26CC5}" id="{CA67A8D2-DBB7-470C-AAAF-488AEE3FB489}">
    <text>Many shopping centres have opened in the district centre, there are plenty of jobs there and a possibility of employment. People get jobs in the shopping centres because it is a good source of income.</text>
  </threadedComment>
  <threadedComment ref="J120" personId="{D3CC4DAB-74B0-4585-940C-986217A26CC5}" id="{C2E80FA4-FF53-4072-9BB0-811F8464D551}">
    <text>as for the locals, it is more difficult because, as I mentioned before, there are no jobs in the village and they have to go to the district centre to work to sustain their families.</text>
  </threadedComment>
  <threadedComment ref="F121" personId="{D3CC4DAB-74B0-4585-940C-986217A26CC5}" id="{8B4E16EB-B1A4-4820-B729-923968675539}">
    <text xml:space="preserve">KI mentioned about people having to look for work abroad, especially young people. </text>
  </threadedComment>
  <threadedComment ref="M121" personId="{D3CC4DAB-74B0-4585-940C-986217A26CC5}" id="{BD5F1ADA-0237-4FC5-BC59-A69BDBAC8120}">
    <text xml:space="preserve">People work occasionally, go abroad. </text>
  </threadedComment>
  <threadedComment ref="K122" personId="{D3CC4DAB-74B0-4585-940C-986217A26CC5}" id="{3536A3B4-4FD8-463B-8FDC-9C32DBC708F2}">
    <text>Families who have someone abroad will somehow make it through this winter, but it’s not certain how long they will still have a job there.</text>
  </threadedComment>
  <threadedComment ref="C123" personId="{D3CC4DAB-74B0-4585-940C-986217A26CC5}" id="{558ACFD0-4657-4537-A680-E0F5BE08D443}">
    <text xml:space="preserve">The situation has worsened as winter approaches, especially in view of the current economic and energy crises. People who used to have an income from day jobs are finding it harder to make money in the winter because there is no work in the fields or in the household. </text>
  </threadedComment>
  <threadedComment ref="J123" personId="{D3CC4DAB-74B0-4585-940C-986217A26CC5}" id="{85A2784A-2D8F-4F98-A040-159D6CCF5687}">
    <text xml:space="preserve">there are no jobs in the village </text>
  </threadedComment>
  <threadedComment ref="B124" personId="{D3CC4DAB-74B0-4585-940C-986217A26CC5}" id="{8CE8913B-6EFA-431B-81FC-97D2805C0C68}">
    <text>I think people have started to save more and use everything more rationally.</text>
  </threadedComment>
  <threadedComment ref="G124" personId="{D3CC4DAB-74B0-4585-940C-986217A26CC5}" id="{175FC45E-ADA4-4851-8829-4D96D4CD2E54}">
    <text xml:space="preserve">people have started to save on everything; they choose the cheapest foods, just to have enough money to pay the bills and buy firewood
</text>
  </threadedComment>
  <threadedComment ref="L124" personId="{D3CC4DAB-74B0-4585-940C-986217A26CC5}" id="{7BAE8BA1-B188-40BE-BE1B-A17ADF3FBB03}">
    <text xml:space="preserve">don't waste electricity, to save money. 
Large families save on clothes. Younger children wear clothes from older brothers or sisters, so they save money too. </text>
  </threadedComment>
  <threadedComment ref="C125" personId="{D3CC4DAB-74B0-4585-940C-986217A26CC5}" id="{1C529877-D26A-4190-8F86-CBE2088733B0}">
    <text>People are also saving on food products and reduce portions - for example, if they used to buy 2 litres of milk, they now buy only 1.</text>
  </threadedComment>
  <threadedComment ref="D125" personId="{D3CC4DAB-74B0-4585-940C-986217A26CC5}" id="{B7B907A9-C9EB-4F3B-BE82-8D5BA6C7AF31}">
    <text xml:space="preserve">People limit their use of certain products, such as clothes, food, or household goods, to save money. I slaughtered all the animals, because they need to be fed and groats are expensive. </text>
  </threadedComment>
  <threadedComment ref="E125" personId="{D3CC4DAB-74B0-4585-940C-986217A26CC5}" id="{C0CE6252-E83E-4CF0-88D1-6EEAE78CC5F4}">
    <text>At the moment expenses are for basic needs only, we cannot afford everything</text>
  </threadedComment>
  <threadedComment ref="G125" personId="{D3CC4DAB-74B0-4585-940C-986217A26CC5}" id="{646F07CE-CF52-42F0-A49D-1F49A79DCB46}">
    <text>During the day, they try not to turn on the lights so that their consumption is lower, and in the evenings they use electricity only as needed. The elderly also use alternative energy resources, lighting candles to avoid using electricity.</text>
  </threadedComment>
  <threadedComment ref="K125" personId="{D3CC4DAB-74B0-4585-940C-986217A26CC5}" id="{4E1BAAD5-9FC0-4EE3-B2CA-CD58EA799F75}">
    <text>They reduced their food consumption</text>
  </threadedComment>
  <threadedComment ref="L125" personId="{D3CC4DAB-74B0-4585-940C-986217A26CC5}" id="{334C7059-CDA7-4F42-936D-33B952C96061}">
    <text>Locals eat less food</text>
  </threadedComment>
  <threadedComment ref="M125" personId="{D3CC4DAB-74B0-4585-940C-986217A26CC5}" id="{B13C09A3-9B84-4705-80CB-8A09CE5024F2}">
    <text>Locals cut back on consumption to save money, because there are no wage increases and prices are rising. </text>
  </threadedComment>
  <threadedComment ref="D128" personId="{D3CC4DAB-74B0-4585-940C-986217A26CC5}" id="{4B9FD7A4-4EA0-4119-8E20-4806F829EEE4}">
    <text>We, as a family hosting a refugee, have applied to the local authorities for wood but have not received a response, neither wood nor money</text>
  </threadedComment>
  <threadedComment ref="E128" personId="{D3CC4DAB-74B0-4585-940C-986217A26CC5}" id="{FDC5782D-DA49-46A3-9124-B440FB811F02}">
    <text>People stock up on wood through assistance provided by their social worker. They fill in applications, and if previously only pensioners came, now everyone comes and asks for help for the cold season</text>
  </threadedComment>
  <threadedComment ref="F128" personId="{D3CC4DAB-74B0-4585-940C-986217A26CC5}" id="{AB2DFA61-6798-4227-8958-E205126135C6}">
    <text xml:space="preserve">KI was interviewed when she came to the Town Hall to check when she would receive the 3 cubic metres of firewood offered for the cold season and what other support she could receive. </text>
  </threadedComment>
  <threadedComment ref="G128" personId="{D3CC4DAB-74B0-4585-940C-986217A26CC5}" id="{960407AE-367F-456B-BE73-ABE592EC082A}">
    <text>[...] old people come to the mayor saying that they have no one to help them with the procurement of wood, maybe the mayor can solve it faster. But the mayor can't do anything if there are no tree cuttings. I mean, there are many requests to receive wood, but the procedure is not always simple because the town hall goes to these forestry associations with the invoice and they have to receive the wood within 1 day, but you can’t manage it in 1 day (they refer to the firewood offered as help). You have to go to the forest and get it for everybody, but nobody has such transport capacity and workers.</text>
  </threadedComment>
  <threadedComment ref="H128" personId="{D3CC4DAB-74B0-4585-940C-986217A26CC5}" id="{B6A776FF-0FC5-4780-98EE-87462689F0C5}">
    <text>The community requested help from the Forestry Department. Therefore, people are being offered 3 m³ of wood at a reduced price, but the cost of transport and other necessary services is not covered.</text>
  </threadedComment>
  <threadedComment ref="M128" personId="{D3CC4DAB-74B0-4585-940C-986217A26CC5}" id="{95777B1B-DB45-4674-A559-68D86DD2DEA1}">
    <text>Residents are currently claiming […] an allowance for firewood during the cold season. For the month of October there are 133 applications for the cold-season wood allowance.</text>
  </threadedComment>
  <threadedComment ref="B129" personId="{D3CC4DAB-74B0-4585-940C-986217A26CC5}" id="{E92CE1E0-4D33-4DA9-A3FD-853F28A7782B}">
    <text>The local community approached the local authorities for financial support to buy wood</text>
  </threadedComment>
  <threadedComment ref="C129" personId="{D3CC4DAB-74B0-4585-940C-986217A26CC5}" id="{9E070DB7-75E3-4BB3-BB87-4C3BE198AE37}">
    <text>People asked for additional help. For example, there are people who had surgery or families that live in poverty, or in the past people with cancer were provided aid, but now they are not and it is more difficult for them. Some people who applied for additional help received it, but out of four villages in the commune, only three families received assistance in the value of 14000 lei, 12000 lei and 8000 lei.</text>
  </threadedComment>
  <threadedComment ref="L129" personId="{D3CC4DAB-74B0-4585-940C-986217A26CC5}" id="{23597524-F613-4F16-9BE2-20DD3868BFAF}">
    <text>People apply to the town hall for social assistance during the cold season, they receive 700 lei each</text>
  </threadedComment>
  <threadedComment ref="M129" personId="{D3CC4DAB-74B0-4585-940C-986217A26CC5}" id="{EB9FE7A1-59B9-4569-9891-2CA01DFA3F84}">
    <text>Residents are currently claiming compensation for electricity […]. 
There are more than 200 applications for cold-season compensation in the locality.  Vulnerable people turn to social aid.</text>
  </threadedComment>
  <threadedComment ref="D130" personId="{D3CC4DAB-74B0-4585-940C-986217A26CC5}" id="{8B3549C1-FC69-488E-B1FB-DFC4E742D921}">
    <text>Locals have not made a claim for support for the winter season</text>
  </threadedComment>
  <threadedComment ref="I131" personId="{D3CC4DAB-74B0-4585-940C-986217A26CC5}" id="{D6465711-DD95-406E-8013-46B9BB966C37}">
    <text>No request has been made because the Government is already taking care of this and people know and are waiting for help.</text>
  </threadedComment>
  <threadedComment ref="J131" personId="{D3CC4DAB-74B0-4585-940C-986217A26CC5}" id="{DB0CCD93-C1CD-4CBC-9D26-71ED86134B06}">
    <text>most of them know about the help from the government with firewood and about the bill compensation program.</text>
  </threadedComment>
  <threadedComment ref="B133" personId="{D3CC4DAB-74B0-4585-940C-986217A26CC5}" id="{EE256F8B-610E-436E-B981-C3D6821F47AC}">
    <text>Some locals are saving wood and have started heating their homes later than in other years. Before the crisis, they used to heat their homes in November, but now they start in December. My neighbour, for example, borrowed money to buy wood.</text>
  </threadedComment>
  <threadedComment ref="K133" personId="{D3CC4DAB-74B0-4585-940C-986217A26CC5}" id="{7AD7E8C7-F92D-4523-9383-137968F8C275}">
    <text xml:space="preserve">Locals cut spending on health, food to save money.
</text>
  </threadedComment>
  <threadedComment ref="L133" personId="{D3CC4DAB-74B0-4585-940C-986217A26CC5}" id="{22DFB636-B846-437A-BB3D-1B79786AD5AC}">
    <text>they have become thriftier, uses less electricity to save money, which they will use to buy wood.</text>
  </threadedComment>
  <threadedComment ref="B134" personId="{D3CC4DAB-74B0-4585-940C-986217A26CC5}" id="{237F1585-4975-46BB-9586-B5AE2EB5A96D}">
    <text>My neighbour, for example, borrowed money to buy wood.</text>
  </threadedComment>
  <threadedComment ref="F134" personId="{D3CC4DAB-74B0-4585-940C-986217A26CC5}" id="{6C1332EF-1DE0-4D9C-BC86-0D8AAA222C7A}">
    <text>There are people who borrow money from others because of the crises</text>
  </threadedComment>
  <threadedComment ref="I135" personId="{D3CC4DAB-74B0-4585-940C-986217A26CC5}" id="{A7F75F4B-9FFA-4917-AD6E-2B84AE808FA2}">
    <text xml:space="preserve">People have started to clear vineyards to get firewood for the winter season. </text>
  </threadedComment>
  <threadedComment ref="K135" personId="{D3CC4DAB-74B0-4585-940C-986217A26CC5}" id="{285EB384-1704-47CC-98EB-0C3BE7F88FC8}">
    <text>They’re forced to chop trees from their gardens</text>
  </threadedComment>
  <threadedComment ref="D136" personId="{D3CC4DAB-74B0-4585-940C-986217A26CC5}" id="{02CB1313-7A43-4A40-A72B-8014B882B0B3}">
    <text>People have to cut animals to save money in the cold season, because the price of groats has increased, and they can't afford to buy food for the animals.</text>
  </threadedComment>
  <threadedComment ref="K137" personId="{D3CC4DAB-74B0-4585-940C-986217A26CC5}" id="{A1B8B313-25BC-456E-BE65-A63A19659F3F}">
    <text xml:space="preserve">the pensioners go to their children in the cold season </text>
  </threadedComment>
  <threadedComment ref="G138" personId="{D3CC4DAB-74B0-4585-940C-986217A26CC5}" id="{D3C66843-2DB9-4CD7-BE63-8B464AEF7A05}">
    <text xml:space="preserve">People often go to stores in the district centre that have lower-priced products and stock up for a month. They stock up out of fear that tomorrow the price may be even higher since it feels like it’s changing daily.
</text>
  </threadedComment>
  <threadedComment ref="D139" personId="{D3CC4DAB-74B0-4585-940C-986217A26CC5}" id="{9A447609-F228-44C7-A3F5-A07E2396043B}">
    <text>in the summer they plant vegetables and cereals, and stock up for winter. The locals strive to use these food reserves consciously to last them for a longer period</text>
  </threadedComment>
  <threadedComment ref="E139" personId="{D3CC4DAB-74B0-4585-940C-986217A26CC5}" id="{59119CD3-4F3C-43AC-BE33-DDA23DA452FC}">
    <text>Yes, most have started saving and stocking up food and wood for the winter season.</text>
  </threadedComment>
  <threadedComment ref="E140" personId="{D3CC4DAB-74B0-4585-940C-986217A26CC5}" id="{2F783021-89FE-4430-80CB-C3E6AF01B572}">
    <text>Yes, most have started saving and stocking up food and wood for the winter season.</text>
  </threadedComment>
  <threadedComment ref="B142" personId="{D3CC4DAB-74B0-4585-940C-986217A26CC5}" id="{E3FB6FA6-F814-453F-9EE3-6EADC8374C1B}">
    <text xml:space="preserve">Social assistance is given as financial support, but at the town, hall aid is already in the form of firewood.  </text>
  </threadedComment>
  <threadedComment ref="C142" personId="{D3CC4DAB-74B0-4585-940C-986217A26CC5}" id="{AC513CA3-906C-4FD7-A4D7-610A7CE113A2}">
    <text>And 1 person in the family received 3 cubic meters of firewood.</text>
  </threadedComment>
  <threadedComment ref="F142" personId="{D3CC4DAB-74B0-4585-940C-986217A26CC5}" id="{87D0AE87-3835-4ABF-A324-2A64BC35CF4B}">
    <text>The KI is aware that 3 cubic meters of wood and 700 lei is offered at the community level, but she was going to find out when she would receive it.</text>
  </threadedComment>
  <threadedComment ref="G142" personId="{D3CC4DAB-74B0-4585-940C-986217A26CC5}" id="{A1C82BCA-8288-455F-ACEA-241D30C0BC5F}">
    <text>They offer those 3 or 5 cubic metres of firewood</text>
  </threadedComment>
  <threadedComment ref="I142" personId="{D3CC4DAB-74B0-4585-940C-986217A26CC5}" id="{DAB0C906-F6F8-48F2-8DF8-4C1C3DB07F80}">
    <text xml:space="preserve">The Town Hall received permission and license for deforestation. </text>
  </threadedComment>
  <threadedComment ref="M142" personId="{D3CC4DAB-74B0-4585-940C-986217A26CC5}" id="{EAF6016F-B1D1-40B8-85AD-8C152ACFCA0E}">
    <text xml:space="preserve">At the same time, through the agency „Moldsilva", these people are offered 3 m³ at an affordable price. </text>
  </threadedComment>
  <threadedComment ref="E143" personId="{D3CC4DAB-74B0-4585-940C-986217A26CC5}" id="{8E7B66DF-FFB3-468F-9CBE-ACCCB06BCE99}">
    <text>The mayor’s office offers the community financial compensation when purchasing wood for the winter season.</text>
  </threadedComment>
  <threadedComment ref="J143" personId="{D3CC4DAB-74B0-4585-940C-986217A26CC5}" id="{A70236EF-17B6-45AC-A442-7D3BDCB77554}">
    <text xml:space="preserve">For families who need firewood, a list is made for the Town Hall and they are offered 3 cubic metres of firewood. For example:
vulnerable families who do not work, or where only one person works, or there are only pensioners in the family.
</text>
  </threadedComment>
  <threadedComment ref="K143" personId="{D3CC4DAB-74B0-4585-940C-986217A26CC5}" id="{C9838C20-4A46-4147-9964-2B19315A30F6}">
    <text>Local authorities have mobilised and bought wood for some vulnerable local people. Otherwise, nothing else.</text>
  </threadedComment>
  <threadedComment ref="L143" personId="{D3CC4DAB-74B0-4585-940C-986217A26CC5}" id="{32EBBF8C-CF2E-46CF-96A0-8CF039453CB4}">
    <text xml:space="preserve">Initially, the government issued a decree giving local people the right to demand 3 cubic metres of firewood, but the local authorities followed a different strategy: they offered 2 cubic metres to each household, so that they have enough for everyone. Why should one household get 3 cubic metres and others nothing.
But now there is another government decision - people have the right to ask for 5 cubic metres, in 2 instalments, and we are starting with these 2 cubic metres, to supply everyone, because we still have over 200 people standing in line for wood. Later on, if we can, we will start again. We offer wood depending on the degree of vulnerability. First are those with disabilities, then vulnerable families, families with multiple children. They get wood at a reduced price - 756 lei a cubic metre, and they already have to look for transport and pay for it. If an elderly person doesn't have transport to bring the wood, we help them with this as well. 
</text>
  </threadedComment>
  <threadedComment ref="G144" personId="{D3CC4DAB-74B0-4585-940C-986217A26CC5}" id="{BFFF2D04-75EC-4103-B818-87ED479F7487}">
    <text>There are compensations for utility bills, but not everyone uses gas; most receive compensations for electricity, it’s provided as national support.</text>
  </threadedComment>
  <threadedComment ref="H144" personId="{D3CC4DAB-74B0-4585-940C-986217A26CC5}" id="{51D1ECCD-56D5-4081-93A2-7BD656B4F0C6}">
    <text>The social worker makes sure that all the people who are on the register receive 700 MDL help for the winter season</text>
  </threadedComment>
  <threadedComment ref="M144" personId="{D3CC4DAB-74B0-4585-940C-986217A26CC5}" id="{63FD2A8C-40F0-4E7C-924E-E22E191C75ED}">
    <text>For the months of November to March, 700 lei per month is provided for vulnerable classes who meet the conditions laid down by law</text>
  </threadedComment>
  <threadedComment ref="B145" personId="{D3CC4DAB-74B0-4585-940C-986217A26CC5}" id="{8813AEE8-2398-473A-8CD1-C39340949B41}">
    <text xml:space="preserve">Most of the locals received money, especially from socially vulnerable families with many children. They are registered in a list, but as far as social assistance is concerned, they receive 700 lei per family for the cold season. </text>
  </threadedComment>
  <threadedComment ref="C145" personId="{D3CC4DAB-74B0-4585-940C-986217A26CC5}" id="{C9101E0E-8412-4B63-BF29-C61113B81B46}">
    <text>The same assistance is given to commune residents if their income does not exceed a certain amount, for example - if in a family of 2 persons income does not exceed 6024 lei, they will also receive this compensation of 700 lei.</text>
  </threadedComment>
  <threadedComment ref="F145" personId="{D3CC4DAB-74B0-4585-940C-986217A26CC5}" id="{8BF0EF1D-E73D-410A-843A-37035D994319}">
    <text>The KI is aware that 3 cubic meters of wood and 700 lei is offered at the community level, but she was going to find out when she would receive it.</text>
  </threadedComment>
  <threadedComment ref="G145" personId="{D3CC4DAB-74B0-4585-940C-986217A26CC5}" id="{3F5DE52B-531E-42BD-B5C1-D56F66C7D83B}">
    <text>Regarding the local strategy, there is the firewood I mentioned and 700 lei compensation for very low-income groups. Many pensioners fall into this category, we now have around 200 applications.</text>
  </threadedComment>
  <threadedComment ref="H145" personId="{D3CC4DAB-74B0-4585-940C-986217A26CC5}" id="{71E41174-6C7F-4276-97AC-23190812F616}">
    <text xml:space="preserve">The elderly are supported by the Town hall. Firewood was offered primarily to pensioners, this is the priority category. </text>
  </threadedComment>
  <threadedComment ref="I145" personId="{D3CC4DAB-74B0-4585-940C-986217A26CC5}" id="{FC87AE0D-0AB7-42A0-B6AA-6575E6DA1C6B}">
    <text>Aid is also planned for socially vulnerable families who are offered lower prices for certain things, but this is not enough considering the real needs.</text>
  </threadedComment>
  <threadedComment ref="M145" personId="{D3CC4DAB-74B0-4585-940C-986217A26CC5}" id="{8CA3CBE9-A9D6-4677-BFF8-31A11399B03A}">
    <text xml:space="preserve">The local authorities, through the local council, support families with high vulnerability, i.e., exempt them from certain payments (electricity, food payments), through an application submitted to the District Local Council.  </text>
  </threadedComment>
  <threadedComment ref="C146" personId="{D3CC4DAB-74B0-4585-940C-986217A26CC5}" id="{1D199359-9CAC-49FB-A121-DD5786EE3352}">
    <text>All households that receive refugees, even if only 1 refugee lives there, will receive 700 lei per month during winter</text>
  </threadedComment>
  <threadedComment ref="D147" personId="{D3CC4DAB-74B0-4585-940C-986217A26CC5}" id="{21DC9E7B-AD2E-4A23-AB90-15E811393285}">
    <text>don't know. I haven't heard a single local say that the authorities will give wood or money for firewood. We went to the town hall to ask for help, for the cold season, as a host family, but we didn't get any money or firewood, we are on our own.</text>
  </threadedComment>
  <threadedComment ref="B149" personId="{D3CC4DAB-74B0-4585-940C-986217A26CC5}" id="{0FF80F7D-0E7B-4482-94AC-1C4075B4F56F}">
    <text xml:space="preserve">The community is not against refugees, they do not affect us at all, and people are welcome.  </text>
  </threadedComment>
  <threadedComment ref="C149" personId="{D3CC4DAB-74B0-4585-940C-986217A26CC5}" id="{AF97FAB1-311A-4749-A523-63D758616EF2}">
    <text xml:space="preserve">There is a very good relationship with the refugees in our villages.   </text>
  </threadedComment>
  <threadedComment ref="D149" personId="{D3CC4DAB-74B0-4585-940C-986217A26CC5}" id="{A52257CC-5F1D-4431-8CD9-DAF06C629429}">
    <text>We have a very good relationship, I really like the refugee I host. I have someone to communicate with. Basically, we do all the household chores together. </text>
  </threadedComment>
  <threadedComment ref="H149" personId="{D3CC4DAB-74B0-4585-940C-986217A26CC5}" id="{F261B3BB-8AC1-4E71-88B2-5A3D528024A4}">
    <text xml:space="preserve">We feel good about the refugees and feel sympathy for them because they had to abandon everything they have worked for so long. People in the village are kind and try to support the refugees as much as they can. </text>
  </threadedComment>
  <threadedComment ref="K149" personId="{D3CC4DAB-74B0-4585-940C-986217A26CC5}" id="{09E7FA2D-FB27-467E-AEAB-3D194C7F66D6}">
    <text>The locals and the refugees are on good terms. There is mutual respect.</text>
  </threadedComment>
  <threadedComment ref="L149" personId="{D3CC4DAB-74B0-4585-940C-986217A26CC5}" id="{EEAC7875-F201-4618-9620-A7730E9B4944}">
    <text>They have a positive opinion, the locals don't ignore them, they greet each other. They don't discriminate against them because they came from Ukraine. They behave well with the refugees</text>
  </threadedComment>
  <threadedComment ref="G150" personId="{D3CC4DAB-74B0-4585-940C-986217A26CC5}" id="{F6F82B40-215D-4BCD-82B7-04288EBE2ADA}">
    <text>They usually live with their relatives, many are originally from here,</text>
  </threadedComment>
  <threadedComment ref="H150" personId="{D3CC4DAB-74B0-4585-940C-986217A26CC5}" id="{319E041B-9337-40AA-98BA-360CF6F3B34A}">
    <text>These people are our people. A lot of people from our village live/lived in Ukraine.</text>
  </threadedComment>
  <threadedComment ref="M150" personId="{D3CC4DAB-74B0-4585-940C-986217A26CC5}" id="{54C53A4A-5D2E-4E67-B5A0-7013106B4B6C}">
    <text>Community members do not have negative opinions. Refugees who have come to the village are accepted as members of the community, with equal rights, are supported, have social inclusion in the village. They interact well with the locals.</text>
  </threadedComment>
  <threadedComment ref="E151" personId="{D3CC4DAB-74B0-4585-940C-986217A26CC5}" id="{B28E634E-5345-45EE-893A-B0990D17B157}">
    <text xml:space="preserve">We had no conflicts. Only the children had some incidents between them, because we’ve never had any Roma children in the locality before. This problem has been solved. Very often we meet in the locality, at the shops when they go shopping. They behave well. </text>
  </threadedComment>
  <threadedComment ref="F152" personId="{D3CC4DAB-74B0-4585-940C-986217A26CC5}" id="{5D2D4344-F09A-421E-835A-FFED7C7E2D2A}">
    <text>KI talked about the fact that even though some refugees spoke to the locals in a more repulsive tone it did not change the general image of refugees in the locality, but it made some locals change their attitude towards refugees, therefore they became more distant towards refugees.</text>
  </threadedComment>
  <threadedComment ref="I152" personId="{D3CC4DAB-74B0-4585-940C-986217A26CC5}" id="{63BF9ECD-5457-4EE2-8C5B-13D5FCDCDB2B}">
    <text xml:space="preserve">At the moment, the behavior of the locals towards the refugees is neutral.
Some of them misbehaved, left a mess in the house, but there were also refugees who were grateful for the help provided. </text>
  </threadedComment>
  <threadedComment ref="C154" personId="{D3CC4DAB-74B0-4585-940C-986217A26CC5}" id="{1D878F65-8E26-4B6E-B8F1-14370CC49775}">
    <text>Nothing has changed, attitudes have remained good since they were received in the commune</text>
  </threadedComment>
  <threadedComment ref="L154" personId="{D3CC4DAB-74B0-4585-940C-986217A26CC5}" id="{3B349404-CEDE-414F-8FE9-A129763BE5BA}">
    <text xml:space="preserve">Our community behaved at the highest level. Everybody mobilized, they welcomed refugees into their homes, they prepared lunches. They were very receptive.  </text>
  </threadedComment>
  <threadedComment ref="B155" personId="{D3CC4DAB-74B0-4585-940C-986217A26CC5}" id="{E4481E04-CB2D-4844-9332-3A4015FA97F7}">
    <text>We continue to have a good attitude toward them, nothing has changed.</text>
  </threadedComment>
  <threadedComment ref="C155" personId="{D3CC4DAB-74B0-4585-940C-986217A26CC5}" id="{47571C66-C35A-48D3-A159-B817A5C7E283}">
    <text>The relationship is good, there have been no conflicts. Even if our people sometimes think that refugees get more help and attention, they don't talk about it, they can only say something among themselves.</text>
  </threadedComment>
  <threadedComment ref="J155" personId="{D3CC4DAB-74B0-4585-940C-986217A26CC5}" id="{66276226-8AD2-43AD-AB97-B72ECFAA3A9D}">
    <text>At that time everyone was stressed, and everyone was ready to help with what they could, they collected aid at the village school and sent it to Chisinau. Some were ready to host refugees for free.  At the moment, most of the locals remained just as benevolent.</text>
  </threadedComment>
  <threadedComment ref="M155" personId="{D3CC4DAB-74B0-4585-940C-986217A26CC5}" id="{88F7DF44-FE53-47C9-B910-4EFBDA08C77F}">
    <text>The attitude towards refugees was and is positive and has not changed at all. The community is trying to help them and be as sympathetic to them as possible.</text>
  </threadedComment>
  <threadedComment ref="K156" personId="{D3CC4DAB-74B0-4585-940C-986217A26CC5}" id="{A4E96648-3218-4786-8EA4-FF50F654130E}">
    <text>At first, everyone offered to help them, but over time they got used to it and don't support them so much anymore, because the refugees settled in and are not as vulnerable and stressed as before. In the beginning, people looked at them with more pity and compassion, but now they have adjusted, and everything seems normal to them. But if they think that refugees need help, the locals are open to help them.</text>
  </threadedComment>
  <threadedComment ref="L156" personId="{D3CC4DAB-74B0-4585-940C-986217A26CC5}" id="{1BBDE2BB-22FC-46F6-87D1-DC0AFCE0D13A}">
    <text>everyone is looking after their own needs. But they don't even need the help of the community because they receive financial aid, food parcels. The Red Cross brought them aid packages.</text>
  </threadedComment>
  <threadedComment ref="F157" personId="{D3CC4DAB-74B0-4585-940C-986217A26CC5}" id="{701F23B9-5D9B-4940-91A8-AF157BB19671}">
    <text>As it was from the start, so it is now, people who had disagreements from the start still do</text>
  </threadedComment>
  <threadedComment ref="I157" personId="{D3CC4DAB-74B0-4585-940C-986217A26CC5}" id="{EFDDAC90-2703-4F30-B798-E0BBC997D453}">
    <text>At first everyone pitied them, they felt sorry for the refugees, but as time went by the situation changed a bit because when Moldovans came to the border to bring them products, they were picky about the food (they didn't want to take everything that was offered to them, only what they liked)</text>
  </threadedComment>
  <threadedComment ref="B159" personId="{D3CC4DAB-74B0-4585-940C-986217A26CC5}" id="{F1E4ED98-2748-4E9F-BAE5-D5E86F0C82B4}">
    <text>I don't think so, because the refugees aren't guilty of anything, but the leadership - if they could find a common denominator, this wouldn't have happened.</text>
  </threadedComment>
  <threadedComment ref="C159" personId="{D3CC4DAB-74B0-4585-940C-986217A26CC5}" id="{144BAC77-391D-4739-8731-49286044129D}">
    <text>No, we don't have people thinking that refugees are the cause for the crises and the problems.</text>
  </threadedComment>
  <threadedComment ref="M159" personId="{D3CC4DAB-74B0-4585-940C-986217A26CC5}" id="{A9A07E88-BC61-46FA-B5D3-67B34BEDFBC7}">
    <text xml:space="preserve">No, the opinion about refugees was not influenced. </text>
  </threadedComment>
  <threadedComment ref="K161" personId="{D3CC4DAB-74B0-4585-940C-986217A26CC5}" id="{6324DAB1-7B7C-4BDD-BE49-11D93410ED46}">
    <text>They are nice and respectful</text>
  </threadedComment>
  <threadedComment ref="B162" personId="{D3CC4DAB-74B0-4585-940C-986217A26CC5}" id="{3406D35C-409C-495E-B80C-4D73CB5D0779}">
    <text>We are on good terms, we try to help them in any way we can, and we have nothing against them.</text>
  </threadedComment>
  <threadedComment ref="C162" personId="{D3CC4DAB-74B0-4585-940C-986217A26CC5}" id="{F3CC13D4-D4C5-4251-809E-255A8E5CD1C3}">
    <text>We have a very good relationship, there was no problem badmouthing anyone. Locals can even help refugees.</text>
  </threadedComment>
  <threadedComment ref="E162" personId="{D3CC4DAB-74B0-4585-940C-986217A26CC5}" id="{DC4451C7-1577-4AFD-B702-F0F553476818}">
    <text>It’s positive. We always helped everyone who came. We found them a place to live, gave them what they needed, and at the moment we are in a good relationship.
we continue to help them according to their needs and our possibilities</text>
  </threadedComment>
  <threadedComment ref="F162" personId="{D3CC4DAB-74B0-4585-940C-986217A26CC5}" id="{945B663D-7E53-4633-82B6-F5E5D09F4D7F}">
    <text>The KI mentioned that the locals were responsive and involved in helping the refugees, however one cannot judge in general and the behaviour is up to each individual. However, nice and empathetic behaviour prevails</text>
  </threadedComment>
  <threadedComment ref="G162" personId="{D3CC4DAB-74B0-4585-940C-986217A26CC5}" id="{65E2D8B2-85CC-4CB2-9918-1D16F516A542}">
    <text xml:space="preserve">People in the community have remained open to help, the same was true when refugees came. </text>
  </threadedComment>
  <threadedComment ref="H162" personId="{D3CC4DAB-74B0-4585-940C-986217A26CC5}" id="{4D69D402-49FE-46C2-A9A3-8ADAA7C00D79}">
    <text>People in the village are kind and try to support the refugees as much as they can</text>
  </threadedComment>
  <threadedComment ref="L162" personId="{D3CC4DAB-74B0-4585-940C-986217A26CC5}" id="{83F33313-3E5D-4654-85A1-7C322E73FA86}">
    <text xml:space="preserve">The behaviour of the locals has not changed. When we meet on the road we greet each other, if they ask for help - they are helped.  </text>
  </threadedComment>
  <threadedComment ref="M162" personId="{D3CC4DAB-74B0-4585-940C-986217A26CC5}" id="{0D27731E-73B4-4405-A41A-093DC8E54231}">
    <text>Behaviour is appropriate and respectful, refugees interact well with people in the village. The locals have accepted the situation and have provided the refugees with accommodation, financial resources, clothing, food or have tried to integrate them into our community.</text>
  </threadedComment>
  <threadedComment ref="B165" personId="{D3CC4DAB-74B0-4585-940C-986217A26CC5}" id="{EFB8E802-D7E3-4D0A-9770-7172FD8F1988}">
    <text>I don’t think it had any impact, we’re all in the same crisis.</text>
  </threadedComment>
  <threadedComment ref="M165" personId="{D3CC4DAB-74B0-4585-940C-986217A26CC5}" id="{781BAA45-4D96-4FE2-8AE3-12B684C4FD95}">
    <text>It did not affect the behaviour of the locals towards the refugees. Locals are open to help if refugees ask for help.</text>
  </threadedComment>
  <threadedComment ref="C166" personId="{D3CC4DAB-74B0-4585-940C-986217A26CC5}" id="{699432B2-0855-4D61-9983-209B2766016E}">
    <text>Our people are sometimes offended that only refugees receive aid, especially when the economic and energy crises worsened.</text>
  </threadedComment>
  <threadedComment ref="F166" personId="{D3CC4DAB-74B0-4585-940C-986217A26CC5}" id="{A9772E88-AC8C-4D92-A8E7-D62D6751A753}">
    <text>There was one case when it was said that yes, they are refugees, but we (the host community) also need (more) help, but it was a single incident.</text>
  </threadedComment>
</ThreadedComments>
</file>

<file path=xl/threadedComments/threadedComment2.xml><?xml version="1.0" encoding="utf-8"?>
<ThreadedComments xmlns="http://schemas.microsoft.com/office/spreadsheetml/2018/threadedcomments" xmlns:x="http://schemas.openxmlformats.org/spreadsheetml/2006/main">
  <threadedComment ref="B6" personId="{5FBE5BAA-73BE-46E2-BBC4-A2578A69C58D}" id="{51B14D58-025A-49FE-836D-68B055330A39}">
    <text>Now we are fine, we are helped with vouchers and money, and alas, now we have no other income.</text>
  </threadedComment>
  <threadedComment ref="D6" personId="{5FBE5BAA-73BE-46E2-BBC4-A2578A69C58D}" id="{DAC7FDF8-7285-495A-8C30-C69F4E84751A}">
    <text>Since August 1, I have received 2200 lei and a voucher, but I have never received anything else. We registered in the district to get a voucher for 1500 lei, but I was told that I could not get it, because I am not a pensioner. Then we were told that we had to register at Moldexpo and that's when we received these benefits of 2,200 lei.</text>
  </threadedComment>
  <threadedComment ref="E6" personId="{5FBE5BAA-73BE-46E2-BBC4-A2578A69C58D}" id="{91684426-B6C9-47A7-B0F4-D641E1A8F5D5}">
    <text>There was a lot of information in the village and at City Hall the process was explained to them, then they went to Moldexpo. KI didn't get help until 3 months after arrival. Then KI received assistance for 3 months, but because they didn't know that they had to re-register if they were leaving the country, they didn't have assistance for 2 months</text>
  </threadedComment>
  <threadedComment ref="F6" personId="{5FBE5BAA-73BE-46E2-BBC4-A2578A69C58D}" id="{D7A9F791-2777-4857-A261-8AF37723A26A}">
    <text>Then we went and registered at Moldexpo, and received a bank card with financial support at the end of July. Then volunteers from America came here to the village, and they distributed aid to homes. Later I found out about Moldova Film and went there for help</text>
  </threadedComment>
  <threadedComment ref="G6" personId="{5FBE5BAA-73BE-46E2-BBC4-A2578A69C58D}" id="{C20315CB-3460-46AB-9D91-EAD0007A093E}">
    <text>Then we went and registered at Moldexpo, and received a bank card with financial support at the end of July. Then volunteers from America came here to the village, and they distributed aid to homes. Later I found out about Moldova Film and went there for help</text>
  </threadedComment>
  <threadedComment ref="H6" personId="{5FBE5BAA-73BE-46E2-BBC4-A2578A69C58D}" id="{03A44572-A3CD-4695-B746-5A28BCD41339}">
    <text xml:space="preserve">KI noted that at the moment she lives only on the financial help she receives, and also the relative with whom she lives helps her. </text>
  </threadedComment>
  <threadedComment ref="J6" personId="{5FBE5BAA-73BE-46E2-BBC4-A2578A69C58D}" id="{72D52A83-D2AF-4D1D-A1F5-8D5AC9351F8D}">
    <text>The financial support that is offered to refugees helps us a lot.</text>
  </threadedComment>
  <threadedComment ref="K6" personId="{5FBE5BAA-73BE-46E2-BBC4-A2578A69C58D}" id="{056F8CF6-7F66-4095-B0F8-73EDD71CAD69}">
    <text xml:space="preserve">We receive 2200 lei per month as refugees, but we used them to repair the house. </text>
  </threadedComment>
  <threadedComment ref="L6" personId="{5FBE5BAA-73BE-46E2-BBC4-A2578A69C58D}" id="{ABB8A937-B7FA-495D-A104-9E43B005F916}">
    <text xml:space="preserve">We receive support: 2200 lei to this day.  </text>
  </threadedComment>
  <threadedComment ref="M6" personId="{5FBE5BAA-73BE-46E2-BBC4-A2578A69C58D}" id="{5E05F54E-AB25-4190-A70D-F8B875A7AB6E}">
    <text xml:space="preserve">The state of Moldova and the organization provide financial assistance. </text>
  </threadedComment>
  <threadedComment ref="I7" personId="{5FBE5BAA-73BE-46E2-BBC4-A2578A69C58D}" id="{E3FC1A7F-D7A7-4B79-BA7C-BC155310D41E}">
    <text xml:space="preserve">KI mentioned that they currently have no source of income other than the financial support provided by UNHCR. </text>
  </threadedComment>
  <threadedComment ref="H9" personId="{5FBE5BAA-73BE-46E2-BBC4-A2578A69C58D}" id="{2AA3A906-2902-4C2F-B3EA-0732A430D554}">
    <text>KI noted that at the moment she lives only on the financial help she receives, and also the relative with whom she lives helps her.</text>
  </threadedComment>
  <threadedComment ref="K9" personId="{5FBE5BAA-73BE-46E2-BBC4-A2578A69C58D}" id="{6A29693D-3D54-403D-9715-1620F69F2480}">
    <text>My brother in Israel used to help me, but he is sick and can no longer.</text>
  </threadedComment>
  <threadedComment ref="M9" personId="{5FBE5BAA-73BE-46E2-BBC4-A2578A69C58D}" id="{3C9DA8EE-41D5-4A8C-BACE-F244A9E99B45}">
    <text xml:space="preserve">I am lucky that I live with my grandmother: she helps me, and it is not as difficult for me as the for others. </text>
  </threadedComment>
  <threadedComment ref="E10" personId="{5FBE5BAA-73BE-46E2-BBC4-A2578A69C58D}" id="{0649A376-B808-44CC-B543-57A59F929338}">
    <text>At first, they lived on their savings: KI had 20,000 UAH, but since banks cut the exchange rate, it was too low to live on.</text>
  </threadedComment>
  <threadedComment ref="I10" personId="{5FBE5BAA-73BE-46E2-BBC4-A2578A69C58D}" id="{B247D4B0-DE88-4DEF-A1E2-63173A18FD1E}">
    <text xml:space="preserve">All the money they had when they came from Ukraine has been spent. 
</text>
  </threadedComment>
  <threadedComment ref="E11" personId="{5FBE5BAA-73BE-46E2-BBC4-A2578A69C58D}" id="{3F1602B9-6E59-42A7-A877-4D8246315872}">
    <text>At first, they lived on their savings: KI had 20,000 UAH, but since banks cut the exchange rate, it was too low to live on.</text>
  </threadedComment>
  <threadedComment ref="I11" personId="{5FBE5BAA-73BE-46E2-BBC4-A2578A69C58D}" id="{678DE1C1-F4BF-4AA0-9193-AC8CDCB93F60}">
    <text xml:space="preserve">All the money they had when they came from Ukraine has been spent. </text>
  </threadedComment>
  <threadedComment ref="C12" personId="{5FBE5BAA-73BE-46E2-BBC4-A2578A69C58D}" id="{A892C73A-C3DF-4D9B-B92C-A011DECD445A}">
    <text xml:space="preserve">The crises have had an impact, of course: even if I get a job, I must rent accommodation in Calarasi, and now everything has gone up in price, and we must save on everything to live.
</text>
  </threadedComment>
  <threadedComment ref="M12" personId="{5FBE5BAA-73BE-46E2-BBC4-A2578A69C58D}" id="{748CFD48-7DEA-4ECB-8DD2-98A7C8A921B7}">
    <text xml:space="preserve">Many refugees deny themselves the products they need, and everyone tries to save, including me, 
</text>
  </threadedComment>
  <threadedComment ref="B14" personId="{D3CC4DAB-74B0-4585-940C-986217A26CC5}" id="{6247B271-3DBF-498D-8976-195BF149D39A}">
    <text xml:space="preserve">The current crises have affected us a lot.
For example, I do not work now and neither does my husband. It is difficult for us to provide for 3 children, because everything in the shops is very expensive: food, and nappies for children are also very expensive
</text>
  </threadedComment>
  <threadedComment ref="C14" personId="{5FBE5BAA-73BE-46E2-BBC4-A2578A69C58D}" id="{C7338A24-5CD5-4031-B1B5-59CF6C419AB5}">
    <text xml:space="preserve">But still, due to the crisis, prices went up and it became harder. . </text>
  </threadedComment>
  <threadedComment ref="F14" personId="{5FBE5BAA-73BE-46E2-BBC4-A2578A69C58D}" id="{85930AA1-3491-4D4D-A965-ADAF31DA4D72}">
    <text xml:space="preserve">Communal services are expensive, firewood is expensive. They pay dearly for gas, for electricity.
</text>
  </threadedComment>
  <threadedComment ref="G14" personId="{5FBE5BAA-73BE-46E2-BBC4-A2578A69C58D}" id="{4D593E82-B8FC-43E4-A9BF-8BE2DFC7C3AB}">
    <text>The prices of light and gas have gone up. Gas costs more, and firewood costs more, too.</text>
  </threadedComment>
  <threadedComment ref="I14" personId="{5FBE5BAA-73BE-46E2-BBC4-A2578A69C58D}" id="{75A2A5B5-EFC5-4056-9EA7-5DB433131974}">
    <text>It was mentioned that the energy and financial crisis has greatly affected the livelihood because everything has become very expensive</text>
  </threadedComment>
  <threadedComment ref="J14" personId="{5FBE5BAA-73BE-46E2-BBC4-A2578A69C58D}" id="{65A14B89-BCE3-419F-A69C-949096272A2D}">
    <text>Tariffs for public services have risen, and because of this, there are many expenses. It has become difficult to live.</text>
  </threadedComment>
  <threadedComment ref="E15" personId="{D3CC4DAB-74B0-4585-940C-986217A26CC5}" id="{9CA21280-877A-463D-BC3C-3C3FB8BDF553}">
    <text>KI said that even with the help of which they receive and part-time jobs, because of the crisis, which affected the rise in prices, fuel, and utilities, these incomes cannot cover all the necessary expenses.</text>
  </threadedComment>
  <threadedComment ref="G15" personId="{D3CC4DAB-74B0-4585-940C-986217A26CC5}" id="{54C888A8-3E75-4CA3-A8C3-C0A19FC5A485}">
    <text>Gas costs more, and firewood costs more, too. In spring and summer, a car with firewood cost 5,000 or 6,000 lei, now it costs 10,000 lei.</text>
  </threadedComment>
  <threadedComment ref="H15" personId="{5FBE5BAA-73BE-46E2-BBC4-A2578A69C58D}" id="{3922DEB0-3A37-47A7-8CE7-1F0D05B18FAD}">
    <text xml:space="preserve">They also spend a lot on heating (for firewood).
</text>
  </threadedComment>
  <threadedComment ref="D16" personId="{5FBE5BAA-73BE-46E2-BBC4-A2578A69C58D}" id="{79207413-3114-4BB2-9032-C7B2C160F4A0}">
    <text xml:space="preserve">Now I am counting my last coins. I have two sons left in Ukraine and I try to help them too, one of them asked me to help pay for his surgery in Ukraine.
</text>
  </threadedComment>
  <threadedComment ref="L17" personId="{5FBE5BAA-73BE-46E2-BBC4-A2578A69C58D}" id="{1095C108-9617-4694-A535-F19B0FA26F20}">
    <text xml:space="preserve">The crisis has affected refugees in the fact that people are forced to save and refuse any products or services.  
</text>
  </threadedComment>
  <threadedComment ref="M17" personId="{D3CC4DAB-74B0-4585-940C-986217A26CC5}" id="{2CBAAA17-E59B-4ADD-9F26-96514BD1CD45}">
    <text>Many refugees deny themselves the products they need, and everyone tries to save, including me</text>
  </threadedComment>
  <threadedComment ref="B19" personId="{5FBE5BAA-73BE-46E2-BBC4-A2578A69C58D}" id="{00A87E85-54E8-4E8C-BDC4-77443AA4395D}">
    <text>I worked as a cleaner at school for 3 months, I left because I have small children and I cannot leave them at home</text>
  </threadedComment>
  <threadedComment ref="F19" personId="{5FBE5BAA-73BE-46E2-BBC4-A2578A69C58D}" id="{BEECC251-7AB3-4A96-8555-09E386CF6DEF}">
    <text xml:space="preserve">KI said that their family members used to work at the construction site in the summer, but they don't anymore. </text>
  </threadedComment>
  <threadedComment ref="H19" personId="{5FBE5BAA-73BE-46E2-BBC4-A2578A69C58D}" id="{7B5C7DCA-AD98-4976-B8C2-59EFFD752A1B}">
    <text>It was noted that KI cannot work because she does not know Romanian and has a small child</text>
  </threadedComment>
  <threadedComment ref="I19" personId="{5FBE5BAA-73BE-46E2-BBC4-A2578A69C58D}" id="{B4308B47-CEBE-429D-AF22-BA518E161923}">
    <text xml:space="preserve">She also cannot go to work because she has two children who are studying online and she has to be with them all the time.  </text>
  </threadedComment>
  <threadedComment ref="J19" personId="{5FBE5BAA-73BE-46E2-BBC4-A2578A69C58D}" id="{30164189-36FA-4858-A411-997FEA88FA3B}">
    <text xml:space="preserve">I do not work because there are no jobs in the village. </text>
  </threadedComment>
  <threadedComment ref="K19" personId="{5FBE5BAA-73BE-46E2-BBC4-A2578A69C58D}" id="{6AC73A6C-2435-4A5D-AD31-36E90E549CF9}">
    <text xml:space="preserve">Like I said before, I'd like to work, but you have nowhere to go here. </text>
  </threadedComment>
  <threadedComment ref="L19" personId="{5FBE5BAA-73BE-46E2-BBC4-A2578A69C58D}" id="{01BC1A8E-237F-4E7D-BECA-869C84E26907}">
    <text>Since our family came to Moldova, we did not work</text>
  </threadedComment>
  <threadedComment ref="M19" personId="{5FBE5BAA-73BE-46E2-BBC4-A2578A69C58D}" id="{84F828AA-C7D9-4224-911A-897519892E29}">
    <text>I do not have the opportunity to work since I am a disabled person of the 2nd group and I cannot accurately answer this question, but certainly, the number of jobs in this village have remained low,</text>
  </threadedComment>
  <threadedComment ref="B20" personId="{5FBE5BAA-73BE-46E2-BBC4-A2578A69C58D}" id="{2A24510F-8CBE-4D1A-A6C4-0573D67DFFA7}">
    <text>I worked as a cleaner at school for 3 months, I left because I have small children and I cannot leave them at home</text>
  </threadedComment>
  <threadedComment ref="H20" personId="{5FBE5BAA-73BE-46E2-BBC4-A2578A69C58D}" id="{D296DE2E-63FE-4D17-AB7E-493BE4A7C077}">
    <text>It was noted that KI cannot work because she does not know Romanian and has a small child</text>
  </threadedComment>
  <threadedComment ref="I20" personId="{5FBE5BAA-73BE-46E2-BBC4-A2578A69C58D}" id="{FE875FFC-E08E-414C-9828-4AFE6DD24C58}">
    <text xml:space="preserve">She also cannot go to work because she has two children who are studying online and she has to be with them all the time.  </text>
  </threadedComment>
  <threadedComment ref="I21" personId="{5FBE5BAA-73BE-46E2-BBC4-A2578A69C58D}" id="{C1920912-1E34-4B60-A062-789130599CC2}">
    <text>In general, there are no jobs and no additional workplaces in the village, and KI doesn’t know if they have changed in any way due to the crisis or not.</text>
  </threadedComment>
  <threadedComment ref="J21" personId="{5FBE5BAA-73BE-46E2-BBC4-A2578A69C58D}" id="{11146666-5B02-4B6B-B864-1F0B9B26B077}">
    <text xml:space="preserve">I do not work because there are no jobs in the village. </text>
  </threadedComment>
  <threadedComment ref="K21" personId="{5FBE5BAA-73BE-46E2-BBC4-A2578A69C58D}" id="{B877471A-F290-4F9F-AB64-8F5AEA3ABCE7}">
    <text xml:space="preserve">Like I said before, I'd like to work, but you have nowhere to go here. </text>
  </threadedComment>
  <threadedComment ref="M21" personId="{5FBE5BAA-73BE-46E2-BBC4-A2578A69C58D}" id="{15B0F558-7B00-46D6-9C02-964293A053C0}">
    <text xml:space="preserve">I do not have the opportunity to work since I am a disabled person of the 2nd group and I cannot accurately answer this question, but certainly, the number of jobs in this village have remained low
</text>
  </threadedComment>
  <threadedComment ref="H22" personId="{5FBE5BAA-73BE-46E2-BBC4-A2578A69C58D}" id="{AAEB18EE-5662-4D51-82D2-F13899AF1DBB}">
    <text>It was noted that KI cannot work because she does not know Romanian and has a small child</text>
  </threadedComment>
  <threadedComment ref="D23" personId="{D3CC4DAB-74B0-4585-940C-986217A26CC5}" id="{259F737F-E48E-4F40-A242-FC61D8DECDBC}">
    <text>I wasn't looking for a job. I read books for the comfort of my soul. My health doesn't even allow me to work (Informant shows how hands are shaking) I blacked out this morning. It's all about the stress, we still have alarms going off on our phones, as we've been living in a basement for over half a year. Now I'm sitting on the necks of the people who took me in.
KI didn't look for additional sources of income: out of despair, she stopped thinking about how she was going to live and doesn't want to ask for extra help.</text>
  </threadedComment>
  <threadedComment ref="B24" personId="{5FBE5BAA-73BE-46E2-BBC4-A2578A69C58D}" id="{4AFB0E94-34A4-4365-8511-B02F42DBEF63}">
    <text>I worked as a cleaner at school for 3 months, I left because I have small children and I cannot leave them at home</text>
  </threadedComment>
  <threadedComment ref="C25" personId="{5FBE5BAA-73BE-46E2-BBC4-A2578A69C58D}" id="{666CDE71-288C-4873-BF0C-E523C6C38447}">
    <text xml:space="preserve">Everything was affected: we came here with no money, with nothing, and now we have found a job and it is easier. </text>
  </threadedComment>
  <threadedComment ref="E25" personId="{5FBE5BAA-73BE-46E2-BBC4-A2578A69C58D}" id="{6BFAEEDA-9F76-43D9-A14B-7567F78FE397}">
    <text>In general, even if there is no work in the village, people go to small part-time jobs to somehow provide for themselves (unofficial work). 
KI states that they hope for help and that they have enough money from part-time jobs.</text>
  </threadedComment>
  <threadedComment ref="F26" personId="{5FBE5BAA-73BE-46E2-BBC4-A2578A69C58D}" id="{A1739465-1FFE-4B5D-9DDA-6B9E46E6DE5A}">
    <text>They are looking for work at construction sites, but they pay 1000 lei or 500 lei per job and it is now cold and no one wants to build</text>
  </threadedComment>
  <threadedComment ref="G26" personId="{5FBE5BAA-73BE-46E2-BBC4-A2578A69C58D}" id="{2F194B29-7799-4CB9-9782-0981230B69E8}">
    <text>And about the change in income-generating activities, I can tell you that we'll be looking for work.</text>
  </threadedComment>
  <threadedComment ref="B28" personId="{5FBE5BAA-73BE-46E2-BBC4-A2578A69C58D}" id="{EE81D7E3-EC1E-42BF-84A0-609066E67782}">
    <text>The unemployment rate has not changed, people who had a job before the crisis are still working, and those who did not work cannot find a job in the village, only outside the village.</text>
  </threadedComment>
  <threadedComment ref="K28" personId="{5FBE5BAA-73BE-46E2-BBC4-A2578A69C58D}" id="{0B1203D7-396D-4983-A394-11368659DFA1}">
    <text xml:space="preserve">The crisis has not affected the unemployment rate. Just as there were no jobs before the crisis, there are no jobs now. </text>
  </threadedComment>
  <threadedComment ref="C29" personId="{5FBE5BAA-73BE-46E2-BBC4-A2578A69C58D}" id="{76C91787-81E6-4AF8-BD5D-5372A45667FA}">
    <text>There were no jobs in this village even before the current crisis.</text>
  </threadedComment>
  <threadedComment ref="D29" personId="{5FBE5BAA-73BE-46E2-BBC4-A2578A69C58D}" id="{5ADCA516-8530-4650-B1D2-8BDB6E47F719}">
    <text xml:space="preserve">There is practically no work in the village.
There is absolutely no work, no livelihood, and nothing has changed since coming to the village.
</text>
  </threadedComment>
  <threadedComment ref="E29" personId="{5FBE5BAA-73BE-46E2-BBC4-A2578A69C58D}" id="{A6A960C0-8C30-47AC-83B8-47A5AC3D2FD4}">
    <text>There is not much work in the village. People who were employed remained, so KI cannot say that the crises had no effect on unemployment in this place, and there were not many jobs here anyway.</text>
  </threadedComment>
  <threadedComment ref="F29" personId="{5FBE5BAA-73BE-46E2-BBC4-A2578A69C58D}" id="{C83E70BF-FB34-46B1-BADE-3E0DD8354458}">
    <text>KI has no work in their community, so people work outside their locality.</text>
  </threadedComment>
  <threadedComment ref="H29" personId="{5FBE5BAA-73BE-46E2-BBC4-A2578A69C58D}" id="{3666135C-A77C-4D15-9938-F1E4964C45C3}">
    <text xml:space="preserve">KI does not have this information, but as far as she knows, there are almost no jobs in the village. </text>
  </threadedComment>
  <threadedComment ref="I29" personId="{5FBE5BAA-73BE-46E2-BBC4-A2578A69C58D}" id="{87DDB5F3-32E8-4017-A349-C5A50EAAB59E}">
    <text>In general, there are no jobs and no additional workplaces in the village, and KI doesn’t know if they have changed in any way due to the crisis or not.</text>
  </threadedComment>
  <threadedComment ref="J29" personId="{5FBE5BAA-73BE-46E2-BBC4-A2578A69C58D}" id="{AC202277-669B-4E7E-9C67-C93AC5033397}">
    <text xml:space="preserve">Now in the winter season, there is no work. In the summer, there was. </text>
  </threadedComment>
  <threadedComment ref="K29" personId="{5FBE5BAA-73BE-46E2-BBC4-A2578A69C58D}" id="{54380AAC-209C-4028-AFA4-A0A947A1A155}">
    <text>I would go to work with pleasure, but even Moldovans do not have jobs, not just us.</text>
  </threadedComment>
  <threadedComment ref="L29" personId="{5FBE5BAA-73BE-46E2-BBC4-A2578A69C58D}" id="{2C897034-EE49-4BF6-B697-D4651887A0CB}">
    <text>Regarding these crises - there are no jobs in the village, salaries are small and refugees are forced to leave the country abroad in order to earn money and feed their families.</text>
  </threadedComment>
  <threadedComment ref="M29" personId="{5FBE5BAA-73BE-46E2-BBC4-A2578A69C58D}" id="{2F857B72-EAB6-4E7D-BDFC-258389ECF799}">
    <text>It has not changed at all. In the village for sure there is no change; maybe in Chisinau and Balti, it has changed, but in the villages, everything has remained the same.  As there was no work before, so it continues: nothing changes.</text>
  </threadedComment>
  <threadedComment ref="C30" personId="{5FBE5BAA-73BE-46E2-BBC4-A2578A69C58D}" id="{BB684CBA-CD48-4CA1-A11D-0C6D80824298}">
    <text>There were no jobs in this village even before the current crisis.</text>
  </threadedComment>
  <threadedComment ref="K30" personId="{5FBE5BAA-73BE-46E2-BBC4-A2578A69C58D}" id="{9A831673-9EC2-4ED0-9E96-267A90065629}">
    <text xml:space="preserve">Just as there were no jobs before the crisis, there are no jobs now. 
</text>
  </threadedComment>
  <threadedComment ref="M30" personId="{5FBE5BAA-73BE-46E2-BBC4-A2578A69C58D}" id="{7F634A1C-615C-4C9D-87F7-BF05283BD5D0}">
    <text>It has not changed at all. In the village for sure there is no change; maybe in Chisinau and Balti, it has changed, but in the villages, everything has remained the same.  As there was no work before, so it continues: nothing changes.</text>
  </threadedComment>
  <threadedComment ref="B31" personId="{5FBE5BAA-73BE-46E2-BBC4-A2578A69C58D}" id="{A56DDFDB-1270-49F9-8791-F59BDD0D2453}">
    <text>The unemployment rate has not changed, people who had a job before the crisis are still working, and those who did not work cannot find a job in the village, only outside the village.</text>
  </threadedComment>
  <threadedComment ref="H31" personId="{5FBE5BAA-73BE-46E2-BBC4-A2578A69C58D}" id="{083600F1-D089-49F1-805E-3EDE8494BCFF}">
    <text>Usually people go to Ungheni, Nisporeni, or Chisinau for work.</text>
  </threadedComment>
  <threadedComment ref="J32" personId="{5FBE5BAA-73BE-46E2-BBC4-A2578A69C58D}" id="{51183986-0D2D-4630-9759-3C6443BBBA4C}">
    <text>Many go abroad to work.</text>
  </threadedComment>
  <threadedComment ref="L32" personId="{5FBE5BAA-73BE-46E2-BBC4-A2578A69C58D}" id="{D0E2CBAC-9812-43EA-9B6A-F54C7D316DC6}">
    <text>Regarding these crises - there are no jobs in the village, salaries are small and refugees are forced to leave the country abroad in order to earn money and feed their families.</text>
  </threadedComment>
  <threadedComment ref="B34" personId="{5FBE5BAA-73BE-46E2-BBC4-A2578A69C58D}" id="{4CC67C84-51D2-4601-90F4-AAA32688FD4B}">
    <text>There are more job choices for men. Construction, for example, and for women, it is harder to find any work.</text>
  </threadedComment>
  <threadedComment ref="E34" personId="{5FBE5BAA-73BE-46E2-BBC4-A2578A69C58D}" id="{5F2DEB34-937D-4086-BBE9-B325B117C7B9}">
    <text>It is more difficult for women to find a job, especially those who have children under the age of three because they do not take them to kindergarten until that age. And there is another factor - in rural areas, most jobs usually require physical labor, which women are not always able to do. It is easier for men to find a job: for example, KI feels that he can take any job, but a woman cannot do it, because she cannot lift something heavy or work in hard conditions.</text>
  </threadedComment>
  <threadedComment ref="L34" personId="{5FBE5BAA-73BE-46E2-BBC4-A2578A69C58D}" id="{6343715C-AEB2-4FFA-9B74-75F93812E247}">
    <text xml:space="preserve">There is a difference: according to statistics, a woman earns less and there are few jobs. Men have more places because they also have physical characteristics and can do heavy jobs. </text>
  </threadedComment>
  <threadedComment ref="M34" personId="{5FBE5BAA-73BE-46E2-BBC4-A2578A69C58D}" id="{7D480FF5-42C0-4348-91B8-0EEC3571BA6D}">
    <text>I think yes, it is a little easier for women to find a job since they have more jobs as an accountant or the a shop assistant. (In the village)</text>
  </threadedComment>
  <threadedComment ref="E35" personId="{5FBE5BAA-73BE-46E2-BBC4-A2578A69C58D}" id="{CB605886-B878-4458-9228-564699A62216}">
    <text>It is easier for men to find a job: for example, KI feels that he can take any job, but a woman cannot do it, because she cannot lift something heavy or work in hard conditions.</text>
  </threadedComment>
  <threadedComment ref="L35" personId="{5FBE5BAA-73BE-46E2-BBC4-A2578A69C58D}" id="{4E8E964E-B09F-4087-97E1-B98FD5CD62E9}">
    <text xml:space="preserve">Men have more places because they also have physical characteristics and can do heavy jobs. </text>
  </threadedComment>
  <threadedComment ref="M36" personId="{5FBE5BAA-73BE-46E2-BBC4-A2578A69C58D}" id="{F667C457-86AE-499A-A324-6356C785465D}">
    <text>I think yes, it is a little easier for women to find a job since they have more jobs as an accountant or the a shop assistant. (In the village)</text>
  </threadedComment>
  <threadedComment ref="B37" personId="{5FBE5BAA-73BE-46E2-BBC4-A2578A69C58D}" id="{4148B305-4045-4FAC-9CE0-4035C0286485}">
    <text>There are more job choices for men. Construction, for example, and for women, it is harder to find any work.</text>
  </threadedComment>
  <threadedComment ref="E37" personId="{5FBE5BAA-73BE-46E2-BBC4-A2578A69C58D}" id="{823BB083-3E49-4D50-8307-08D3F4958E0B}">
    <text>It is more difficult for women to find a job, especially those who have children under the age of three because they do not take them to kindergarten until that age.</text>
  </threadedComment>
  <threadedComment ref="L38" personId="{5FBE5BAA-73BE-46E2-BBC4-A2578A69C58D}" id="{DCCA39CD-3AEB-48A4-9C48-78E42A310203}">
    <text xml:space="preserve">There is a difference: according to statistics, a woman earns less and there are few jobs. </text>
  </threadedComment>
  <threadedComment ref="C39" personId="{5FBE5BAA-73BE-46E2-BBC4-A2578A69C58D}" id="{292773FB-CC44-4AEC-A92B-46490A209856}">
    <text>No, I haven't noticed any differences.</text>
  </threadedComment>
  <threadedComment ref="G39" personId="{5FBE5BAA-73BE-46E2-BBC4-A2578A69C58D}" id="{7333F9AF-5AE1-445D-A7CB-5D7D745C4014}">
    <text>There is no difference</text>
  </threadedComment>
  <threadedComment ref="J39" personId="{5FBE5BAA-73BE-46E2-BBC4-A2578A69C58D}" id="{B6F317C3-825B-42F0-9DCE-E5CBE08B8DC7}">
    <text>There is no difference between the livelihood of men and women.</text>
  </threadedComment>
  <threadedComment ref="K39" personId="{5FBE5BAA-73BE-46E2-BBC4-A2578A69C58D}" id="{5C1508D3-6B00-4D95-9A7E-23835CB33031}">
    <text>There is no difference.</text>
  </threadedComment>
  <threadedComment ref="B41" personId="{5FBE5BAA-73BE-46E2-BBC4-A2578A69C58D}" id="{D0813FD4-1C85-4E8E-9FCB-DE39DA03E88D}">
    <text>I think yes, it is a little easier for women to find a job since they have more jobs as an accountant or the a shop assistant. (In the village)</text>
  </threadedComment>
  <threadedComment ref="C41" personId="{5FBE5BAA-73BE-46E2-BBC4-A2578A69C58D}" id="{2F21AAD9-00E2-4154-B81C-09CA401DDC77}">
    <text>Because of rising prices, we choose carefully what to buy so that we don't spend too much money. We buy something to eat first, and then we buy whatever else we can afford.</text>
  </threadedComment>
  <threadedComment ref="D41" personId="{5FBE5BAA-73BE-46E2-BBC4-A2578A69C58D}" id="{59CC8A02-0B5A-46E5-B8C0-43A02BBFD3A1}">
    <text>From the time I arrived until now, the only thing I spend money on is a trip home once a month and that's it. I don't have enough for anything else.</text>
  </threadedComment>
  <threadedComment ref="E41" personId="{5FBE5BAA-73BE-46E2-BBC4-A2578A69C58D}" id="{5F862A4B-F923-4474-BCE1-418C7A0EDD05}">
    <text xml:space="preserve">What has changed is that they started saving more because of the crisis. Products like meat, sausage, and cheese are not taken often, and instead in moderation. </text>
  </threadedComment>
  <threadedComment ref="F41" personId="{5FBE5BAA-73BE-46E2-BBC4-A2578A69C58D}" id="{481D762A-05E7-4B9B-9CD5-528855B10A0B}">
    <text>As food has become more expensive now, KI cooks pasta, and sometimes is able to buy meat and sometimes not. Before, they could afford to buy meat or sweets, but now they can't.</text>
  </threadedComment>
  <threadedComment ref="G41" personId="{5FBE5BAA-73BE-46E2-BBC4-A2578A69C58D}" id="{6A573E07-E68B-424D-B02F-9CB2FC60C2C3}">
    <text>Yes, if in the summer I allowed myself to buy my child toys from the store, now it’s only occasionally. More money is spent on utilities, and now we are collecting for firewood. In winter, we start saving money. In the summer, for example, when we lived with relatives, we had a lot of fruits and vegetables, a lot was available, and now it is necessary to buy it all. Everyone saves to have enough money for firewood and utilities.</text>
  </threadedComment>
  <threadedComment ref="H41" personId="{5FBE5BAA-73BE-46E2-BBC4-A2578A69C58D}" id="{A2778A1B-622F-4EE9-A9EE-AAB32BC7B13E}">
    <text>KI noted that in Ukraine she had a good salary and could afford a lot of things, but here she has to limit herself in many things.</text>
  </threadedComment>
  <threadedComment ref="J41" personId="{5FBE5BAA-73BE-46E2-BBC4-A2578A69C58D}" id="{AD05DAF2-866D-4CAA-9CA0-E28CAB51F6EC}">
    <text>The consumption pattern has changed, and prices have risen, which led us to save money, we rarely buy meat and dairy products.</text>
  </threadedComment>
  <threadedComment ref="K41" personId="{5FBE5BAA-73BE-46E2-BBC4-A2578A69C58D}" id="{3C4CBE48-E018-469C-8D06-5787EECD99A5}">
    <text>We buy less, we limit ourselves from many products, because of the high prices. We're trying to save.</text>
  </threadedComment>
  <threadedComment ref="L41" personId="{5FBE5BAA-73BE-46E2-BBC4-A2578A69C58D}" id="{F172A446-8CAC-4C25-B0AA-6E592E6D4055}">
    <text xml:space="preserve">Income has disappeared, and we are forced to save and sometimes deny ourselves dairy and meat products. </text>
  </threadedComment>
  <threadedComment ref="B42" personId="{5FBE5BAA-73BE-46E2-BBC4-A2578A69C58D}" id="{12F6AC29-B17C-4E03-8CC8-2F539F231BF0}">
    <text>I think yes, it is a little easier for women to find a job since they have more jobs as an accountant or the a shop assistant. (In the village)</text>
  </threadedComment>
  <threadedComment ref="C43" personId="{5FBE5BAA-73BE-46E2-BBC4-A2578A69C58D}" id="{EE87B979-A0C8-495B-8DAD-384DD0D4EC02}">
    <text>We buy something to eat first, and then we buy whatever else we can afford.</text>
  </threadedComment>
  <threadedComment ref="D43" personId="{5FBE5BAA-73BE-46E2-BBC4-A2578A69C58D}" id="{B5C7386E-9164-4104-89EE-46AA2D3612CF}">
    <text>I don't spend on anything else except food, people who don't have much income also buy the essentials because everything is expensive.</text>
  </threadedComment>
  <threadedComment ref="B44" personId="{D3CC4DAB-74B0-4585-940C-986217A26CC5}" id="{C9D0436E-9257-4F8F-9F26-2CEA2BFD46CD}">
    <text>We in the family most often buy milk and eggs because we have small children.</text>
  </threadedComment>
  <threadedComment ref="E44" personId="{D3CC4DAB-74B0-4585-940C-986217A26CC5}" id="{DB45EBA0-1FA5-43AD-9511-A48F0B5E4C25}">
    <text>KI feels that as an adult, he can eat out of a bean can, but since he has children, it is important to buy foods like cheese, eggs, and milk, even if they are more expensive. KI noted the fact that children need more foods than adults, and those that are more expensive.
Some more expensive products, like buckwheat, are bought only when the child needs it.</text>
  </threadedComment>
  <threadedComment ref="I44" personId="{D3CC4DAB-74B0-4585-940C-986217A26CC5}" id="{8441FEF3-3577-49E5-B51A-2B80EAE5318A}">
    <text>KI mentioned that because they have children, they always need to buy sweets, but they are costly.</text>
  </threadedComment>
  <threadedComment ref="L44" personId="{D3CC4DAB-74B0-4585-940C-986217A26CC5}" id="{5A1AC2DD-C07B-4E4C-BC14-CEB0212DDF51}">
    <text>Now everything is expensive, and we are forced to save because I have two small children and they need to be somehow fed.</text>
  </threadedComment>
  <threadedComment ref="B45" personId="{D3CC4DAB-74B0-4585-940C-986217A26CC5}" id="{AF3E65C3-8BFE-4D22-AE2D-813D51CA6AE3}">
    <text xml:space="preserve">Many families cannot afford most products as before, only the essentials.
I also heat the stove in the morning and evening because it is very cold and we have small children, but the problem is that firewood is expensive, and we must save on everything to have enough money for food, milk, and nappies for the children.
</text>
  </threadedComment>
  <threadedComment ref="C45" personId="{5FBE5BAA-73BE-46E2-BBC4-A2578A69C58D}" id="{D979DADA-3913-4491-B33C-C42C173F7FA4}">
    <text>Because of rising prices, we choose carefully what to buy so that we don't spend too much money. We buy something to eat first, and then we buy whatever else we can afford.</text>
  </threadedComment>
  <threadedComment ref="D45" personId="{5FBE5BAA-73BE-46E2-BBC4-A2578A69C58D}" id="{29733EDC-7A68-437C-8ED3-1B6714CFA4AA}">
    <text>I don't spend on anything else except food, people who don't have much income also buy the essentials because everything is expensive.</text>
  </threadedComment>
  <threadedComment ref="F46" personId="{5FBE5BAA-73BE-46E2-BBC4-A2578A69C58D}" id="{D7B0659C-8E4B-4941-8212-A43E76B204D6}">
    <text>As food has become more expensive now, KI cooks pasta, and sometimes is able to buy meat and sometimes not. Before, they could afford to buy meat or sweets, but now they can't.</text>
  </threadedComment>
  <threadedComment ref="J46" personId="{5FBE5BAA-73BE-46E2-BBC4-A2578A69C58D}" id="{4611EBA5-59C9-4B5A-BBF0-4CD3FC297080}">
    <text>The consumption pattern has changed, and prices have risen, which led us to save money, we rarely buy meat and dairy products.</text>
  </threadedComment>
  <threadedComment ref="K46" personId="{5FBE5BAA-73BE-46E2-BBC4-A2578A69C58D}" id="{4DF7F4CE-85E3-4B07-BE54-680EEC750FFF}">
    <text>The most-requested products are macaroni and potatoes, because they are cheaper. My granddaughters don't really want to eat, because they are accustomed to good food, like meat, but I don't buy it, because I don't have money and it's expensive. Because of the high prices, we are forced to limit ourselves to certain foods.</text>
  </threadedComment>
  <threadedComment ref="L46" personId="{5FBE5BAA-73BE-46E2-BBC4-A2578A69C58D}" id="{7A0AC9A5-B199-40FA-9BB4-2C111FBAE66D}">
    <text xml:space="preserve">Income has disappeared, and we are forced to save and sometimes deny ourselves dairy and meat products. </text>
  </threadedComment>
  <threadedComment ref="D47" personId="{5FBE5BAA-73BE-46E2-BBC4-A2578A69C58D}" id="{C58EA33E-00EB-4AF4-B8CA-36E284531D6E}">
    <text xml:space="preserve">From the time I arrived until now, the only thing I spend money on is a trip home (to Ukraine) once a month and that's it. I don't have enough for anything else.
</text>
  </threadedComment>
  <threadedComment ref="C48" personId="{5FBE5BAA-73BE-46E2-BBC4-A2578A69C58D}" id="{B787333F-CEF8-465D-8F17-7E2D32677229}">
    <text xml:space="preserve">The biggest problem right now is firewood. All the expenses are related to heating, so first we think about buying firewood and then the rest of the needs. </text>
  </threadedComment>
  <threadedComment ref="B49" personId="{5FBE5BAA-73BE-46E2-BBC4-A2578A69C58D}" id="{05218429-6D3F-4FA6-8CC1-5A3436BCD002}">
    <text>and we must save on everything to have enough money for food, milk, and nappies for the children.</text>
  </threadedComment>
  <threadedComment ref="E49" personId="{5FBE5BAA-73BE-46E2-BBC4-A2578A69C58D}" id="{0A7C8A41-B07C-4B7F-A4DE-28C2112E4353}">
    <text>What has changed is that they started saving more because of the crisis. Products like meat, sausage, and cheese are not taken often, and instead in moderation.</text>
  </threadedComment>
  <threadedComment ref="J49" personId="{5FBE5BAA-73BE-46E2-BBC4-A2578A69C58D}" id="{872CE9FA-88E8-44A1-B8FC-77BE9493A95C}">
    <text>The consumption pattern has changed, and prices have risen, which led us to save money, we rarely buy meat and dairy products.
After arriving in Moldova, I stopped buying beard care products because I have to save money.</text>
  </threadedComment>
  <threadedComment ref="L49" personId="{5FBE5BAA-73BE-46E2-BBC4-A2578A69C58D}" id="{408163FD-AACD-4883-BE0B-26966B90BBE9}">
    <text>Now everything is expensive, and we are forced to save because I have two small children and they need to be somehow fed.</text>
  </threadedComment>
  <threadedComment ref="E50" personId="{5FBE5BAA-73BE-46E2-BBC4-A2578A69C58D}" id="{CCCBE6D0-E18F-4B53-B13C-C5F160571E09}">
    <text>What has changed is that they started saving more because of the crisis. Products like meat, sausage, and cheese are not taken often, and instead in moderation.</text>
  </threadedComment>
  <threadedComment ref="E51" personId="{D3CC4DAB-74B0-4585-940C-986217A26CC5}" id="{70AA7958-C51F-4501-8E91-8D4300452A03}">
    <text>in order to cover their expenses, especially for heating and firewood, refugees save up and take firewood in small quantities. That is, they do not buy everything in one month, but distribute the purchase monthly.</text>
  </threadedComment>
  <threadedComment ref="G51" personId="{D3CC4DAB-74B0-4585-940C-986217A26CC5}" id="{C7FD517D-AEC0-4C10-8E80-93EF2525D146}">
    <text>More money is spent on utilities, and now we are collecting for firewood.
Everyone saves to have enough money for firewood and utilities.</text>
  </threadedComment>
  <threadedComment ref="G52" personId="{D3CC4DAB-74B0-4585-940C-986217A26CC5}" id="{623BCA25-A7F8-487D-8790-F15637E4C669}">
    <text>We started spending less money on food.</text>
  </threadedComment>
  <threadedComment ref="G53" personId="{5FBE5BAA-73BE-46E2-BBC4-A2578A69C58D}" id="{1BA24850-965E-4079-B058-E08F15255DFF}">
    <text>People are buying food in large quantities for this winter, making reserves for themselves because prices are constantly rising.</text>
  </threadedComment>
  <threadedComment ref="M54" personId="{5FBE5BAA-73BE-46E2-BBC4-A2578A69C58D}" id="{56BBEFFB-A6FB-496C-A3A8-84846B29B5A6}">
    <text xml:space="preserve"> Prices have risen, but consumption, in my opinion, has not changed.</text>
  </threadedComment>
  <threadedComment ref="B56" personId="{5FBE5BAA-73BE-46E2-BBC4-A2578A69C58D}" id="{20B28017-9E75-437B-BB08-834F9AECD143}">
    <text>Work normally and they are available.</text>
  </threadedComment>
  <threadedComment ref="C56" personId="{5FBE5BAA-73BE-46E2-BBC4-A2578A69C58D}" id="{EDC12E5F-CC13-46D9-A477-6BC5A4EC164F}">
    <text xml:space="preserve">Yes, everything is working. 
There is also access to shops and markets and everything works as normal
</text>
  </threadedComment>
  <threadedComment ref="D56" personId="{5FBE5BAA-73BE-46E2-BBC4-A2578A69C58D}" id="{D8F87E32-92CD-4088-B507-00672E6386DB}">
    <text>Everything is available in sufficient quantity, shops and markets are open as usual, but there is not enough money to buy it.</text>
  </threadedComment>
  <threadedComment ref="E56" personId="{5FBE5BAA-73BE-46E2-BBC4-A2578A69C58D}" id="{3E20D152-99CE-4AB3-BA1C-06E37E6E0AD9}">
    <text>KI said that all markets are functioning normally since arrival, no changes in the structure of local businesses were noticed, and nothing was closed. In this municipality, there is physical access to markets and all businesses are functioning, the only problem is affordability, as everything is expensive.</text>
  </threadedComment>
  <threadedComment ref="F56" personId="{5FBE5BAA-73BE-46E2-BBC4-A2578A69C58D}" id="{2E2EAF91-7556-42B7-B7EA-1C61C03EFFB2}">
    <text>Everything is available. Access is also available and everything is functioning normally.</text>
  </threadedComment>
  <threadedComment ref="G56" personId="{5FBE5BAA-73BE-46E2-BBC4-A2578A69C58D}" id="{5FEB3CC6-1105-43D6-85FF-36E0F4F6FE7C}">
    <text>yes</text>
  </threadedComment>
  <threadedComment ref="H56" personId="{5FBE5BAA-73BE-46E2-BBC4-A2578A69C58D}" id="{057320D9-1E83-4278-A123-518B88545CC2}">
    <text xml:space="preserve">There is a market in the village, there are stores, and they work normally. 
KI noted that she goes to the market to buy fruits and vegetables because they are fresh. 
</text>
  </threadedComment>
  <threadedComment ref="J56" personId="{5FBE5BAA-73BE-46E2-BBC4-A2578A69C58D}" id="{CDDCB862-7CDC-43ED-9A1C-151BF97F20A2}">
    <text xml:space="preserve">In the village, the stores are functional and located nearby, </text>
  </threadedComment>
  <threadedComment ref="K56" personId="{5FBE5BAA-73BE-46E2-BBC4-A2578A69C58D}" id="{96CD2F1D-787F-4101-A67F-6F267E01EF0A}">
    <text xml:space="preserve">Markets and shops operate normally and are accessible to the local refugee community, but people don’t have enough money. </text>
  </threadedComment>
  <threadedComment ref="L56" personId="{5FBE5BAA-73BE-46E2-BBC4-A2578A69C58D}" id="{21187EB3-43AF-4C94-8850-7BB96E6A05D4}">
    <text>Shops operate as usual, are located nearby, and there is also the local market - it works once a week, on Thursdays.</text>
  </threadedComment>
  <threadedComment ref="M56" personId="{5FBE5BAA-73BE-46E2-BBC4-A2578A69C58D}" id="{317CA3CB-63C9-4B22-8A1C-4B51F4BDFCE6}">
    <text>Stores work normally and all are available, but unfortunately, there is no market in the village.</text>
  </threadedComment>
  <threadedComment ref="I58" personId="{5FBE5BAA-73BE-46E2-BBC4-A2578A69C58D}" id="{66A539EA-DFF9-4E21-B56D-6E209E1BFFF6}">
    <text>but the big problem is that there is no market. So, KI must go to Nisporeni to buy products. In Nisporeni, they can buy homemade products and they are cheaper there.</text>
  </threadedComment>
  <threadedComment ref="J58" personId="{5FBE5BAA-73BE-46E2-BBC4-A2578A69C58D}" id="{38470E8D-33EE-4C1B-9AC2-3724989F6B31}">
    <text>but there is no market, so we have to go to Nisporeni.</text>
  </threadedComment>
  <threadedComment ref="M58" personId="{5FBE5BAA-73BE-46E2-BBC4-A2578A69C58D}" id="{5373CF43-85F2-42E3-9898-4E01898F232F}">
    <text>Stores work normally and all are available, but unfortunately, there is no market in the village.</text>
  </threadedComment>
  <threadedComment ref="B60" personId="{5FBE5BAA-73BE-46E2-BBC4-A2578A69C58D}" id="{157FCDB4-E845-42AF-812C-A3F53AF2877B}">
    <text>All products are available in sufficient quantity. Prices have gone up: eggs, milk, and nappies.</text>
  </threadedComment>
  <threadedComment ref="C60" personId="{5FBE5BAA-73BE-46E2-BBC4-A2578A69C58D}" id="{09824C16-68B9-431C-A13B-7F63715A61F7}">
    <text xml:space="preserve">Now you can find in the shops enough groceries, with different price categories.
There are both cheap and expensive products.
</text>
  </threadedComment>
  <threadedComment ref="D60" personId="{5FBE5BAA-73BE-46E2-BBC4-A2578A69C58D}" id="{159DC6AD-1834-4159-A7A5-DA036D6DFE2A}">
    <text>All products are available but very expensive, and prices are higher than in Ukraine.</text>
  </threadedComment>
  <threadedComment ref="E60" personId="{5FBE5BAA-73BE-46E2-BBC4-A2578A69C58D}" id="{DCF5F018-12F5-4B51-AD42-C8FC93CF8189}">
    <text xml:space="preserve">Nothing from the shelves has disappeared, all products are there, and there is physical access to all types of products. </text>
  </threadedComment>
  <threadedComment ref="G60" personId="{5FBE5BAA-73BE-46E2-BBC4-A2578A69C58D}" id="{C9E47F36-476F-483F-A255-ED9D0D23B856}">
    <text>Food was cheaper in the summer and now everything is more expensive. Everything is available and we have access to everything.</text>
  </threadedComment>
  <threadedComment ref="H60" personId="{5FBE5BAA-73BE-46E2-BBC4-A2578A69C58D}" id="{696BCB72-2522-4194-A6AF-70F85061D147}">
    <text>There are enough products in the stores, but they are very expensive.</text>
  </threadedComment>
  <threadedComment ref="I60" personId="{5FBE5BAA-73BE-46E2-BBC4-A2578A69C58D}" id="{C8CE41F9-C08A-4930-9005-A877D5DDCE3A}">
    <text>There are enough products in the stores, but they are very expensive. For example, KI mentioned that because they have children, they always need to buy sweets, but they are costly.</text>
  </threadedComment>
  <threadedComment ref="J60" personId="{5FBE5BAA-73BE-46E2-BBC4-A2578A69C58D}" id="{44165221-E43B-4037-BFA4-B93115C9E361}">
    <text>There are a sufficient amount of cheap products in the stores, such as those that are needed for the basic necessities.</text>
  </threadedComment>
  <threadedComment ref="L60" personId="{5FBE5BAA-73BE-46E2-BBC4-A2578A69C58D}" id="{DDC989FC-60AF-4591-A265-394FC25FCC23}">
    <text>The necessary products are in the store, but the price for them is very high.</text>
  </threadedComment>
  <threadedComment ref="M60" personId="{5FBE5BAA-73BE-46E2-BBC4-A2578A69C58D}" id="{ECD5CD79-EC7F-462A-AC05-20FD76F2D857}">
    <text>I was surprised, but the products are enough and there are more than in Ukraine, including hardware stores, but the prices have gone up.</text>
  </threadedComment>
  <threadedComment ref="B61" personId="{5FBE5BAA-73BE-46E2-BBC4-A2578A69C58D}" id="{33A932A6-3E3E-42F1-8541-1B9BCDF15840}">
    <text>All products are available in sufficient quantity. Prices have gone up: eggs, milk, and nappies.</text>
  </threadedComment>
  <threadedComment ref="C61" personId="{5FBE5BAA-73BE-46E2-BBC4-A2578A69C58D}" id="{D7E3E517-26DD-4AC3-A64E-857086691073}">
    <text>For example, the price of bread, vegetables, and everything have gone up.</text>
  </threadedComment>
  <threadedComment ref="D61" personId="{5FBE5BAA-73BE-46E2-BBC4-A2578A69C58D}" id="{E3B02E40-3783-4569-B4BF-CE2D8697354C}">
    <text>All products are available but very expensive, and prices are higher than in Ukraine.</text>
  </threadedComment>
  <threadedComment ref="E61" personId="{5FBE5BAA-73BE-46E2-BBC4-A2578A69C58D}" id="{1DEE79DA-93EB-4101-9F5F-47B44533CB3A}">
    <text>But they (products) have become very expensive, KI recalled that when they arrived, eggs cost 20 lei, and now they cost 44 lei in his village. In the district and towns, the prices are not less.</text>
  </threadedComment>
  <threadedComment ref="K62" personId="{5FBE5BAA-73BE-46E2-BBC4-A2578A69C58D}" id="{9BD62BBA-26A0-40DB-B43D-CB4A66468D4B}">
    <text xml:space="preserve">There is not enough food in the village. Some foods are not fresh. </text>
  </threadedComment>
  <threadedComment ref="L62" personId="{D3CC4DAB-74B0-4585-940C-986217A26CC5}" id="{BD0D0878-003C-4897-B815-85342EBB826B}">
    <text>some goods that were needed have disappeared from behind the counters, and they are not supplied to Moldova</text>
  </threadedComment>
  <threadedComment ref="B64" personId="{5FBE5BAA-73BE-46E2-BBC4-A2578A69C58D}" id="{5F6B8196-0EF3-4D76-AC28-8CD9FFC31D1F}">
    <text>We in the family most often buy milk and eggs because we have small children.</text>
  </threadedComment>
  <threadedComment ref="H64" personId="{5FBE5BAA-73BE-46E2-BBC4-A2578A69C58D}" id="{E550E59B-0BDD-4701-8CC4-F2F07A7FB464}">
    <text>As for the KI family, the most requested products are pasta, yogurt, and bananas. Milk, eggs, and cereals are in demand among the population.</text>
  </threadedComment>
  <threadedComment ref="J64" personId="{5FBE5BAA-73BE-46E2-BBC4-A2578A69C58D}" id="{AC27CBD3-E797-4D8D-91CC-28261CCA849E}">
    <text>Now they don't and there are products that we can't afford because of the high price, such as meat or dairy products.</text>
  </threadedComment>
  <threadedComment ref="L64" personId="{5FBE5BAA-73BE-46E2-BBC4-A2578A69C58D}" id="{70F46F46-AB11-415B-A78D-2FCBF990ADC8}">
    <text xml:space="preserve">In our family, the most demanding commodity is cereals, as well as dairy products, because prices have increased for products that we used to eat. </text>
  </threadedComment>
  <threadedComment ref="B65" personId="{5FBE5BAA-73BE-46E2-BBC4-A2578A69C58D}" id="{9A560601-83CA-4E82-BC91-404EC7BCE7C0}">
    <text>We in the family most often buy milk and eggs because we have small children.</text>
  </threadedComment>
  <threadedComment ref="H65" personId="{5FBE5BAA-73BE-46E2-BBC4-A2578A69C58D}" id="{812DAD5D-7C84-4014-9FAF-CC2F1B78E589}">
    <text>As for the KI family, the most requested products are pasta, yogurt, and bananas. Milk, eggs, and cereals are in demand among the population.</text>
  </threadedComment>
  <threadedComment ref="J66" personId="{5FBE5BAA-73BE-46E2-BBC4-A2578A69C58D}" id="{7B9883EE-5EF1-4346-BD71-4037098947CA}">
    <text>Now they don't and there are products that we can't afford because of the high price, such as meat or dairy products.</text>
  </threadedComment>
  <threadedComment ref="H67" personId="{5FBE5BAA-73BE-46E2-BBC4-A2578A69C58D}" id="{FF7A4420-0F3D-488C-B98E-7471907FA68A}">
    <text>As for the KI family, the most requested products are pasta, yogurt, and bananas. Milk, eggs, and cereals are in demand among the population.</text>
  </threadedComment>
  <threadedComment ref="L67" personId="{5FBE5BAA-73BE-46E2-BBC4-A2578A69C58D}" id="{49D60BC1-8652-49A1-8EEE-23DF8BCD5C5D}">
    <text xml:space="preserve">In our family, the most demanding commodity is cereals, as well as dairy products, because prices have increased for products that we used to eat. </text>
  </threadedComment>
  <threadedComment ref="B68" personId="{5FBE5BAA-73BE-46E2-BBC4-A2578A69C58D}" id="{8971A579-E4A7-4515-9356-9B4DD0ED9B65}">
    <text>Local villagers most often buy foodstuffs like potatoes, pasta, and bread, because these are necessities.</text>
  </threadedComment>
  <threadedComment ref="E69" personId="{5FBE5BAA-73BE-46E2-BBC4-A2578A69C58D}" id="{50CDB001-B8B3-4DB2-AC09-9CA6A6EE341E}">
    <text xml:space="preserve">Now they buy products that must be in the household, such as sugar, salt, flour, oil. </text>
  </threadedComment>
  <threadedComment ref="E70" personId="{5FBE5BAA-73BE-46E2-BBC4-A2578A69C58D}" id="{47B39335-E3F3-4FAA-9D63-567C1CC9947B}">
    <text xml:space="preserve">Now they buy products that must be in the household, such as sugar, salt, flour, oil. </text>
  </threadedComment>
  <threadedComment ref="I70" personId="{5FBE5BAA-73BE-46E2-BBC4-A2578A69C58D}" id="{A0D2E5EA-069C-4417-8818-D9CAC19EFD1B}">
    <text>It was noted that there were no products that were in greater demand than others. For example, when there were problems with salt supplies and sunflower oil was expensive, people were worried and bought these products in large quantities, but now there is no such thing.</text>
  </threadedComment>
  <threadedComment ref="E71" personId="{5FBE5BAA-73BE-46E2-BBC4-A2578A69C58D}" id="{AD829030-56DA-42F2-B8CA-5CD16058B361}">
    <text xml:space="preserve">Now they buy products that must be in the household, such as sugar, salt, flour, oil. </text>
  </threadedComment>
  <threadedComment ref="E72" personId="{5FBE5BAA-73BE-46E2-BBC4-A2578A69C58D}" id="{F689A6BE-2877-4B28-B475-3EDF66B0E762}">
    <text xml:space="preserve">Now they buy products that must be in the household, such as sugar, salt, flour, oil. </text>
  </threadedComment>
  <threadedComment ref="F72" personId="{5FBE5BAA-73BE-46E2-BBC4-A2578A69C58D}" id="{77A768FC-5275-4817-BEB9-042B461406FC}">
    <text xml:space="preserve">Most of the time they buy oil and pasta and potatoes because they are basic products that must always be in the house. </text>
  </threadedComment>
  <threadedComment ref="I72" personId="{5FBE5BAA-73BE-46E2-BBC4-A2578A69C58D}" id="{3C7BC734-1452-45D0-A9B8-C3F473423A5F}">
    <text>It was noted that there were no products that were in greater demand than others. For example, when there were problems with salt supplies and sunflower oil was expensive, people were worried and bought these products in large quantities, but now there is no such thing.</text>
  </threadedComment>
  <threadedComment ref="B73" personId="{5FBE5BAA-73BE-46E2-BBC4-A2578A69C58D}" id="{39197658-DC20-46F1-A637-92AF8EC4CDEA}">
    <text>Local villagers most often buy foodstuffs like potatoes, pasta, and bread, because these are necessities.</text>
  </threadedComment>
  <threadedComment ref="F73" personId="{5FBE5BAA-73BE-46E2-BBC4-A2578A69C58D}" id="{555D5321-A3C0-4E70-8DE9-09A221D409D5}">
    <text xml:space="preserve">Most of the time they buy oil and pasta and potatoes because they are basic products that must always be in the house. </text>
  </threadedComment>
  <threadedComment ref="K73" personId="{5FBE5BAA-73BE-46E2-BBC4-A2578A69C58D}" id="{362853A5-0B09-40A0-92DE-BB2482615197}">
    <text xml:space="preserve">The most-requested products are macaroni and potatoes, because they are cheaper. </text>
  </threadedComment>
  <threadedComment ref="B76" personId="{5FBE5BAA-73BE-46E2-BBC4-A2578A69C58D}" id="{C159EC6E-F4D9-421B-8B03-FAF13A515661}">
    <text>Local villagers most often buy foodstuffs like potatoes, pasta, and bread, because these are necessities.</text>
  </threadedComment>
  <threadedComment ref="F76" personId="{5FBE5BAA-73BE-46E2-BBC4-A2578A69C58D}" id="{2A356722-69C4-4F5C-9B56-0D05AAA31444}">
    <text xml:space="preserve">Most of the time they buy oil and pasta and potatoes because they are basic products that must always be in the house. </text>
  </threadedComment>
  <threadedComment ref="G76" personId="{D3CC4DAB-74B0-4585-940C-986217A26CC5}" id="{C7B8B5A6-A99C-44AF-8D75-B2CD005200FC}">
    <text>Vegetables are in great demand now. People are buying food in large quantities for this winter, making reserves for themselves because prices are constantly rising.</text>
  </threadedComment>
  <threadedComment ref="K76" personId="{5FBE5BAA-73BE-46E2-BBC4-A2578A69C58D}" id="{3B787F4C-B4F1-4AE8-9EF4-4E618A6F717B}">
    <text xml:space="preserve">The most-requested products are macaroni and potatoes, because they are cheaper. </text>
  </threadedComment>
  <threadedComment ref="B78" personId="{5FBE5BAA-73BE-46E2-BBC4-A2578A69C58D}" id="{FFF34B5F-A687-4E88-841F-A4930B2B83A0}">
    <text>Men's needs are much less than women’s. For example, I need cosmetics and I cannot afford them, in these difficult times women have to save money, because they have more needs.</text>
  </threadedComment>
  <threadedComment ref="E78" personId="{5FBE5BAA-73BE-46E2-BBC4-A2578A69C58D}" id="{A49EB57A-C80C-400A-9380-DB35C36367BB}">
    <text>KI confirmed that there is a difference: because women need more for self-care, a woman wants new clothes. KI gave the example that he can go around in the clothes he worked in, but a woman cannot. Currently, KI cannot afford to meet these different needs and he goes around in what he came in, and so does his wife.</text>
  </threadedComment>
  <threadedComment ref="F78" personId="{5FBE5BAA-73BE-46E2-BBC4-A2578A69C58D}" id="{EEA4DDE1-9BC4-4440-8301-77482FE0CFFC}">
    <text>KI did think there were differences: men don't do make-up, so they don't spend extra money. Men smoke cigarettes and sometimes drink vodka, but not all the time, because they don't have enough money.</text>
  </threadedComment>
  <threadedComment ref="G78" personId="{5FBE5BAA-73BE-46E2-BBC4-A2578A69C58D}" id="{2869C08C-0EB7-458A-9225-D5B235ED8CFF}">
    <text>Well, in my opinion, men need more. They eat more in principle: more meat, sweets, and women still eat less. Consumption has changed, and we started spending less money on food.</text>
  </threadedComment>
  <threadedComment ref="J78" personId="{5FBE5BAA-73BE-46E2-BBC4-A2578A69C58D}" id="{99B78BCF-46BC-44BF-8330-342D9828CAF8}">
    <text xml:space="preserve">There is a difference because I need fewer hygiene products than my wife. Women need to buy a lot of hygiene products for care, which men do not need. </text>
  </threadedComment>
  <threadedComment ref="K78" personId="{5FBE5BAA-73BE-46E2-BBC4-A2578A69C58D}" id="{A5A4E348-F841-4651-A18C-DC7AA5638B7C}">
    <text>Now there is no longer any difference between the consumption habits of men and those of women. Both sides consume the same.</text>
  </threadedComment>
  <threadedComment ref="L78" personId="{5FBE5BAA-73BE-46E2-BBC4-A2578A69C58D}" id="{023B95DD-5142-4BE2-9981-BC0544995D29}">
    <text>There is no change in the structure of consumption, but there is a difference since women need hygiene products regardless of the country in which they are located, while men do not have such a need.</text>
  </threadedComment>
  <threadedComment ref="B79" personId="{5FBE5BAA-73BE-46E2-BBC4-A2578A69C58D}" id="{4BFF4DF1-CE5C-47BF-88A0-FF155A9D188B}">
    <text>Men's needs are much less than women’s. For example, I need cosmetics and I cannot afford them, in these difficult times women have to save money, because they have more needs.</text>
  </threadedComment>
  <threadedComment ref="J79" personId="{5FBE5BAA-73BE-46E2-BBC4-A2578A69C58D}" id="{EE619D7D-6C69-42A2-96D1-C50F571E39DF}">
    <text xml:space="preserve">There is a difference because I need fewer hygiene products than my wife. Women need to buy a lot of hygiene products for care, which men do not need. </text>
  </threadedComment>
  <threadedComment ref="L79" personId="{5FBE5BAA-73BE-46E2-BBC4-A2578A69C58D}" id="{5EF4CBEF-D0E9-45E1-A03E-B7F843997642}">
    <text>There is no change in the structure of consumption, but there is a difference since women need hygiene products regardless of the country in which they are located, while men do not have such a need.</text>
  </threadedComment>
  <threadedComment ref="G80" personId="{5FBE5BAA-73BE-46E2-BBC4-A2578A69C58D}" id="{7552E5FC-D8CF-4255-966F-7731671DCDD3}">
    <text xml:space="preserve">Well, in my opinion, men need more. They eat more in principle: more meat, sweets, and women still eat less. Consumption has changed, and we started spending less money on food.
</text>
  </threadedComment>
  <threadedComment ref="B81" personId="{5FBE5BAA-73BE-46E2-BBC4-A2578A69C58D}" id="{9A3BA77B-F957-438C-866A-ECDEE46894A0}">
    <text>Men's needs are much less than women’s. For example, I need cosmetics and I cannot afford them, in these difficult times women have to save money, because they have more needs.</text>
  </threadedComment>
  <threadedComment ref="E81" personId="{5FBE5BAA-73BE-46E2-BBC4-A2578A69C58D}" id="{72E0010A-EB86-4403-B14C-1DFDF0B33479}">
    <text>KI confirmed that there is a difference: because women need more for self-care, a woman wants new clothes. KI gave the example that he can go around in the clothes he worked in, but a woman cannot. Currently, KI cannot afford to meet these different needs and he goes around in what he came in, and so does his wife.</text>
  </threadedComment>
  <threadedComment ref="F81" personId="{5FBE5BAA-73BE-46E2-BBC4-A2578A69C58D}" id="{DE852D22-2D35-42ED-8143-67ABCA28EB81}">
    <text>KI did think there were differences: men don't do make-up, so they don't spend extra money. Men smoke cigarettes and sometimes drink vodka, but not all the time, because they don't have enough money.</text>
  </threadedComment>
  <threadedComment ref="K81" personId="{5FBE5BAA-73BE-46E2-BBC4-A2578A69C58D}" id="{3720CD1C-8C39-43AE-BFCC-F87B4C133D56}">
    <text>Now there is no longer any difference between the consumption habits of men and those of women. Both sides consume the same.</text>
  </threadedComment>
  <threadedComment ref="L81" personId="{5FBE5BAA-73BE-46E2-BBC4-A2578A69C58D}" id="{31EF1DD3-B840-4824-97AE-6F33EF8B8E8B}">
    <text>There is no change in the structure of consumption, but there is a difference since women need hygiene products regardless of the country in which they are located, while men do not have such a need.</text>
  </threadedComment>
  <threadedComment ref="C82" personId="{5FBE5BAA-73BE-46E2-BBC4-A2578A69C58D}" id="{228A0D42-4CD7-4809-AF3A-8E8FF200614F}">
    <text>I did not notice any difference.</text>
  </threadedComment>
  <threadedComment ref="M82" personId="{D3CC4DAB-74B0-4585-940C-986217A26CC5}" id="{E1DC0E08-2551-4DFB-AB97-9DA862BAA2EB}">
    <text>but refugees have not changed their consumption patterns</text>
  </threadedComment>
  <threadedComment ref="B84" personId="{5FBE5BAA-73BE-46E2-BBC4-A2578A69C58D}" id="{8150DD52-26C5-4497-BAA3-4396E6B93D46}">
    <text>It is very difficult for me, because we heat our house with firewood and the prices of utilities have gone up.</text>
  </threadedComment>
  <threadedComment ref="C84" personId="{5FBE5BAA-73BE-46E2-BBC4-A2578A69C58D}" id="{91473155-4E49-4ED2-B341-8FFF40BAE331}">
    <text>As I said, our problem is firewood. The salary of 3,000 lei is not enough to cover their cost.</text>
  </threadedComment>
  <threadedComment ref="E84" personId="{5FBE5BAA-73BE-46E2-BBC4-A2578A69C58D}" id="{181E15E0-95FE-44F0-BCFC-C7FACBF75B71}">
    <text>The first thing people think about when winter comes is how they will heat, regardless of the crisis. With everything getting more expensive, including firewood, it has become harder to prepare for winter. They can find something warm to wear, they can find food in the household, but they can't manage without firewood in the winter.</text>
  </threadedComment>
  <threadedComment ref="F84" personId="{5FBE5BAA-73BE-46E2-BBC4-A2578A69C58D}" id="{0F23FED9-A9B8-4D59-A4F4-4FC63D3D778E}">
    <text>The crisis has had a very strong impact. KI says that they have all been affected. They don't know how they are going to cope with the winter costs. Some people locally can't afford to buy firewood or coal due to lack of money.</text>
  </threadedComment>
  <threadedComment ref="G84" personId="{5FBE5BAA-73BE-46E2-BBC4-A2578A69C58D}" id="{F667E10F-4A0D-4E64-8138-AEB4BD96E29F}">
    <text xml:space="preserve">Prices have gone up. First, because of the crisis, gas went up, so everyone rushed to buy firewood and could not buy it immediately, because there is a queue. </text>
  </threadedComment>
  <threadedComment ref="H84" personId="{5FBE5BAA-73BE-46E2-BBC4-A2578A69C58D}" id="{9FC35679-697C-4419-8852-9ACD874516F6}">
    <text>It was mentioned that firewood is very expensive. Even though the house where KI lives has gas, they try to save as much as possible and somehow combine firewood and gas heating.</text>
  </threadedComment>
  <threadedComment ref="I84" personId="{5FBE5BAA-73BE-46E2-BBC4-A2578A69C58D}" id="{6C5FAD82-5DB2-4EB8-837A-226672D3C021}">
    <text>Currently, firewood is very expensive, and their village is not gasified. KI mentioned that they applied to the City Hall for support in buying firewood, the authorities proposed to help (to offer firewood at half price), but did not fulfill their promise. Thus, the KI family had to pay about 650 euros for firewood.</text>
  </threadedComment>
  <threadedComment ref="K84" personId="{5FBE5BAA-73BE-46E2-BBC4-A2578A69C58D}" id="{7123F1E7-8364-46EF-B717-08BEABC4F960}">
    <text xml:space="preserve">We make the fire smaller and less often to save the wood because there's a shortage of it. We turn off the lights.
I cannot even go to live separately from my parents, because utility bills are expensive (the informant's daughter added).
I even cut down the trees in the garden to use as firewood (the informant's husband got involved in the discussion).
</text>
  </threadedComment>
  <threadedComment ref="L84" personId="{5FBE5BAA-73BE-46E2-BBC4-A2578A69C58D}" id="{CD1B52F9-3554-4A7B-8F46-1F0E8DF6CAEB}">
    <text>With the coming winter season, due to crises, tariffs have increased, some goods that were needed have disappeared from behind the counters, and they are not supplied to Moldova. In order to live and pay for all services, we are forced to save.</text>
  </threadedComment>
  <threadedComment ref="M84" personId="{5FBE5BAA-73BE-46E2-BBC4-A2578A69C58D}" id="{F00211EC-51FB-468D-A6AA-A18BEC956101}">
    <text xml:space="preserve">Of course they influenced me, since in our village, they did not help with the preparation for the winter season. It became much more difficult to find firewood and the price went up. </text>
  </threadedComment>
  <threadedComment ref="C85" personId="{5FBE5BAA-73BE-46E2-BBC4-A2578A69C58D}" id="{CDB2662B-44CE-4303-B7F4-FA8AC3CA557A}">
    <text>As I said, our problem is firewood. The salary of 3,000 lei is not enough to cover their cost.</text>
  </threadedComment>
  <threadedComment ref="F85" personId="{5FBE5BAA-73BE-46E2-BBC4-A2578A69C58D}" id="{FDB21EC0-6ACD-4F42-9F71-9081140814FD}">
    <text>The crisis has had a very strong impact. KI says that they have all been affected. They don't know how they are going to cope with the winter costs. Some people locally can't afford to buy firewood or coal due to lack of money.</text>
  </threadedComment>
  <threadedComment ref="H86" personId="{5FBE5BAA-73BE-46E2-BBC4-A2578A69C58D}" id="{1B855DF5-91A3-4BFA-8278-4B9595EA9E93}">
    <text>It was mentioned that firewood is very expensive. Even though the house where KI lives has gas, they try to save as much as possible and somehow combine firewood and gas heating.</text>
  </threadedComment>
  <threadedComment ref="K86" personId="{5FBE5BAA-73BE-46E2-BBC4-A2578A69C58D}" id="{3E0B4D16-39FB-4451-A8BC-5EA66D1E7903}">
    <text>We make the fire smaller and less often to save the wood because there's a shortage of it. We turn off the lights.</text>
  </threadedComment>
  <threadedComment ref="K87" personId="{5FBE5BAA-73BE-46E2-BBC4-A2578A69C58D}" id="{2F981D55-B02D-4E9D-9A8E-F897BE028E2E}">
    <text>I even cut down the trees in the garden to use as firewood (the informant's husband got involved in the discussion).</text>
  </threadedComment>
  <threadedComment ref="K88" personId="{5FBE5BAA-73BE-46E2-BBC4-A2578A69C58D}" id="{ADAD7FA5-102C-401B-9B69-A03CB82C74C3}">
    <text>I cannot even go to live separately from my parents, because utility bills are expensive (the informant's daughter added).</text>
  </threadedComment>
  <threadedComment ref="J89" personId="{5FBE5BAA-73BE-46E2-BBC4-A2578A69C58D}" id="{C3C4EEC3-DC10-4B89-9FCF-DFD2F4BE5D83}">
    <text>The electricity was off periodically, it wasn't comfortable, the heater didn't work, and we couldn't get warm. It was inconvenient.</text>
  </threadedComment>
  <threadedComment ref="B91" personId="{5FBE5BAA-73BE-46E2-BBC4-A2578A69C58D}" id="{9FAA51BB-C717-4343-8FB6-9FA3D6C007D0}">
    <text>We try to save as much as possible so that we have enough money for everything, but the prices of coal and electricity have risen considerably, and we are afraid that we will not be able to pay for the services.</text>
  </threadedComment>
  <threadedComment ref="C91" personId="{5FBE5BAA-73BE-46E2-BBC4-A2578A69C58D}" id="{9B0B480F-1F4F-4EED-898C-9FF710152C3C}">
    <text>Insufficient money to cover the cost of firewood.</text>
  </threadedComment>
  <threadedComment ref="D91" personId="{5FBE5BAA-73BE-46E2-BBC4-A2578A69C58D}" id="{C56042AB-24EA-481A-B902-3E2F5F2A6F37}">
    <text>We do not have enough money to buy firewood for the winter season, because it is expensive</text>
  </threadedComment>
  <threadedComment ref="E91" personId="{5FBE5BAA-73BE-46E2-BBC4-A2578A69C58D}" id="{32D829B1-CD7A-4B9A-8B83-285FDA86737D}">
    <text xml:space="preserve">Firewood costs 1100 lei per cubic meter and, because there is not much money in this village and the aid does not cover all expenses, this amount is problematic for refugees. Especially in families with small children, the costs are higher, because it is necessary to heat the whole day. </text>
  </threadedComment>
  <threadedComment ref="F91" personId="{5FBE5BAA-73BE-46E2-BBC4-A2578A69C58D}" id="{C67F14D8-1837-4347-96F1-0382906C67C3}">
    <text>KI doesn't have the finances to maintain themselves during the winter period. They think they don't have enough money, for example, to buy something for the children (e.g.: clothes, shoes). They spend less, and try to save money.</text>
  </threadedComment>
  <threadedComment ref="G91" personId="{5FBE5BAA-73BE-46E2-BBC4-A2578A69C58D}" id="{80DD7858-E06C-4D59-9E68-2CFAD1230DD6}">
    <text>There is no money to ensure a warm winter: we need to buy warm clothes, and firewood to heat the house. The financial problem with the upcoming winter season is that we are unable to cover the costs of services.</text>
  </threadedComment>
  <threadedComment ref="H91" personId="{5FBE5BAA-73BE-46E2-BBC4-A2578A69C58D}" id="{362F7204-62C0-464B-B50E-208686263D0E}">
    <text>KI said she has to save a lot to cover the cost of paying bills and buying firewood.</text>
  </threadedComment>
  <threadedComment ref="J91" personId="{5FBE5BAA-73BE-46E2-BBC4-A2578A69C58D}" id="{FEB86F3D-1821-4052-BFBC-73D23389860C}">
    <text>We are forced to save money. We need to buy clothes for winter, and it causes more expenses.</text>
  </threadedComment>
  <threadedComment ref="K91" personId="{5FBE5BAA-73BE-46E2-BBC4-A2578A69C58D}" id="{CDABA77F-B4C4-40E4-8D7F-12B293EC8596}">
    <text xml:space="preserve">We are not communicating with other refugees, but I assume they are not going to be able to pay for the utilities because of a lack of finances. </text>
  </threadedComment>
  <threadedComment ref="B92" personId="{5FBE5BAA-73BE-46E2-BBC4-A2578A69C58D}" id="{4269A3BE-60C8-49EC-9A4E-BF9720B7FF99}">
    <text>We try to save as much as possible so that we have enough money for everything, but the prices of coal and electricity have risen considerably, and we are afraid that we will not be able to pay for the services.</text>
  </threadedComment>
  <threadedComment ref="G92" personId="{5FBE5BAA-73BE-46E2-BBC4-A2578A69C58D}" id="{0C6206D2-2DDA-4F3D-A2ED-935197D7AAA3}">
    <text xml:space="preserve">There is no money to ensure a warm winter: we need to buy warm clothes, and firewood to heat the house. </text>
  </threadedComment>
  <threadedComment ref="K92" personId="{5FBE5BAA-73BE-46E2-BBC4-A2578A69C58D}" id="{CEDE7FC3-8228-44E7-A822-E9D4D00ED9BE}">
    <text xml:space="preserve">We are not communicating with other refugees, but I assume they are not going to be able to pay for the utilities because of a lack of finances. </text>
  </threadedComment>
  <threadedComment ref="L92" personId="{D3CC4DAB-74B0-4585-940C-986217A26CC5}" id="{0C6C11C5-C7A0-4AA1-A5ED-68A392B0749C}">
    <text xml:space="preserve">The main problem is the increase in tariffs, raised prices for services. We have to save to pay for them. </text>
  </threadedComment>
  <threadedComment ref="C93" personId="{5FBE5BAA-73BE-46E2-BBC4-A2578A69C58D}" id="{CABB5619-C8EA-4F18-A7A0-ACB935F9916B}">
    <text>Insufficient money to cover the cost of firewood.</text>
  </threadedComment>
  <threadedComment ref="D93" personId="{5FBE5BAA-73BE-46E2-BBC4-A2578A69C58D}" id="{EEEAC462-1836-487E-BF4F-471C23BA048F}">
    <text>We do not have enough money to buy firewood for the winter season, because it is expensive</text>
  </threadedComment>
  <threadedComment ref="E93" personId="{5FBE5BAA-73BE-46E2-BBC4-A2578A69C58D}" id="{DFFD9F1C-D692-46E3-9080-CC5DF79FD0C6}">
    <text xml:space="preserve">Firewood costs 1100 lei per cubic meter and, because there is not much money in this village and the aid does not cover all expenses, this amount is problematic for refugees. Especially in families with small children, the costs are higher, because it is necessary to heat the whole day. </text>
  </threadedComment>
  <threadedComment ref="G93" personId="{5FBE5BAA-73BE-46E2-BBC4-A2578A69C58D}" id="{50B07A15-1547-4197-B837-9498A68A4071}">
    <text>The financial problem with the upcoming winter season is that we are unable to cover the costs of services.</text>
  </threadedComment>
  <threadedComment ref="H94" personId="{5FBE5BAA-73BE-46E2-BBC4-A2578A69C58D}" id="{C4B7C5BA-6CAB-4B82-9618-53D3B91DDD0E}">
    <text>KI said she has to save a lot to cover the cost of paying bills and buying firewood.</text>
  </threadedComment>
  <threadedComment ref="J94" personId="{5FBE5BAA-73BE-46E2-BBC4-A2578A69C58D}" id="{5663EF89-B1C0-4BD5-AA2A-CA25D1819B22}">
    <text>We are forced to save money. We need to buy clothes for winter, and it causes more expenses.</text>
  </threadedComment>
  <threadedComment ref="J95" personId="{5FBE5BAA-73BE-46E2-BBC4-A2578A69C58D}" id="{04AB46C2-CB54-4234-839D-A3826E0267ED}">
    <text>We are forced to save money. We need to buy clothes for winter, and it causes more expenses.</text>
  </threadedComment>
  <threadedComment ref="M95" personId="{5FBE5BAA-73BE-46E2-BBC4-A2578A69C58D}" id="{8E32EBF6-A40E-4AAC-9D6C-5C60B80618D2}">
    <text>Yes, I noticed, since people upon arrival hoped for a different, warmer weather, and had to spend money on winter clothes. The large financial costs that are needed to buy firewood in the winter season affects most people’s finances.</text>
  </threadedComment>
  <threadedComment ref="J96" personId="{5FBE5BAA-73BE-46E2-BBC4-A2578A69C58D}" id="{56D39A0D-9742-41DE-AB47-151B6FB2DBB4}">
    <text>We are forced to save money. We need to buy clothes for winter, and it causes more expenses.</text>
  </threadedComment>
  <threadedComment ref="M96" personId="{5FBE5BAA-73BE-46E2-BBC4-A2578A69C58D}" id="{6B507EFC-6590-48E1-A8C0-838C291D7602}">
    <text>Yes, I noticed, since people upon arrival hoped for a different, warmer weather, and had to spend money on winter clothes. The large financial costs that are needed to buy firewood in the winter season affects most people’s finances.</text>
  </threadedComment>
  <threadedComment ref="I97" personId="{D3CC4DAB-74B0-4585-940C-986217A26CC5}" id="{DA3FB7A2-6F72-46D6-B024-C6F3F4FBC897}">
    <text>Concerns about the high price of firewood.</text>
  </threadedComment>
  <threadedComment ref="M97" personId="{5FBE5BAA-73BE-46E2-BBC4-A2578A69C58D}" id="{1F09C587-60BD-4C59-ADE4-2E0C971D28C4}">
    <text>Yes, I noticed, since people upon arrival hoped for a different, warmer weather, and had to spend money on winter clothes. The large financial costs that are needed to buy firewood in the winter season affects most people’s finances.</text>
  </threadedComment>
  <threadedComment ref="B99" personId="{5FBE5BAA-73BE-46E2-BBC4-A2578A69C58D}" id="{E762D5F3-FF92-4908-9E94-0105A9629C46}">
    <text>We have no income, as no one is working. We receive humanitarian and financial aid.</text>
  </threadedComment>
  <threadedComment ref="F99" personId="{5FBE5BAA-73BE-46E2-BBC4-A2578A69C58D}" id="{5A562A0F-1E70-4D22-BD0F-9B3B0E17E722}">
    <text xml:space="preserve">Prices have increased: there is no income and the jobs they had in the summer are gone. The family is not working now. They only live from the money they get every month (help). </text>
  </threadedComment>
  <threadedComment ref="G99" personId="{5FBE5BAA-73BE-46E2-BBC4-A2578A69C58D}" id="{C9A02755-5E7A-4DD9-A690-BBA1090C059D}">
    <text>Every month, we save something from the financial support we receive. In the summer, we lived on the full amount, but now we do not allow ourselves that. We started spending less money on food.</text>
  </threadedComment>
  <threadedComment ref="L99" personId="{5FBE5BAA-73BE-46E2-BBC4-A2578A69C58D}" id="{5340DC71-629E-4890-AED6-61B3CCF1F574}">
    <text xml:space="preserve">These problems have not affected us: our only income is the help that organizations provide us with in the form of money. </text>
  </threadedComment>
  <threadedComment ref="G100" personId="{5FBE5BAA-73BE-46E2-BBC4-A2578A69C58D}" id="{18BE88B7-4E11-4F6B-B26F-CF9D260C3353}">
    <text>Every month, we save something from the financial support we receive. In the summer, we lived on the full amount, but now we do not allow ourselves that. We started spending less money on food.</text>
  </threadedComment>
  <threadedComment ref="E101" personId="{5FBE5BAA-73BE-46E2-BBC4-A2578A69C58D}" id="{C44ED84A-4B8A-4C30-8563-EB5DE6CEABF9}">
    <text xml:space="preserve">KI pointed out the fact that in winter it is more difficult to find those part-time jobs, because usually construction work is suspended, and some household chores are also suspended, and people live from their savings. </text>
  </threadedComment>
  <threadedComment ref="B102" personId="{5FBE5BAA-73BE-46E2-BBC4-A2578A69C58D}" id="{530B00A8-0E5D-4506-99D7-A209874800DB}">
    <text>We will save money for food and nappies.</text>
  </threadedComment>
  <threadedComment ref="E102" personId="{5FBE5BAA-73BE-46E2-BBC4-A2578A69C58D}" id="{5D5D650C-19F9-419F-BB27-3E6059F69051}">
    <text>It was said that refugees are trying to find work and in order to be able to provide for themselves in winter, they try to economize in everything.</text>
  </threadedComment>
  <threadedComment ref="F102" personId="{5FBE5BAA-73BE-46E2-BBC4-A2578A69C58D}" id="{15F81A9A-98BA-43EC-B685-F3F0810F2BD2}">
    <text xml:space="preserve">They will save money on food and hygiene products.  </text>
  </threadedComment>
  <threadedComment ref="G102" personId="{5FBE5BAA-73BE-46E2-BBC4-A2578A69C58D}" id="{C97EFB06-DA74-4FD9-9C01-6AA73E5C487B}">
    <text>Every month, we save something from the financial support we receive. In the summer, we lived on the full amount, but now we do not allow ourselves that. We started spending less money on food.</text>
  </threadedComment>
  <threadedComment ref="H102" personId="{5FBE5BAA-73BE-46E2-BBC4-A2578A69C58D}" id="{4AFAB7A2-DAFF-4F5E-BE95-4E7F4F49D973}">
    <text xml:space="preserve">KI noted that because of the high prices and the need to save money to cover the expenses in the cold season, she also saves on food. She tries to buy less expensive products and not very often, but she still has to buy fruits, hot dogs, and yogurt for the baby. </text>
  </threadedComment>
  <threadedComment ref="I102" personId="{5FBE5BAA-73BE-46E2-BBC4-A2578A69C58D}" id="{94274AFC-58CA-4BF3-9D3A-DCC83DA034CE}">
    <text>As for consumption patterns, they try to save money wherever possible.</text>
  </threadedComment>
  <threadedComment ref="J103" personId="{5FBE5BAA-73BE-46E2-BBC4-A2578A69C58D}" id="{A0441B9B-0DFB-471C-A079-B0A279D03F26}">
    <text>The income has not changed. The only difference is that we cannot afford some products.</text>
  </threadedComment>
  <threadedComment ref="M103" personId="{5FBE5BAA-73BE-46E2-BBC4-A2578A69C58D}" id="{5FA5FC9E-F560-4F87-9593-70B61CB79953}">
    <text>The problems appeared in the fact that you need to save for everything and deny some products.</text>
  </threadedComment>
  <threadedComment ref="B105" personId="{5FBE5BAA-73BE-46E2-BBC4-A2578A69C58D}" id="{13C694B0-79C2-41FC-92AB-4651CE6D00B9}">
    <text xml:space="preserve">We asked the mayor's office to help us with firewood. </text>
  </threadedComment>
  <threadedComment ref="F105" personId="{5FBE5BAA-73BE-46E2-BBC4-A2578A69C58D}" id="{D4F894FC-DF71-4B3C-88B9-3A72F805D2BF}">
    <text xml:space="preserve">KI stated that he had told “the girls from some organization” back in the summer, in August, and we were promised clothes and shoes for the winter season, but they didn't bring anything. They wrote down everything we needed, but they only brought a couple of meals (pasta, oil, and tomato). Now, KI hopes that City Hall will support them this winter season and they can get firewood at a low price. </text>
  </threadedComment>
  <threadedComment ref="G105" personId="{5FBE5BAA-73BE-46E2-BBC4-A2578A69C58D}" id="{420D01A2-02B9-4A98-8CE3-6C736E3212E9}">
    <text>So, we went to a district centre that works with refugees. They collected a number of refugees and they give us monthly help with hygiene and food products. You can go there for help. And so, people also apply to the Town Hall for help with firewood. Town Hall helps villagers to get firewood at a low price.</text>
  </threadedComment>
  <threadedComment ref="I105" personId="{5FBE5BAA-73BE-46E2-BBC4-A2578A69C58D}" id="{F2506FDE-59C4-406F-BAAC-BACA6B4829DF}">
    <text>Many of the refugees have turned to the Local Authorities for support. As support, they want a lower price for firewood.</text>
  </threadedComment>
  <threadedComment ref="K105" personId="{5FBE5BAA-73BE-46E2-BBC4-A2578A69C58D}" id="{EBB32760-CABE-4A9D-9F15-C5AB97747CBF}">
    <text>If I ask for financial help in the cold season from the local authorities, they say to me: “if there is anything, we will let you know, but for now, we have not received anything”. That is why I do not even ask them anymore. If I need information, I just call the green line.</text>
  </threadedComment>
  <threadedComment ref="M105" personId="{5FBE5BAA-73BE-46E2-BBC4-A2578A69C58D}" id="{CA11D554-7FF7-4875-821E-D9985FF45927}">
    <text>Yes, I applied and was promised help with firewood in the winter season with the Mayor’s Office</text>
  </threadedComment>
  <threadedComment ref="B106" personId="{5FBE5BAA-73BE-46E2-BBC4-A2578A69C58D}" id="{FA707C65-0239-4753-912A-6EAB7B4DC3DE}">
    <text xml:space="preserve">We asked the mayor's office to help us with firewood. </text>
  </threadedComment>
  <threadedComment ref="F106" personId="{5FBE5BAA-73BE-46E2-BBC4-A2578A69C58D}" id="{38AE8282-1B2D-4544-B27E-D25783DA3515}">
    <text xml:space="preserve">KI stated that he had told “the girls from some organization” back in the summer, in August, and we were promised clothes and shoes for the winter season, but they didn't bring anything. They wrote down everything we needed, but they only brought a couple of meals (pasta, oil, and tomato). Now, KI hopes that City Hall will support them this winter season and they can get firewood at a low price. </text>
  </threadedComment>
  <threadedComment ref="G106" personId="{5FBE5BAA-73BE-46E2-BBC4-A2578A69C58D}" id="{13CE33DA-0994-4002-8EB8-C11225E73D41}">
    <text>So, we went to a district centre that works with refugees. They collected a number of refugees and they give us monthly help with hygiene and food products. You can go there for help. And so, people also apply to the Town Hall for help with firewood. Town Hall helps villagers to get firewood at a low price.</text>
  </threadedComment>
  <threadedComment ref="I106" personId="{5FBE5BAA-73BE-46E2-BBC4-A2578A69C58D}" id="{D92C875C-34BB-476C-A7E8-94164AB909A3}">
    <text>Many of the refugees have turned to the Local Authorities for support. As support, they want a lower price for firewood.</text>
  </threadedComment>
  <threadedComment ref="K106" personId="{5FBE5BAA-73BE-46E2-BBC4-A2578A69C58D}" id="{FCC0C212-5816-4E99-AAF0-44B92DE59FFB}">
    <text>I was called as a pensioner to Sangerei and I announced that I needed firewood, bed linens, and clothing.</text>
  </threadedComment>
  <threadedComment ref="M106" personId="{5FBE5BAA-73BE-46E2-BBC4-A2578A69C58D}" id="{0740C68C-E14D-4EA7-8580-C4267867F63B}">
    <text>Yes, I applied and was promised help with firewood in the winter season with the Mayor’s Office</text>
  </threadedComment>
  <threadedComment ref="K107" personId="{5FBE5BAA-73BE-46E2-BBC4-A2578A69C58D}" id="{42063FA4-1421-4CE7-B461-221CE565B3F0}">
    <text xml:space="preserve">If I ask for financial help in the cold season from the local authorities, they say to me: “if there is anything, we will let you know, but for now, we have not received anything”. That is why I do not even ask them anymore. 
</text>
  </threadedComment>
  <threadedComment ref="F108" personId="{5FBE5BAA-73BE-46E2-BBC4-A2578A69C58D}" id="{449A5754-88F5-4AA7-B24C-2419A5069DD1}">
    <text xml:space="preserve">KI stated that he had told “the girls from some organization” back in the summer, in August, and we were promised clothes and shoes for the winter season, but they didn't bring anything. They wrote down everything we needed, but they only brought a couple of meals (pasta, oil, and tomato). Now, KI hopes that City Hall will support them this winter season and they can get firewood at a low price. </text>
  </threadedComment>
  <threadedComment ref="C109" personId="{5FBE5BAA-73BE-46E2-BBC4-A2578A69C58D}" id="{86B7E2E7-246C-4C5C-9936-4D9BEAC51945}">
    <text xml:space="preserve">No, we have not asked for anything, we have not thought about it, and we are thankful for what they give us. If we had applied, we probably would have asked for clothes, food, and some hygiene products. They give us vouchers once a month. </text>
  </threadedComment>
  <threadedComment ref="D109" personId="{5FBE5BAA-73BE-46E2-BBC4-A2578A69C58D}" id="{9EC18C1C-CEA5-482E-8D3B-DD606E653598}">
    <text xml:space="preserve">We haven't asked anyone for help. </text>
  </threadedComment>
  <threadedComment ref="E109" personId="{5FBE5BAA-73BE-46E2-BBC4-A2578A69C58D}" id="{CD53AD11-AD21-407E-920B-4327CA685F15}">
    <text>KI did not ask for help from local or regional structures and did not hear that other refugees did, but in order to cover their expenses, especially for heating and firewood, refugees save up and take firewood in small quantities. That is, they do not buy everything in one month, but distribute the purchase monthly. KI also said that no other initiatives from other refugees have been noticed.</text>
  </threadedComment>
  <threadedComment ref="H109" personId="{5FBE5BAA-73BE-46E2-BBC4-A2578A69C58D}" id="{9B073C1B-3BCC-41CF-9A5D-BD1FD507FD8F}">
    <text>KI has not personally made any request to City Hall. Nor does she know anything about the experiences of other refugees. It was mentioned that families in the village who apply to City Hall for help are given 3 m3 of firewood, thus, the relative with whom they live applied for help.</text>
  </threadedComment>
  <threadedComment ref="J109" personId="{5FBE5BAA-73BE-46E2-BBC4-A2578A69C58D}" id="{E3955FB5-C2B9-426F-AA74-BBB5EFCBBD82}">
    <text>I didn't ask for support because I don't know where, and neither did my family.</text>
  </threadedComment>
  <threadedComment ref="L109" personId="{5FBE5BAA-73BE-46E2-BBC4-A2578A69C58D}" id="{A599A1DE-F7CF-451C-8616-1A93EF4948ED}">
    <text>We have not made any requests for support during the winter season as we plan to change our place of residence.</text>
  </threadedComment>
  <threadedComment ref="C110" personId="{5FBE5BAA-73BE-46E2-BBC4-A2578A69C58D}" id="{B6F15BE8-1435-4947-A7DF-1CED916B9DA2}">
    <text xml:space="preserve">No, we have not asked for anything, we have not thought about it, and we are thankful for what they give us. If we had applied, we probably would have asked for clothes, food, and some hygiene products. They give us vouchers once a month. </text>
  </threadedComment>
  <threadedComment ref="D110" personId="{5FBE5BAA-73BE-46E2-BBC4-A2578A69C58D}" id="{AD5B9B8F-49E5-43CB-9C6B-CEDB458C0E66}">
    <text xml:space="preserve">We haven't asked anyone for help. </text>
  </threadedComment>
  <threadedComment ref="E110" personId="{5FBE5BAA-73BE-46E2-BBC4-A2578A69C58D}" id="{EBD3AC0E-7F42-4F91-9A3D-4B1E85423B54}">
    <text>KI did not ask for help from local or regional structures and did not hear that other refugees did, but in order to cover their expenses, especially for heating and firewood, refugees save up and take firewood in small quantities. That is, they do not buy everything in one month, but distribute the purchase monthly. KI also said that no other initiatives from other refugees have been noticed.</text>
  </threadedComment>
  <threadedComment ref="H110" personId="{5FBE5BAA-73BE-46E2-BBC4-A2578A69C58D}" id="{4A3C91A1-A86F-466E-9506-AC52315DDC7B}">
    <text>KI has not personally made any request to City Hall. Nor does she know anything about the experiences of other refugees. It was mentioned that families in the village who apply to City Hall for help are given 3 m3 of firewood, thus, the relative with whom they live applied for help.</text>
  </threadedComment>
  <threadedComment ref="J111" personId="{5FBE5BAA-73BE-46E2-BBC4-A2578A69C58D}" id="{789E2EC9-E03B-467E-AEB4-4D5D9AB6A105}">
    <text>I didn't ask for support because I don't know where, and neither did my family.</text>
  </threadedComment>
  <threadedComment ref="L112" personId="{5FBE5BAA-73BE-46E2-BBC4-A2578A69C58D}" id="{D097FE43-A1DB-4D1E-A81D-88A19FBC43C1}">
    <text>We have not made any requests for support during the winter season as we plan to change our place of residence.</text>
  </threadedComment>
  <threadedComment ref="B114" personId="{5FBE5BAA-73BE-46E2-BBC4-A2578A69C58D}" id="{6DBA6E06-C0AA-4CE4-BAFF-51DA7112AFA8}">
    <text>Our main strategy is to save as much as possible on food so that we have enough money to buy nappies and formula for the children.</text>
  </threadedComment>
  <threadedComment ref="C114" personId="{5FBE5BAA-73BE-46E2-BBC4-A2578A69C58D}" id="{9B849878-B52D-4FDA-AA8B-225839A8750C}">
    <text>We don't know how we will cope this winter, but we will probably save money.</text>
  </threadedComment>
  <threadedComment ref="D114" personId="{5FBE5BAA-73BE-46E2-BBC4-A2578A69C58D}" id="{D9357541-1668-4C98-A6B3-A28E929DDC78}">
    <text>We will save money and stock up on firewood.</text>
  </threadedComment>
  <threadedComment ref="E114" personId="{5FBE5BAA-73BE-46E2-BBC4-A2578A69C58D}" id="{06C33598-9686-4F59-A880-B5408E867747}">
    <text xml:space="preserve">refugees save up and take firewood in small quantities
</text>
  </threadedComment>
  <threadedComment ref="F114" personId="{5FBE5BAA-73BE-46E2-BBC4-A2578A69C58D}" id="{1C59D1DA-9756-48AB-8062-741A5AFC624E}">
    <text>They will save money on food and hygiene products. 
About the coping strategy, they only plan to save money.</text>
  </threadedComment>
  <threadedComment ref="K114" personId="{5FBE5BAA-73BE-46E2-BBC4-A2578A69C58D}" id="{77DF9B2C-7E0D-4FDA-B98E-D6FBFF170C11}">
    <text>We are going to have to cut spending on food and health care to save money.</text>
  </threadedComment>
  <threadedComment ref="D115" personId="{5FBE5BAA-73BE-46E2-BBC4-A2578A69C58D}" id="{0C30425E-377D-4FEB-8750-C75F3FDD1C23}">
    <text>We will save money and stock up on firewood.</text>
  </threadedComment>
  <threadedComment ref="H115" personId="{D3CC4DAB-74B0-4585-940C-986217A26CC5}" id="{3429A5EC-E864-4C31-AE5D-2FAE99375A8E}">
    <text>They also made a small provision in the summer.</text>
  </threadedComment>
  <threadedComment ref="B117" personId="{5FBE5BAA-73BE-46E2-BBC4-A2578A69C58D}" id="{92A48732-3B86-4BBC-8531-BC595C46CB89}">
    <text>One of the strategies we knew about was the registration of villagers for firewood support.</text>
  </threadedComment>
  <threadedComment ref="E117" personId="{5FBE5BAA-73BE-46E2-BBC4-A2578A69C58D}" id="{64D82F1A-D266-4FEE-9E23-4688DA2FD43A}">
    <text>KI said that assistance with firewood and additional financial assistance during the winter period was being given, and the KI also noted that the Mayor's office was giving out boxes of food and hygiene products.</text>
  </threadedComment>
  <threadedComment ref="G117" personId="{5FBE5BAA-73BE-46E2-BBC4-A2578A69C58D}" id="{933B3244-A6F6-484A-A0CD-1F4A2F5FC788}">
    <text>No, I don't know, just help with the firewood.</text>
  </threadedComment>
  <threadedComment ref="H117" personId="{5FBE5BAA-73BE-46E2-BBC4-A2578A69C58D}" id="{A4FB522F-3491-449E-A77B-2FED3582826E}">
    <text>KI was confident that pensioners are compensated with 700 MDL for the cold season, and that City Hall also provides 3 cubic metres of firewood for families who ask for help.</text>
  </threadedComment>
  <threadedComment ref="L117" personId="{5FBE5BAA-73BE-46E2-BBC4-A2578A69C58D}" id="{9FF1412B-FF1C-4A9E-AFBF-FCBD0F36E07A}">
    <text>Yes, I know of some. Here in the village, there is a Mayor's Office that helps with firewood in winter, as well as gives out food. The state helps reimburses a certain percentage for heating.</text>
  </threadedComment>
  <threadedComment ref="M117" personId="{5FBE5BAA-73BE-46E2-BBC4-A2578A69C58D}" id="{29F1EB92-8CD4-478E-A9BB-A152D7901886}">
    <text>The City Hall helps with firewood during the winter season.</text>
  </threadedComment>
  <threadedComment ref="B118" personId="{5FBE5BAA-73BE-46E2-BBC4-A2578A69C58D}" id="{EC7DBFA2-8D98-4D78-87B9-AAE08AF7BD7A}">
    <text>One of the strategies we knew about was the registration of villagers for firewood support.</text>
  </threadedComment>
  <threadedComment ref="F118" personId="{D3CC4DAB-74B0-4585-940C-986217A26CC5}" id="{1463BADA-B3FE-4E68-A083-637E61C1840D}">
    <text>The mayor's office only gave them corn biomass to heat the house</text>
  </threadedComment>
  <threadedComment ref="G118" personId="{5FBE5BAA-73BE-46E2-BBC4-A2578A69C58D}" id="{B26873B9-AC02-46BD-8654-535DE28BB5DF}">
    <text>No, I don't know, just help with the firewood.</text>
  </threadedComment>
  <threadedComment ref="H118" personId="{5FBE5BAA-73BE-46E2-BBC4-A2578A69C58D}" id="{8DC1B6C4-B648-4BC7-BD3D-7E640B34C511}">
    <text>KI was confident that pensioners are compensated with 700 MDL for the cold season, and that City Hall also provides 3 cubic metres of firewood for families who ask for help.</text>
  </threadedComment>
  <threadedComment ref="I118" personId="{D3CC4DAB-74B0-4585-940C-986217A26CC5}" id="{CAAFADCE-665F-4047-B303-3B5E967E24FD}">
    <text>KI mentioned that they applied to the City Hall for support in buying firewood, the authorities proposed to help (to offer firewood at half price)
Many of the refugees have turned to the Local Authorities for support. As support, they want a lower price for firewood.</text>
  </threadedComment>
  <threadedComment ref="J118" personId="{D3CC4DAB-74B0-4585-940C-986217A26CC5}" id="{4076B78F-A942-4E83-9ECA-F2A030B2A724}">
    <text>City Hall gave us five bags of briquettes to heat the house.</text>
  </threadedComment>
  <threadedComment ref="L118" personId="{5FBE5BAA-73BE-46E2-BBC4-A2578A69C58D}" id="{7194DA0F-1905-49F7-8AE3-B7368C69319F}">
    <text xml:space="preserve">Here in the village, there is a Mayor's Office that helps with firewood in winter, as well as gives out food. </text>
  </threadedComment>
  <threadedComment ref="M118" personId="{5FBE5BAA-73BE-46E2-BBC4-A2578A69C58D}" id="{5307B1F8-0DED-46BB-9A49-5B94E7B2DFCE}">
    <text>The City Hall helps with firewood during the winter season.</text>
  </threadedComment>
  <threadedComment ref="E119" personId="{5FBE5BAA-73BE-46E2-BBC4-A2578A69C58D}" id="{A2452E55-7534-4161-AAE4-042B1A355A60}">
    <text>KI said that assistance with firewood and additional financial assistance during the winter period was being given, and the KI also noted that the Mayor's office was giving out boxes of food and hygiene products.</text>
  </threadedComment>
  <threadedComment ref="H119" personId="{5FBE5BAA-73BE-46E2-BBC4-A2578A69C58D}" id="{E0404F48-3620-4B76-9732-BAE44F76122B}">
    <text>KI was confident that pensioners are compensated with 700 MDL for the cold season, and that City Hall also provides 3 cubic metres of firewood for families who ask for help.</text>
  </threadedComment>
  <threadedComment ref="L119" personId="{5FBE5BAA-73BE-46E2-BBC4-A2578A69C58D}" id="{6791B30A-5275-40C9-A964-DB172EA008BD}">
    <text>The State helps reimburses a certain percentage for heating.</text>
  </threadedComment>
  <threadedComment ref="E120" personId="{5FBE5BAA-73BE-46E2-BBC4-A2578A69C58D}" id="{DBB17A92-7799-4384-B171-A67B4E36CEBD}">
    <text>KI said that assistance with firewood and additional financial assistance during the winter period was being given, and the KI also noted that the Mayor's office was giving out boxes of food and hygiene products.</text>
  </threadedComment>
  <threadedComment ref="C121" personId="{5FBE5BAA-73BE-46E2-BBC4-A2578A69C58D}" id="{FC583225-89D7-4E0F-979A-39EC7E0F830D}">
    <text>No, I don't know anything.</text>
  </threadedComment>
  <threadedComment ref="D121" personId="{5FBE5BAA-73BE-46E2-BBC4-A2578A69C58D}" id="{C95A56A4-75A6-447F-8B8C-379AC82B57B2}">
    <text>No, I don't know anything about that.</text>
  </threadedComment>
  <threadedComment ref="F121" personId="{5FBE5BAA-73BE-46E2-BBC4-A2578A69C58D}" id="{9E3D100A-B126-4DDF-9D19-5D4BF208F038}">
    <text>KI does not know anything, no strategy, and they weren't given anything. The mayor's office only gave them corn biomass to heat the house.</text>
  </threadedComment>
  <threadedComment ref="K121" personId="{5FBE5BAA-73BE-46E2-BBC4-A2578A69C58D}" id="{9DC7A677-7121-4FE5-AFBB-BC7183B57BF1}">
    <text>I do not know about the local strategy for supporting refugees in the cold season.</text>
  </threadedComment>
  <threadedComment ref="B123" personId="{5FBE5BAA-73BE-46E2-BBC4-A2578A69C58D}" id="{5A649376-05B9-48F7-B2AB-A8C3A058449F}">
    <text>We live with my husband's grandfather, and we don't pay rent on the house. We are not planning to move because we have nowhere else to go.</text>
  </threadedComment>
  <threadedComment ref="E123" personId="{5FBE5BAA-73BE-46E2-BBC4-A2578A69C58D}" id="{C127686E-332D-45AA-A94C-70897F0ED4AA}">
    <text xml:space="preserve">KI said that the current crises did not affect KI's desire to go to another village or to another country, because he has been living here for about a year, got used to the place, and settled down. </text>
  </threadedComment>
  <threadedComment ref="G123" personId="{5FBE5BAA-73BE-46E2-BBC4-A2578A69C58D}" id="{E68CE73A-E9AD-469C-9498-1AFD70ADFC93}">
    <text>Well, from the moment we realized that we were staying in Moldova for the winter, we decided to stay here in the village. In the village, it is very difficult for us to live. In the city, it would have been easier, but we realized that in the city, the heating is central or gas and everything would be expensive.</text>
  </threadedComment>
  <threadedComment ref="H123" personId="{D3CC4DAB-74B0-4585-940C-986217A26CC5}" id="{6307A01F-0313-4F1F-9CE2-E5509BFE889A}">
    <text>KI currently lives with relatives and has no plans to change his place of residence
KI does not know the intentions and plans of other refugees on this issue.</text>
  </threadedComment>
  <threadedComment ref="I123" personId="{5FBE5BAA-73BE-46E2-BBC4-A2578A69C58D}" id="{79DF4CC2-67C3-4794-AB13-A564392E839E}">
    <text>KI said she did not know the plans of many refugees on this subject, but of those she knew were living with relatives and had no plans to go elsewhere.</text>
  </threadedComment>
  <threadedComment ref="J123" personId="{5FBE5BAA-73BE-46E2-BBC4-A2578A69C58D}" id="{48BD5506-8962-4695-A080-4CA8CADD9B23}">
    <text>Our family does not plan to change our place of residence. We were hosted here by a very nice man who helps us financially, as he provided free housing and pays partially for services</text>
  </threadedComment>
  <threadedComment ref="K123" personId="{5FBE5BAA-73BE-46E2-BBC4-A2578A69C58D}" id="{89007275-AC2C-471D-A267-145915D458B8}">
    <text>We have extended our residence plan. We will still live in our brother's house. Because of the economic and energy crises, and we don't have the finances to move to a place with better living conditions.</text>
  </threadedComment>
  <threadedComment ref="M123" personId="{5FBE5BAA-73BE-46E2-BBC4-A2578A69C58D}" id="{33401B2A-177A-499D-A3CB-33DC113E5323}">
    <text>My plans have not changed. I will stay in the village.</text>
  </threadedComment>
  <threadedComment ref="B124" personId="{5FBE5BAA-73BE-46E2-BBC4-A2578A69C58D}" id="{0A6EBB95-FBED-4ECA-AE64-540AF8062C1A}">
    <text>We live with my husband's grandfather, and we don't pay rent on the house. We are not planning to move because we have nowhere else to go.</text>
  </threadedComment>
  <threadedComment ref="I124" personId="{5FBE5BAA-73BE-46E2-BBC4-A2578A69C58D}" id="{01221834-B29D-4EFE-8ECB-90FCED84F967}">
    <text>KI said she did not know the plans of many refugees on this subject, but of those she knew were living with relatives and had no plans to go elsewhere.</text>
  </threadedComment>
  <threadedComment ref="G125" personId="{5FBE5BAA-73BE-46E2-BBC4-A2578A69C58D}" id="{22B4417F-84EF-4802-8A89-2B283D785569}">
    <text>Well, from the moment we realized that we were staying in Moldova for the winter, we decided to stay here in the village. In the village, it is very difficult for us to live. In the city, it would have been easier, but we realized that in the city, the heating is central or gas and everything would be expensive.</text>
  </threadedComment>
  <threadedComment ref="K126" personId="{5FBE5BAA-73BE-46E2-BBC4-A2578A69C58D}" id="{0E6A6D01-766B-43FE-B0C6-77A0F6750207}">
    <text>Because of the economic and energy crises, and we don't have the finances to move to a place with better living conditions.</text>
  </threadedComment>
  <threadedComment ref="C127" personId="{5FBE5BAA-73BE-46E2-BBC4-A2578A69C58D}" id="{70886C73-80B1-488D-B1E8-5679B70FA386}">
    <text>Because of all these crises, refugees are thinking about moving to more developed places where they can earn extra money.</text>
  </threadedComment>
  <threadedComment ref="L127" personId="{5FBE5BAA-73BE-46E2-BBC4-A2578A69C58D}" id="{60A83F77-0608-428F-84AC-8C7B2D75289A}">
    <text>We plan to move to the city, since we will not have enough firewood during the heating season, even with state support, so we are forced to move to an apartment.</text>
  </threadedComment>
  <threadedComment ref="C128" personId="{5FBE5BAA-73BE-46E2-BBC4-A2578A69C58D}" id="{0E2A6555-2B63-4138-A794-DE0C5F6E8705}">
    <text>Because of all these crises, refugees are thinking about moving to more developed places where they can earn extra money.</text>
  </threadedComment>
  <threadedComment ref="L129" personId="{5FBE5BAA-73BE-46E2-BBC4-A2578A69C58D}" id="{930A6C5D-4ADA-4218-8A91-1EC2A86AA6BE}">
    <text>We plan to move to the city, since we will not have enough firewood during the heating season, even with state support, so we are forced to move to an apartment.</text>
  </threadedComment>
  <threadedComment ref="E130" personId="{5FBE5BAA-73BE-46E2-BBC4-A2578A69C58D}" id="{B202DA0F-E575-4120-B74C-DAA6FE50F814}">
    <text>KI was offered to go to America, but refused, as he doesn't want to go anywhere, KI is waiting for the war to be over so he can go home.</text>
  </threadedComment>
  <threadedComment ref="F130" personId="{5FBE5BAA-73BE-46E2-BBC4-A2578A69C58D}" id="{C6FA2060-DCCB-48E1-A4D9-6C5FAA6D4897}">
    <text>It became harder to live. In the house where KI resides, three families live in two rooms because there is not enough wood to heat the whole house, there are not enough houses to live here in the village, and so, they all live in one place. KI wanted to move to the capital, but everything there is already rented and so, they must live here.</text>
  </threadedComment>
  <threadedComment ref="F131" personId="{5FBE5BAA-73BE-46E2-BBC4-A2578A69C58D}" id="{CE75C4F5-1DD2-4005-A32B-8EF9893F56D0}">
    <text>It became harder to live. In the house where KI resides, three families live in two rooms because there is not enough wood to heat the whole house, there are not enough houses to live here in the village, and so, they all live in one place. KI wanted to move to the capital, but everything there is already rented and so, they must live here.</text>
  </threadedComment>
  <threadedComment ref="E132" personId="{5FBE5BAA-73BE-46E2-BBC4-A2578A69C58D}" id="{AC338721-90BC-4EB0-94C8-7146674805EB}">
    <text>KI was offered to go to America, but refused, as he doesn't want to go anywhere, KI is waiting for the war to be over so he can go home.</text>
  </threadedComment>
  <threadedComment ref="B134" personId="{5FBE5BAA-73BE-46E2-BBC4-A2578A69C58D}" id="{D7D31490-0734-4B5B-9798-C67568A5D54D}">
    <text>Most of the refugees in our village live with their relatives.</text>
  </threadedComment>
  <threadedComment ref="E134" personId="{5FBE5BAA-73BE-46E2-BBC4-A2578A69C58D}" id="{FFC1A3DA-BCB6-49A5-BB82-2FE91AC08D8E}">
    <text>KI lives at his father's house now, and other refugees usually stay with relatives or are taken in by families with whom they are not related.</text>
  </threadedComment>
  <threadedComment ref="H134" personId="{5FBE5BAA-73BE-46E2-BBC4-A2578A69C58D}" id="{347B65C6-D35A-47C3-803C-6AADD23C8BFB}">
    <text>KI currently lives with relatives and has no plans to change his place of residence</text>
  </threadedComment>
  <threadedComment ref="I134" personId="{5FBE5BAA-73BE-46E2-BBC4-A2578A69C58D}" id="{C47337DA-C7DC-46A9-9719-EC37E8151602}">
    <text>Most refugees live with relatives.</text>
  </threadedComment>
  <threadedComment ref="K134" personId="{5FBE5BAA-73BE-46E2-BBC4-A2578A69C58D}" id="{85624EB6-3233-4ECD-BAEB-6E710C48334C}">
    <text>Most of the refugees who came are originally from the locality. Some have returned to their parents’ homes, and others live with relatives.</text>
  </threadedComment>
  <threadedComment ref="M134" personId="{5FBE5BAA-73BE-46E2-BBC4-A2578A69C58D}" id="{BA488953-685A-4A49-A782-45CE0339F040}">
    <text xml:space="preserve">The conditions are good for me. I’m lucky that here I live with my grandmother: it’s easy for me, and I don’t pay for anything. </text>
  </threadedComment>
  <threadedComment ref="D135" personId="{5FBE5BAA-73BE-46E2-BBC4-A2578A69C58D}" id="{352A03F6-6EBF-409F-B709-2B9B4DBE80F9}">
    <text>I live with a host family.</text>
  </threadedComment>
  <threadedComment ref="J135" personId="{5FBE5BAA-73BE-46E2-BBC4-A2578A69C58D}" id="{D8478F13-2199-4D8F-A4FD-9C8C628AFEF2}">
    <text xml:space="preserve">We live with a man who has hosted us. </text>
  </threadedComment>
  <threadedComment ref="L135" personId="{5FBE5BAA-73BE-46E2-BBC4-A2578A69C58D}" id="{1A11D4BF-73BD-4EDA-BF10-11DC9382B72F}">
    <text>We live with a host family, but it will not last long.</text>
  </threadedComment>
  <threadedComment ref="F136" personId="{D3CC4DAB-74B0-4585-940C-986217A26CC5}" id="{CA1F750D-1E1F-47A1-A8AA-C49163EBA02F}">
    <text xml:space="preserve">From the beginning when they came to this village, they lived in a house (provided by a resident of the village). </text>
  </threadedComment>
  <threadedComment ref="G136" personId="{5FBE5BAA-73BE-46E2-BBC4-A2578A69C58D}" id="{356EB6C3-F512-4EA7-B7EB-B757CF06E12F}">
    <text>A family gave us a house. We live there for free, we pay only utilities, and other refugees also live like us: in houses and pay only utilities, but there is also a centre in our village where refugees live.</text>
  </threadedComment>
  <threadedComment ref="C137" personId="{5FBE5BAA-73BE-46E2-BBC4-A2578A69C58D}" id="{887F9A39-04EF-4BBF-BF7E-F902DD924BF1}">
    <text xml:space="preserve">I am currently renting a house in Calarasi because I work in Hincesti, and my daughter also lives and studies here.
But it is hard enough to come to the village.
</text>
  </threadedComment>
  <threadedComment ref="B139" personId="{5FBE5BAA-73BE-46E2-BBC4-A2578A69C58D}" id="{521ADACB-0A6F-4D57-9CDE-EF849B2A85D0}">
    <text>No. We are not going to change the type of housing.</text>
  </threadedComment>
  <threadedComment ref="H139" personId="{5FBE5BAA-73BE-46E2-BBC4-A2578A69C58D}" id="{629B33BE-BFE9-4D44-BA10-A2C80F42630F}">
    <text>Since her arrival in Moldova, KI has not changed her place of residence.</text>
  </threadedComment>
  <threadedComment ref="I139" personId="{5FBE5BAA-73BE-46E2-BBC4-A2578A69C58D}" id="{9CCFD560-A188-4BC8-991E-EF92E86EF291}">
    <text>Refugees do not change their place of residence.</text>
  </threadedComment>
  <threadedComment ref="J139" personId="{5FBE5BAA-73BE-46E2-BBC4-A2578A69C58D}" id="{1D5D2536-7748-4927-A0D4-2D2729AAF1F6}">
    <text>No, we have not changed our place of living since we came to Moldova.</text>
  </threadedComment>
  <threadedComment ref="K139" personId="{5FBE5BAA-73BE-46E2-BBC4-A2578A69C58D}" id="{C9478D64-85E8-4192-862D-90BD8702A64C}">
    <text>We never moved from here.</text>
  </threadedComment>
  <threadedComment ref="L139" personId="{5FBE5BAA-73BE-46E2-BBC4-A2578A69C58D}" id="{206450F1-BC02-4100-80A3-AADC3F5829A1}">
    <text>From the moment we arrived, we did not change the type of accommodation.</text>
  </threadedComment>
  <threadedComment ref="M139" personId="{5FBE5BAA-73BE-46E2-BBC4-A2578A69C58D}" id="{AE556752-EBFC-42CA-843E-0734E108D8A0}">
    <text>I did not change my place of residence. I have stayed at my grandmother's house since I arrived in the beginning, and I don't plan to move out.</text>
  </threadedComment>
  <threadedComment ref="C141" personId="{D3CC4DAB-74B0-4585-940C-986217A26CC5}" id="{0429DEC6-EAF0-452C-9D0C-8905E24E6065}">
    <text>The KI is from this village and initially lived with her family, and the children stay here because they are studying and KI is renting the house in Calarasi because its closer to her work.</text>
  </threadedComment>
  <threadedComment ref="G142" personId="{5FBE5BAA-73BE-46E2-BBC4-A2578A69C58D}" id="{755454E9-1941-4F80-9EE1-AC4CE03DBA1C}">
    <text>We lived with relatives from the beginning, then we moved to another house. We moved because we felt uncomfortable living with them for so long.</text>
  </threadedComment>
  <threadedComment ref="B144" personId="{5FBE5BAA-73BE-46E2-BBC4-A2578A69C58D}" id="{59C2A676-C3AD-4834-8C7B-C83E6C5DD85B}">
    <text xml:space="preserve">We don't want to change our current accommodation.
We have many relatives here in the village and feel good here
</text>
  </threadedComment>
  <threadedComment ref="D144" personId="{5FBE5BAA-73BE-46E2-BBC4-A2578A69C58D}" id="{54479FBB-F70F-4E7F-97BB-7551F2C14A14}">
    <text>We are not planning to leave now.</text>
  </threadedComment>
  <threadedComment ref="H144" personId="{5FBE5BAA-73BE-46E2-BBC4-A2578A69C58D}" id="{4858FFEA-B05E-4FBA-8EF7-12749B058936}">
    <text>It was mentioned that nothing is known about the refugee community's plans, but KI does not intend to go to a refugee center because of the high prices of bills and firewood. She feels comfortable here because she lives with her relatives.</text>
  </threadedComment>
  <threadedComment ref="I144" personId="{5FBE5BAA-73BE-46E2-BBC4-A2578A69C58D}" id="{9F5E028D-DAC8-4C49-A99C-39077898BC48}">
    <text>It was mentioned that there is no information about cases of refugees leaving their relatives or renting housing in order to live in refugee centers because of high prices for firewood or other problems.</text>
  </threadedComment>
  <threadedComment ref="J144" personId="{5FBE5BAA-73BE-46E2-BBC4-A2578A69C58D}" id="{A199C8ED-C53D-413B-8AAB-C069D987EFB4}">
    <text>We are not planning to change our place of residence.</text>
  </threadedComment>
  <threadedComment ref="M144" personId="{5FBE5BAA-73BE-46E2-BBC4-A2578A69C58D}" id="{5D932D8F-1284-4DC1-94A2-F549C5DFAADE}">
    <text>Nothing has changed. I do not plan to move or change my place of residence.</text>
  </threadedComment>
  <threadedComment ref="C145" personId="{5FBE5BAA-73BE-46E2-BBC4-A2578A69C58D}" id="{FDE19660-5D44-45C6-8BCA-8F3D4CE0875E}">
    <text>If the situation becomes more difficult for the winter period, I will take my daughter to Calarasi.</text>
  </threadedComment>
  <threadedComment ref="E145" personId="{5FBE5BAA-73BE-46E2-BBC4-A2578A69C58D}" id="{2A0BE293-50BD-4D3E-8766-ED9B2F22C57E}">
    <text>So far, everyone is waiting and crises do not affect where we are going to live. If we already understand that the war will not end soon, we will think about our own housing.</text>
  </threadedComment>
  <threadedComment ref="K145" personId="{5FBE5BAA-73BE-46E2-BBC4-A2578A69C58D}" id="{F770330D-3268-450B-974D-6BFA6E2DA8F7}">
    <text>My husband and I stay here. Our daughter plans to move and rent, but at the end of winter, because utilities are expensive, she does not have enough finances to pay for them yet.</text>
  </threadedComment>
  <threadedComment ref="L145" personId="{D3CC4DAB-74B0-4585-940C-986217A26CC5}" id="{E99C0A78-5700-46FC-A100-2029095B19A8}">
    <text>We decided to move into an apartment because we will not be able to heat with wood all winter: we do not have such finances</text>
  </threadedComment>
  <threadedComment ref="C146" personId="{5FBE5BAA-73BE-46E2-BBC4-A2578A69C58D}" id="{47DE6020-C8C9-4068-BA18-D11F67062B0D}">
    <text>If the situation becomes more difficult for the winter period, I will take my daughter to Calarasi.</text>
  </threadedComment>
  <threadedComment ref="K147" personId="{5FBE5BAA-73BE-46E2-BBC4-A2578A69C58D}" id="{4A5791A5-7F78-4878-8720-FD4BA578A8FC}">
    <text>My husband and I stay here. Our daughter plans to move and rent, but at the end of winter, because utilities are expensive, she does not have enough finances to pay for them yet.</text>
  </threadedComment>
  <threadedComment ref="E148" personId="{5FBE5BAA-73BE-46E2-BBC4-A2578A69C58D}" id="{A51E1C19-600C-44F6-ACC5-351DB457452F}">
    <text>So far, everyone is waiting and crises do not affect where we are going to live. If we already understand that the war will not end soon, we will think about our own housing.</text>
  </threadedComment>
  <threadedComment ref="B150" personId="{5FBE5BAA-73BE-46E2-BBC4-A2578A69C58D}" id="{40766E74-B9BC-4995-ACE1-5A6046949AE8}">
    <text>People initially treated us well and are still helping us.</text>
  </threadedComment>
  <threadedComment ref="C150" personId="{5FBE5BAA-73BE-46E2-BBC4-A2578A69C58D}" id="{64612A47-AE3E-4678-B3D3-549841A1EC85}">
    <text>I did not feel any changes. They took us in without any problems, gave us help, and are still treating us well.</text>
  </threadedComment>
  <threadedComment ref="H150" personId="{D3CC4DAB-74B0-4585-940C-986217A26CC5}" id="{BFF644FB-2D1C-4FC1-9CFE-9FBF04FFC20E}">
    <text>KI said that both in the beginning and now, the attitude and behavior of locals toward refugees is satisfactory. There are no conflicts between them.</text>
  </threadedComment>
  <threadedComment ref="K150" personId="{5FBE5BAA-73BE-46E2-BBC4-A2578A69C58D}" id="{0C75DCDA-4EE6-4887-B5DD-4617D40DEC0E}">
    <text xml:space="preserve">The locals are behaving well, because most of the refugees were born here. 
</text>
  </threadedComment>
  <threadedComment ref="D151" personId="{5FBE5BAA-73BE-46E2-BBC4-A2578A69C58D}" id="{B6DA3182-30D4-426A-B547-102DBA175556}">
    <text>People envy us because we have cheaper electricity, gas, and gasoline, and reproach us for the fact that energy and economic crises directly depend on the current conflict.</text>
  </threadedComment>
  <threadedComment ref="E151" personId="{5FBE5BAA-73BE-46E2-BBC4-A2578A69C58D}" id="{24F5D862-F337-4454-9BBA-CF7C64707E3E}">
    <text xml:space="preserve">KI thinks that behavior has changed for the better: people have begun to position themselves more against this disaster (war). Also, KI wanted to point out that people are usually divided into two types: those who are against the war and those who support Russia. </text>
  </threadedComment>
  <threadedComment ref="G151" personId="{5FBE5BAA-73BE-46E2-BBC4-A2578A69C58D}" id="{54EF5F14-A475-41CB-8A2C-AA8A00E50127}">
    <text>Everyone is friendly</text>
  </threadedComment>
  <threadedComment ref="I151" personId="{5FBE5BAA-73BE-46E2-BBC4-A2578A69C58D}" id="{2A8AEE29-6910-47E3-B49A-40BE82800329}">
    <text xml:space="preserve">KI noted that refugees communicate very little with locals, because some of them have a negative attitude and think that all crises and problems in Moldova are because of them. 
In the beginning, people were more responsive and offered more help, but there is no longer a such thing, everyone is used to refugees in the village and sees them as regular locals. 
KI referred to the fact that many Moldovans are poorly informed and think that all the help that refugees receive is based on the state budget. Because of this, the relationship between the host community and refugees is sometimes less friendly.
</text>
  </threadedComment>
  <threadedComment ref="J151" personId="{5FBE5BAA-73BE-46E2-BBC4-A2578A69C58D}" id="{381963D4-90CD-48DF-A934-C76E7C85745C}">
    <text>Attitudes have changed: refugees and Moldovans got used to each other and became closer.</text>
  </threadedComment>
  <threadedComment ref="L151" personId="{5FBE5BAA-73BE-46E2-BBC4-A2578A69C58D}" id="{C5C841D7-D13B-431B-AA3A-FF7DB0F730D5}">
    <text>I believe that it has changed, we have become friendlier, Moldovans help us, we are used to each other, we have learned how similar we are, we are incredibly grateful to Moldova for accepting us and helping us in difficult times.</text>
  </threadedComment>
  <threadedComment ref="M151" personId="{5FBE5BAA-73BE-46E2-BBC4-A2578A69C58D}" id="{7A480D65-CE61-458F-B417-E1A3E0470265}">
    <text>This village is the best. People (Moldovans) greet us with a smile, I found new acquaintances, gained some experience from the locals, and many give advice on how and what to do. We have become more friendly to each other.</text>
  </threadedComment>
  <threadedComment ref="E152" personId="{5FBE5BAA-73BE-46E2-BBC4-A2578A69C58D}" id="{6AF9BA30-A9ED-4C87-AFE2-0373CB6D4818}">
    <text xml:space="preserve">KI thinks that behavior has changed for the better: people have begun to position themselves more against this disaster (war). Also, KI wanted to point out that people are usually divided into two types: those who are against the war and those who support Russia. </text>
  </threadedComment>
  <threadedComment ref="J152" personId="{5FBE5BAA-73BE-46E2-BBC4-A2578A69C58D}" id="{79DF7358-2BC7-4285-A465-7748809E5531}">
    <text>Attitudes have changed: refugees and Moldovans got used to each other and became closer.</text>
  </threadedComment>
  <threadedComment ref="L152" personId="{5FBE5BAA-73BE-46E2-BBC4-A2578A69C58D}" id="{08C16D04-82CC-47BB-A83C-B0F7EAF07DD7}">
    <text>I believe that it has changed, we have become friendlier, Moldovans help us, we are used to each other, we have learned how similar we are, we are incredibly grateful to Moldova for accepting us and helping us in difficult times.</text>
  </threadedComment>
  <threadedComment ref="M152" personId="{5FBE5BAA-73BE-46E2-BBC4-A2578A69C58D}" id="{49C960D0-F4C9-4832-ADB2-92C4324FDCB6}">
    <text>We have become more friendly to each other.</text>
  </threadedComment>
  <threadedComment ref="D153" personId="{5FBE5BAA-73BE-46E2-BBC4-A2578A69C58D}" id="{A4736308-0968-45AD-B6AF-A20F37171264}">
    <text>People envy us because we have cheaper electricity, gas, and gasoline, and reproach us for the fact that energy and economic crises directly depend on the current conflict.</text>
  </threadedComment>
  <threadedComment ref="I153" personId="{5FBE5BAA-73BE-46E2-BBC4-A2578A69C58D}" id="{3B3F7508-6986-44AB-A843-3B06FDA7E733}">
    <text>KI noted that refugees communicate very little with locals, because some of them have a negative attitude and think that all crises and problems in Moldova are because of them.</text>
  </threadedComment>
  <threadedComment ref="G154" personId="{5FBE5BAA-73BE-46E2-BBC4-A2578A69C58D}" id="{BB4D8D15-10DD-4E6B-B936-7F7E7541B172}">
    <text xml:space="preserve">but one time, I encountered an unpleasant moment. When we were receiving humanitarian aid, the community representative was unhappy that we were receiving aid and the locals were not. </text>
  </threadedComment>
  <threadedComment ref="B156" personId="{5FBE5BAA-73BE-46E2-BBC4-A2578A69C58D}" id="{C1D0E67D-6187-432E-9C76-2FD9F5B92064}">
    <text>We were feeling fine.</text>
  </threadedComment>
  <threadedComment ref="C156" personId="{5FBE5BAA-73BE-46E2-BBC4-A2578A69C58D}" id="{483BFC12-B3A8-43F9-AFD0-3416B381F15A}">
    <text>When we first arrived, we kept thinking about our home in Ukraine. And I was glad we were accommodated and helped.</text>
  </threadedComment>
  <threadedComment ref="G156" personId="{5FBE5BAA-73BE-46E2-BBC4-A2578A69C58D}" id="{234C4FC1-FA06-468C-9DE7-1A763E4FC031}">
    <text>We were helped, even at the border as soon as we arrived: we were greeted well with hot tea and food, and we felt cared for by the people who welcomed us.</text>
  </threadedComment>
  <threadedComment ref="I156" personId="{5FBE5BAA-73BE-46E2-BBC4-A2578A69C58D}" id="{AB9E6404-0163-49F4-B3BD-E1D533F5A114}">
    <text xml:space="preserve">KI mentioned that their family has always felt comfortable here because they have many relatives and always have someone to visit. </text>
  </threadedComment>
  <threadedComment ref="J156" personId="{5FBE5BAA-73BE-46E2-BBC4-A2578A69C58D}" id="{A1616491-BE7E-4D3B-BDF7-2F310D7866A3}">
    <text>Once we arrived in Moldova, we felt good: we were welcomed and helped for a few weeks until we got used to the country, for which we are grateful.</text>
  </threadedComment>
  <threadedComment ref="D157" personId="{5FBE5BAA-73BE-46E2-BBC4-A2578A69C58D}" id="{8656CA6D-D189-4FBF-AB97-1ECC991E4469}">
    <text xml:space="preserve">Nothing has changed since I arrived.
I had emotional anxiety, as we were not used to it here, and I had insomnia because of the current situation.
</text>
  </threadedComment>
  <threadedComment ref="E157" personId="{5FBE5BAA-73BE-46E2-BBC4-A2578A69C58D}" id="{58272654-B824-4121-9C37-53DE7D6B193B}">
    <text>KI had lived there before, so in principle, he came as if he were home, but speaking about other refugees, like his wife, KI said it was a little problematic because of the new place and not knowing the language. Also, it was harder to adapt because of the climate.</text>
  </threadedComment>
  <threadedComment ref="F157" personId="{5FBE5BAA-73BE-46E2-BBC4-A2578A69C58D}" id="{BE41A27C-7485-4BC3-A911-1E9D32FB3B08}">
    <text>Initially, KI was afraid that the neighbours would kick them out because they were Roma.</text>
  </threadedComment>
  <threadedComment ref="H157" personId="{5FBE5BAA-73BE-46E2-BBC4-A2578A69C58D}" id="{2CA283DF-E24C-4D9A-BC62-016933FCE004}">
    <text>KI mentioned that when she first arrived in Moldova, she felt terrible mentally, she had a lot of stress, but the locals were very friendly and helped her in any way they could.</text>
  </threadedComment>
  <threadedComment ref="L157" personId="{5FBE5BAA-73BE-46E2-BBC4-A2578A69C58D}" id="{0112BD62-44DA-43B0-9BB1-7285AB14E2BD}">
    <text xml:space="preserve">When we first arrived, we were very hard and uncomfortable because we were in an unknown city, we did not know the country, we were scared and did not know what to do, but thank God, everything is fine. </text>
  </threadedComment>
  <threadedComment ref="M157" personId="{5FBE5BAA-73BE-46E2-BBC4-A2578A69C58D}" id="{347F3553-EE43-49D3-9FE6-1135847993D8}">
    <text>When I arrived, it was strange and unusual, and I just had to get used to my new environment.</text>
  </threadedComment>
  <threadedComment ref="D158" personId="{5FBE5BAA-73BE-46E2-BBC4-A2578A69C58D}" id="{B62634FF-9DE4-4709-8DA0-4EC19BBEAD3C}">
    <text xml:space="preserve">Nothing has changed since I arrived.
I had emotional anxiety, as we were not used to it here, and I had insomnia because of the current situation.
</text>
  </threadedComment>
  <threadedComment ref="H158" personId="{5FBE5BAA-73BE-46E2-BBC4-A2578A69C58D}" id="{295F0E69-7BAD-487E-8BD3-10080CD7EF99}">
    <text>KI mentioned that when she first arrived in Moldova, she felt terrible mentally, she had a lot of stress, but the locals were very friendly and helped her in any way they could.</text>
  </threadedComment>
  <threadedComment ref="E159" personId="{5FBE5BAA-73BE-46E2-BBC4-A2578A69C58D}" id="{0B668E50-44E6-4A2E-B772-468BC63108EB}">
    <text>KI had lived there before, so in principle, he came as if he were home, but speaking about other refugees, like his wife, KI said it was a little problematic because of the new place and not knowing the language. Also, it was harder to adapt because of the climate.</text>
  </threadedComment>
  <threadedComment ref="L159" personId="{5FBE5BAA-73BE-46E2-BBC4-A2578A69C58D}" id="{AF87B3F0-052C-4DDB-A027-766D42763788}">
    <text>When we first arrived, we were very hard and uncomfortable because we were in an unknown city, we did not know the country, we were scared and did not know what to do</text>
  </threadedComment>
  <threadedComment ref="M159" personId="{5FBE5BAA-73BE-46E2-BBC4-A2578A69C58D}" id="{15708B33-24E9-4467-8033-AE11F78AEB59}">
    <text>When I arrived, it was strange and unusual, and I just had to get used to my new environment.</text>
  </threadedComment>
  <threadedComment ref="F160" personId="{5FBE5BAA-73BE-46E2-BBC4-A2578A69C58D}" id="{2F6E77D9-6E05-4CEF-BA1E-79E473AE2E38}">
    <text>Initially, KI was afraid that the neighbours would kick them out because they were Roma.</text>
  </threadedComment>
  <threadedComment ref="D162" personId="{5FBE5BAA-73BE-46E2-BBC4-A2578A69C58D}" id="{973C047F-BB0E-4C04-BBA0-CF8DEEA016DB}">
    <text>Now it's gone a bit. I feel a bit better, I sleep better at night, and I try not to read the news before going to bed.</text>
  </threadedComment>
  <threadedComment ref="E162" personId="{5FBE5BAA-73BE-46E2-BBC4-A2578A69C58D}" id="{31C8544D-C56C-4D3A-893D-460DC778847A}">
    <text>KI was positive: now everything is great, my wife and child have adapted, my wife has friends here.</text>
  </threadedComment>
  <threadedComment ref="F162" personId="{5FBE5BAA-73BE-46E2-BBC4-A2578A69C58D}" id="{C48CEB17-9CC5-4F38-A05C-B8595405F429}">
    <text>Now KI feels at home, and they feel comfortable.</text>
  </threadedComment>
  <threadedComment ref="H162" personId="{5FBE5BAA-73BE-46E2-BBC4-A2578A69C58D}" id="{44BC29EB-A185-46A2-B5B8-3B9B1ECB65C7}">
    <text>Now she feels comfortable in society, she has already been able to adapt.</text>
  </threadedComment>
  <threadedComment ref="I162" personId="{5FBE5BAA-73BE-46E2-BBC4-A2578A69C58D}" id="{25E79AF4-14C7-4EED-88AB-DB57244DA0BD}">
    <text>At this point, they feel comfortable in the community.</text>
  </threadedComment>
  <threadedComment ref="J162" personId="{5FBE5BAA-73BE-46E2-BBC4-A2578A69C58D}" id="{8B9F286C-2D3C-496A-A4CA-B9D290487D13}">
    <text>We feel good, we got used to living here and settled down, new acquaintances appeared.</text>
  </threadedComment>
  <threadedComment ref="L162" personId="{5FBE5BAA-73BE-46E2-BBC4-A2578A69C58D}" id="{8DFEECDA-B875-4F9A-9611-63B71D9F7654}">
    <text>Now we feel good, we are grateful to Moldova for providing such support and assistance.</text>
  </threadedComment>
  <threadedComment ref="M162" personId="{5FBE5BAA-73BE-46E2-BBC4-A2578A69C58D}" id="{1771BD4C-4D04-4418-81E1-7C1C12E8AFC1}">
    <text>Now everything is fine, people see me as a Moldovan and not a Ukrainian.</text>
  </threadedComment>
  <threadedComment ref="B163" personId="{5FBE5BAA-73BE-46E2-BBC4-A2578A69C58D}" id="{55E71C7A-03D6-429E-818C-6A673D8A29E9}">
    <text>We adapted to the situation, but it is sometimes difficult because of the current living conditions.</text>
  </threadedComment>
  <threadedComment ref="C163" personId="{D3CC4DAB-74B0-4585-940C-986217A26CC5}" id="{9EA20B59-36C6-447B-BA80-A253F6487DBE}">
    <text>Now we are used to everything</text>
  </threadedComment>
  <threadedComment ref="K164" personId="{5FBE5BAA-73BE-46E2-BBC4-A2578A69C58D}" id="{1AD51C99-127B-46DD-9B08-5ADC0CBFD0CD}">
    <text xml:space="preserve">Now I feel bad: I want to go back home. The locals do not offend us, we rarely interact, because I mostly stay at home.
Even though I was born here in the village, no one helped us with anything. I mean the villagers.
We have no support from anyone!
</text>
  </threadedComment>
  <threadedComment ref="E166" personId="{5FBE5BAA-73BE-46E2-BBC4-A2578A69C58D}" id="{99CB9EFF-121D-4F1F-9BE7-838B63A26C72}">
    <text>In fact, we had and still have good relations, there were no conflicts, no one accused us of anything, on the contrary, everyone helps us, knowing what our situation is. The only thing is that, maybe, changes have gone for the better, because people began to understand better that we are at war.</text>
  </threadedComment>
  <threadedComment ref="K166" personId="{5FBE5BAA-73BE-46E2-BBC4-A2578A69C58D}" id="{F8C0A291-B529-491E-AA65-7CBEBD383C44}">
    <text>The informant said that nothing had changed, but her daughter reproached outraged that: yes, the behavior has changed because more Moldovans are for the war. Most of them do not love refugees from Ukraine.</text>
  </threadedComment>
  <threadedComment ref="E167" personId="{5FBE5BAA-73BE-46E2-BBC4-A2578A69C58D}" id="{E8CCF38E-68AC-4DB9-8341-1F481E5EB608}">
    <text>The only thing is that, maybe, changes have gone for the better, because people began to understand better that we are at war.</text>
  </threadedComment>
  <threadedComment ref="F167" personId="{D3CC4DAB-74B0-4585-940C-986217A26CC5}" id="{12B67807-9C8C-4EA7-A6FD-99B13FF1CD6B}">
    <text>They saw that Roma are calm people and “are not afraid of us and we are not afraid of them”. KI feels that this fear happened because they thought that Roma are bad people.</text>
  </threadedComment>
  <threadedComment ref="K168" personId="{5FBE5BAA-73BE-46E2-BBC4-A2578A69C58D}" id="{8F618F0A-C3BA-4298-9B7B-C4D16D99E3FB}">
    <text>The informant said that nothing had changed, but her daughter reproached outraged that: yes, the behavior has changed because more Moldovans are for the war. Most of them do not love refugees from Ukraine.</text>
  </threadedComment>
  <threadedComment ref="B169" personId="{5FBE5BAA-73BE-46E2-BBC4-A2578A69C58D}" id="{3AD1BC0C-E759-4D51-BE50-B9EF06679FE9}">
    <text>Nothing has changed for us.</text>
  </threadedComment>
  <threadedComment ref="G169" personId="{5FBE5BAA-73BE-46E2-BBC4-A2578A69C58D}" id="{44F880AF-AABD-49A4-8CBE-F8635C51AB8A}">
    <text>In principle, nothing has changed.</text>
  </threadedComment>
  <threadedComment ref="H169" personId="{5FBE5BAA-73BE-46E2-BBC4-A2578A69C58D}" id="{0B573D46-EFC4-440F-98C3-860B50A8DF3C}">
    <text>As for her relations with society, they have not changed.</text>
  </threadedComment>
  <threadedComment ref="I169" personId="{5FBE5BAA-73BE-46E2-BBC4-A2578A69C58D}" id="{8EA67FEA-F141-4ED3-96DF-54B54BB750EE}">
    <text xml:space="preserve"> There has been no change since they came to Moldova.</text>
  </threadedComment>
  <threadedComment ref="J169" personId="{5FBE5BAA-73BE-46E2-BBC4-A2578A69C58D}" id="{94206CC9-09D5-4236-A6ED-0463BB295344}">
    <text>Nothing has changed, everything is just as good.</text>
  </threadedComment>
  <threadedComment ref="M169" personId="{5FBE5BAA-73BE-46E2-BBC4-A2578A69C58D}" id="{D96B9604-A19B-4895-A34B-3DE3EF628D55}">
    <text xml:space="preserve">Nothing has changed. Everything is fine. </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https://reliefweb.int/report/moldova/moldova-multi-sector-needs-assessment-september-2022" TargetMode="External"/><Relationship Id="rId2" Type="http://schemas.openxmlformats.org/officeDocument/2006/relationships/hyperlink" Target="https://www.worldbank.org/en/country/moldova/overview" TargetMode="External"/><Relationship Id="rId1" Type="http://schemas.openxmlformats.org/officeDocument/2006/relationships/hyperlink" Target="https://data.unhcr.org/en/country/mda"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8334C-0B8E-42D7-A6E7-669B1929ED39}">
  <dimension ref="A1:B17"/>
  <sheetViews>
    <sheetView tabSelected="1" zoomScale="80" zoomScaleNormal="80" workbookViewId="0">
      <pane ySplit="2" topLeftCell="A3" activePane="bottomLeft" state="frozen"/>
      <selection pane="bottomLeft" sqref="A1:B1"/>
    </sheetView>
  </sheetViews>
  <sheetFormatPr defaultColWidth="12.33203125" defaultRowHeight="13.8" x14ac:dyDescent="0.25"/>
  <cols>
    <col min="1" max="1" width="36.88671875" style="26" bestFit="1" customWidth="1"/>
    <col min="2" max="2" width="126.33203125" style="26" customWidth="1"/>
    <col min="3" max="16384" width="12.33203125" style="20"/>
  </cols>
  <sheetData>
    <row r="1" spans="1:2" ht="46.95" customHeight="1" x14ac:dyDescent="0.25">
      <c r="A1" s="147" t="s">
        <v>0</v>
      </c>
      <c r="B1" s="148"/>
    </row>
    <row r="2" spans="1:2" x14ac:dyDescent="0.25">
      <c r="A2" s="21" t="s">
        <v>1</v>
      </c>
      <c r="B2" s="21" t="s">
        <v>2</v>
      </c>
    </row>
    <row r="3" spans="1:2" ht="327" customHeight="1" x14ac:dyDescent="0.25">
      <c r="A3" s="22" t="s">
        <v>3</v>
      </c>
      <c r="B3" s="23" t="s">
        <v>4</v>
      </c>
    </row>
    <row r="4" spans="1:2" x14ac:dyDescent="0.25">
      <c r="A4" s="24" t="s">
        <v>5</v>
      </c>
      <c r="B4" s="25" t="s">
        <v>6</v>
      </c>
    </row>
    <row r="5" spans="1:2" ht="82.8" x14ac:dyDescent="0.25">
      <c r="A5" s="22" t="s">
        <v>7</v>
      </c>
      <c r="B5" s="23" t="s">
        <v>8</v>
      </c>
    </row>
    <row r="6" spans="1:2" ht="243" customHeight="1" x14ac:dyDescent="0.25">
      <c r="A6" s="24" t="s">
        <v>9</v>
      </c>
      <c r="B6" s="25" t="s">
        <v>10</v>
      </c>
    </row>
    <row r="7" spans="1:2" x14ac:dyDescent="0.25">
      <c r="A7" s="149" t="s">
        <v>11</v>
      </c>
      <c r="B7" s="23" t="s">
        <v>12</v>
      </c>
    </row>
    <row r="8" spans="1:2" x14ac:dyDescent="0.25">
      <c r="A8" s="149"/>
      <c r="B8" s="23" t="s">
        <v>13</v>
      </c>
    </row>
    <row r="9" spans="1:2" x14ac:dyDescent="0.25">
      <c r="A9" s="149"/>
      <c r="B9" s="23" t="s">
        <v>14</v>
      </c>
    </row>
    <row r="10" spans="1:2" x14ac:dyDescent="0.25">
      <c r="A10" s="24" t="s">
        <v>15</v>
      </c>
      <c r="B10" s="24" t="s">
        <v>2</v>
      </c>
    </row>
    <row r="11" spans="1:2" ht="14.4" x14ac:dyDescent="0.25">
      <c r="A11" s="30" t="s">
        <v>16</v>
      </c>
      <c r="B11" s="31" t="s">
        <v>17</v>
      </c>
    </row>
    <row r="12" spans="1:2" ht="28.8" x14ac:dyDescent="0.25">
      <c r="A12" s="136" t="s">
        <v>18</v>
      </c>
      <c r="B12" s="31" t="s">
        <v>19</v>
      </c>
    </row>
    <row r="13" spans="1:2" ht="28.8" x14ac:dyDescent="0.25">
      <c r="A13" s="137" t="s">
        <v>20</v>
      </c>
      <c r="B13" s="31" t="s">
        <v>21</v>
      </c>
    </row>
    <row r="14" spans="1:2" x14ac:dyDescent="0.25">
      <c r="A14" s="24" t="s">
        <v>22</v>
      </c>
      <c r="B14" s="24" t="s">
        <v>23</v>
      </c>
    </row>
    <row r="15" spans="1:2" ht="28.8" x14ac:dyDescent="0.25">
      <c r="A15" s="29" t="s">
        <v>24</v>
      </c>
      <c r="B15" s="27" t="s">
        <v>25</v>
      </c>
    </row>
    <row r="16" spans="1:2" ht="14.4" x14ac:dyDescent="0.25">
      <c r="A16" s="29" t="s">
        <v>26</v>
      </c>
      <c r="B16" s="28" t="s">
        <v>27</v>
      </c>
    </row>
    <row r="17" spans="1:2" ht="14.4" x14ac:dyDescent="0.25">
      <c r="A17" s="29" t="s">
        <v>28</v>
      </c>
      <c r="B17" s="28" t="s">
        <v>29</v>
      </c>
    </row>
  </sheetData>
  <mergeCells count="2">
    <mergeCell ref="A1:B1"/>
    <mergeCell ref="A7:A9"/>
  </mergeCells>
  <hyperlinks>
    <hyperlink ref="B15" r:id="rId1" display="https://data.unhcr.org/en/country/mda" xr:uid="{CB93127B-5320-4399-BB47-52C5C6C66081}"/>
    <hyperlink ref="B16" r:id="rId2" xr:uid="{A8F93B45-F7C9-4D7C-B8F9-BD754DFFB62D}"/>
    <hyperlink ref="B17" r:id="rId3" xr:uid="{0D753C5C-8B35-486B-9C8C-379CA0061D90}"/>
    <hyperlink ref="A11" location="'Method Report KIIs'!A1" display="Method Report KIIs" xr:uid="{F683DC9F-166D-4691-821D-5197B7D451A3}"/>
    <hyperlink ref="A12" location="'DSAG KII Host community'!A1" display="Data Saturation and Analysis Grid KII Host community" xr:uid="{A060A557-052F-47EB-808C-AE17D5258549}"/>
    <hyperlink ref="A13" location="'DSAG KII Refugee'!A1" display="Data Saturation and Analysis Grid KII Refugee" xr:uid="{99D87FD4-EE2A-4F8E-B7DD-ED88CD328547}"/>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E77AC-BB02-4CAB-8820-BF0E214FBB4A}">
  <dimension ref="A1:B28"/>
  <sheetViews>
    <sheetView zoomScale="90" zoomScaleNormal="90" workbookViewId="0">
      <pane ySplit="2" topLeftCell="A3" activePane="bottomLeft" state="frozen"/>
      <selection pane="bottomLeft" sqref="A1:B2"/>
    </sheetView>
  </sheetViews>
  <sheetFormatPr defaultColWidth="8.88671875" defaultRowHeight="13.8" x14ac:dyDescent="0.25"/>
  <cols>
    <col min="1" max="1" width="100.6640625" style="1" customWidth="1"/>
    <col min="2" max="2" width="105" style="1" customWidth="1"/>
    <col min="3" max="16384" width="8.88671875" style="1"/>
  </cols>
  <sheetData>
    <row r="1" spans="1:2" ht="39" customHeight="1" x14ac:dyDescent="0.25">
      <c r="A1" s="156" t="s">
        <v>30</v>
      </c>
      <c r="B1" s="156"/>
    </row>
    <row r="2" spans="1:2" ht="14.4" thickBot="1" x14ac:dyDescent="0.3">
      <c r="A2" s="157"/>
      <c r="B2" s="157"/>
    </row>
    <row r="3" spans="1:2" x14ac:dyDescent="0.25">
      <c r="A3" s="158" t="s">
        <v>31</v>
      </c>
      <c r="B3" s="159"/>
    </row>
    <row r="4" spans="1:2" ht="33" customHeight="1" x14ac:dyDescent="0.25">
      <c r="A4" s="150" t="s">
        <v>32</v>
      </c>
      <c r="B4" s="151"/>
    </row>
    <row r="5" spans="1:2" ht="14.4" thickBot="1" x14ac:dyDescent="0.3">
      <c r="A5" s="7"/>
      <c r="B5" s="8"/>
    </row>
    <row r="6" spans="1:2" x14ac:dyDescent="0.25">
      <c r="A6" s="158" t="s">
        <v>33</v>
      </c>
      <c r="B6" s="159"/>
    </row>
    <row r="7" spans="1:2" ht="27" customHeight="1" x14ac:dyDescent="0.25">
      <c r="A7" s="150" t="s">
        <v>34</v>
      </c>
      <c r="B7" s="151"/>
    </row>
    <row r="8" spans="1:2" ht="14.4" thickBot="1" x14ac:dyDescent="0.3">
      <c r="A8" s="7"/>
      <c r="B8" s="8"/>
    </row>
    <row r="9" spans="1:2" x14ac:dyDescent="0.25">
      <c r="A9" s="158" t="s">
        <v>35</v>
      </c>
      <c r="B9" s="159"/>
    </row>
    <row r="10" spans="1:2" ht="41.4" customHeight="1" x14ac:dyDescent="0.25">
      <c r="A10" s="150" t="s">
        <v>36</v>
      </c>
      <c r="B10" s="151"/>
    </row>
    <row r="11" spans="1:2" ht="14.4" thickBot="1" x14ac:dyDescent="0.3">
      <c r="A11" s="7"/>
      <c r="B11" s="8"/>
    </row>
    <row r="12" spans="1:2" x14ac:dyDescent="0.25">
      <c r="A12" s="158" t="s">
        <v>37</v>
      </c>
      <c r="B12" s="159"/>
    </row>
    <row r="13" spans="1:2" ht="47.4" customHeight="1" x14ac:dyDescent="0.25">
      <c r="A13" s="150" t="s">
        <v>38</v>
      </c>
      <c r="B13" s="151"/>
    </row>
    <row r="14" spans="1:2" x14ac:dyDescent="0.25">
      <c r="A14" s="9"/>
      <c r="B14" s="10"/>
    </row>
    <row r="15" spans="1:2" x14ac:dyDescent="0.25">
      <c r="A15" s="158" t="s">
        <v>39</v>
      </c>
      <c r="B15" s="159"/>
    </row>
    <row r="16" spans="1:2" ht="115.95" customHeight="1" x14ac:dyDescent="0.25">
      <c r="A16" s="150" t="s">
        <v>40</v>
      </c>
      <c r="B16" s="151"/>
    </row>
    <row r="17" spans="1:2" x14ac:dyDescent="0.25">
      <c r="A17" s="7"/>
      <c r="B17" s="8"/>
    </row>
    <row r="18" spans="1:2" x14ac:dyDescent="0.25">
      <c r="A18" s="152" t="s">
        <v>41</v>
      </c>
      <c r="B18" s="11" t="s">
        <v>42</v>
      </c>
    </row>
    <row r="19" spans="1:2" ht="14.4" thickBot="1" x14ac:dyDescent="0.3">
      <c r="A19" s="153"/>
      <c r="B19" s="12" t="s">
        <v>43</v>
      </c>
    </row>
    <row r="20" spans="1:2" ht="14.4" thickBot="1" x14ac:dyDescent="0.3">
      <c r="A20" s="13" t="s">
        <v>44</v>
      </c>
      <c r="B20" s="13" t="s">
        <v>45</v>
      </c>
    </row>
    <row r="21" spans="1:2" ht="69" customHeight="1" x14ac:dyDescent="0.25">
      <c r="A21" s="14" t="s">
        <v>46</v>
      </c>
      <c r="B21" s="15" t="s">
        <v>47</v>
      </c>
    </row>
    <row r="22" spans="1:2" x14ac:dyDescent="0.25">
      <c r="A22" s="16" t="s">
        <v>48</v>
      </c>
      <c r="B22" s="154" t="s">
        <v>49</v>
      </c>
    </row>
    <row r="23" spans="1:2" x14ac:dyDescent="0.25">
      <c r="A23" s="17"/>
      <c r="B23" s="154"/>
    </row>
    <row r="24" spans="1:2" x14ac:dyDescent="0.25">
      <c r="A24" s="18" t="s">
        <v>50</v>
      </c>
      <c r="B24" s="154"/>
    </row>
    <row r="25" spans="1:2" x14ac:dyDescent="0.25">
      <c r="A25" s="16" t="s">
        <v>51</v>
      </c>
      <c r="B25" s="154"/>
    </row>
    <row r="26" spans="1:2" x14ac:dyDescent="0.25">
      <c r="A26" s="17"/>
      <c r="B26" s="154"/>
    </row>
    <row r="27" spans="1:2" x14ac:dyDescent="0.25">
      <c r="A27" s="18" t="s">
        <v>52</v>
      </c>
      <c r="B27" s="154"/>
    </row>
    <row r="28" spans="1:2" ht="14.4" thickBot="1" x14ac:dyDescent="0.3">
      <c r="A28" s="19" t="s">
        <v>53</v>
      </c>
      <c r="B28" s="155"/>
    </row>
  </sheetData>
  <mergeCells count="13">
    <mergeCell ref="A16:B16"/>
    <mergeCell ref="A18:A19"/>
    <mergeCell ref="B22:B28"/>
    <mergeCell ref="A1:B2"/>
    <mergeCell ref="A10:B10"/>
    <mergeCell ref="A12:B12"/>
    <mergeCell ref="A13:B13"/>
    <mergeCell ref="A15:B15"/>
    <mergeCell ref="A6:B6"/>
    <mergeCell ref="A7:B7"/>
    <mergeCell ref="A9:B9"/>
    <mergeCell ref="A3:B3"/>
    <mergeCell ref="A4:B4"/>
  </mergeCells>
  <pageMargins left="0.7" right="0.7" top="0.75" bottom="0.75" header="0.3" footer="0.3"/>
  <pageSetup paperSize="9" orientation="portrait" horizontalDpi="4294967293"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0C68F-59EE-43B9-B5AD-DB6D349D3DC2}">
  <dimension ref="A1:Q196"/>
  <sheetViews>
    <sheetView zoomScale="90" zoomScaleNormal="80" zoomScaleSheetLayoutView="92" workbookViewId="0">
      <pane xSplit="1" ySplit="3" topLeftCell="D114" activePane="bottomRight" state="frozen"/>
      <selection pane="topRight" activeCell="B1" sqref="B1"/>
      <selection pane="bottomLeft" activeCell="A4" sqref="A4"/>
      <selection pane="bottomRight"/>
    </sheetView>
  </sheetViews>
  <sheetFormatPr defaultColWidth="8.6640625" defaultRowHeight="14.4" outlineLevelRow="1" x14ac:dyDescent="0.3"/>
  <cols>
    <col min="1" max="1" width="71.33203125" style="3" customWidth="1"/>
    <col min="2" max="13" width="8.6640625" style="1" customWidth="1"/>
    <col min="14" max="14" width="9.33203125" style="59" customWidth="1"/>
    <col min="15" max="15" width="73.33203125" style="2" customWidth="1"/>
    <col min="16" max="16" width="63.33203125" customWidth="1"/>
    <col min="17" max="17" width="52.88671875" customWidth="1"/>
    <col min="18" max="16384" width="8.6640625" style="1"/>
  </cols>
  <sheetData>
    <row r="1" spans="1:17" ht="18.600000000000001" thickBot="1" x14ac:dyDescent="0.4">
      <c r="A1" s="44" t="s">
        <v>54</v>
      </c>
      <c r="B1" s="44"/>
      <c r="C1" s="44"/>
      <c r="D1" s="44"/>
      <c r="E1" s="44"/>
      <c r="F1" s="44"/>
      <c r="G1" s="44"/>
      <c r="H1" s="44"/>
      <c r="I1" s="44"/>
      <c r="J1" s="44"/>
      <c r="K1" s="44"/>
      <c r="L1" s="44"/>
      <c r="M1" s="44"/>
      <c r="N1" s="55"/>
      <c r="O1" s="44"/>
    </row>
    <row r="2" spans="1:17" s="39" customFormat="1" ht="13.8" x14ac:dyDescent="0.3">
      <c r="A2" s="37" t="s">
        <v>55</v>
      </c>
      <c r="B2" s="45" t="s">
        <v>56</v>
      </c>
      <c r="C2" s="45" t="s">
        <v>57</v>
      </c>
      <c r="D2" s="45" t="s">
        <v>58</v>
      </c>
      <c r="E2" s="45" t="s">
        <v>59</v>
      </c>
      <c r="F2" s="45" t="s">
        <v>60</v>
      </c>
      <c r="G2" s="45" t="s">
        <v>61</v>
      </c>
      <c r="H2" s="45" t="s">
        <v>62</v>
      </c>
      <c r="I2" s="45" t="s">
        <v>63</v>
      </c>
      <c r="J2" s="45" t="s">
        <v>64</v>
      </c>
      <c r="K2" s="45" t="s">
        <v>65</v>
      </c>
      <c r="L2" s="45" t="s">
        <v>66</v>
      </c>
      <c r="M2" s="45" t="s">
        <v>67</v>
      </c>
      <c r="N2" s="175" t="s">
        <v>68</v>
      </c>
      <c r="O2" s="177" t="s">
        <v>69</v>
      </c>
      <c r="P2" s="38"/>
      <c r="Q2" s="38"/>
    </row>
    <row r="3" spans="1:17" s="39" customFormat="1" ht="13.8" x14ac:dyDescent="0.3">
      <c r="A3" s="40" t="s">
        <v>70</v>
      </c>
      <c r="B3" s="41" t="s">
        <v>71</v>
      </c>
      <c r="C3" s="41" t="s">
        <v>71</v>
      </c>
      <c r="D3" s="41" t="s">
        <v>71</v>
      </c>
      <c r="E3" s="41" t="s">
        <v>72</v>
      </c>
      <c r="F3" s="41" t="s">
        <v>72</v>
      </c>
      <c r="G3" s="41" t="s">
        <v>72</v>
      </c>
      <c r="H3" s="41" t="s">
        <v>73</v>
      </c>
      <c r="I3" s="41" t="s">
        <v>73</v>
      </c>
      <c r="J3" s="41" t="s">
        <v>73</v>
      </c>
      <c r="K3" s="41" t="s">
        <v>408</v>
      </c>
      <c r="L3" s="41" t="s">
        <v>408</v>
      </c>
      <c r="M3" s="41" t="s">
        <v>408</v>
      </c>
      <c r="N3" s="176"/>
      <c r="O3" s="178"/>
      <c r="P3" s="38"/>
      <c r="Q3" s="38"/>
    </row>
    <row r="4" spans="1:17" s="39" customFormat="1" ht="13.8" x14ac:dyDescent="0.3">
      <c r="A4" s="42" t="s">
        <v>74</v>
      </c>
      <c r="B4" s="43" t="s">
        <v>75</v>
      </c>
      <c r="C4" s="43" t="s">
        <v>75</v>
      </c>
      <c r="D4" s="43" t="s">
        <v>75</v>
      </c>
      <c r="E4" s="43" t="s">
        <v>75</v>
      </c>
      <c r="F4" s="43" t="s">
        <v>75</v>
      </c>
      <c r="G4" s="43" t="s">
        <v>75</v>
      </c>
      <c r="H4" s="43" t="s">
        <v>75</v>
      </c>
      <c r="I4" s="43" t="s">
        <v>75</v>
      </c>
      <c r="J4" s="43" t="s">
        <v>75</v>
      </c>
      <c r="K4" s="43" t="s">
        <v>75</v>
      </c>
      <c r="L4" s="43" t="s">
        <v>75</v>
      </c>
      <c r="M4" s="43" t="s">
        <v>75</v>
      </c>
      <c r="N4" s="176"/>
      <c r="O4" s="178"/>
      <c r="P4" s="38"/>
      <c r="Q4" s="38"/>
    </row>
    <row r="5" spans="1:17" s="73" customFormat="1" ht="15.6" x14ac:dyDescent="0.3">
      <c r="A5" s="168" t="s">
        <v>76</v>
      </c>
      <c r="B5" s="168"/>
      <c r="C5" s="168"/>
      <c r="D5" s="168"/>
      <c r="E5" s="168"/>
      <c r="F5" s="168"/>
      <c r="G5" s="168"/>
      <c r="H5" s="168"/>
      <c r="I5" s="168"/>
      <c r="J5" s="168"/>
      <c r="K5" s="168"/>
      <c r="L5" s="168"/>
      <c r="M5" s="168"/>
      <c r="N5" s="168"/>
      <c r="O5" s="168"/>
      <c r="P5" s="72"/>
      <c r="Q5" s="72"/>
    </row>
    <row r="6" spans="1:17" s="67" customFormat="1" outlineLevel="1" x14ac:dyDescent="0.3">
      <c r="A6" s="60" t="s">
        <v>77</v>
      </c>
      <c r="B6" s="107">
        <v>1</v>
      </c>
      <c r="C6" s="107">
        <v>1</v>
      </c>
      <c r="D6" s="107">
        <v>1</v>
      </c>
      <c r="E6" s="108">
        <v>1</v>
      </c>
      <c r="F6" s="108">
        <v>1</v>
      </c>
      <c r="G6" s="108">
        <v>1</v>
      </c>
      <c r="H6" s="109">
        <v>1</v>
      </c>
      <c r="I6" s="109">
        <v>1</v>
      </c>
      <c r="J6" s="109"/>
      <c r="K6" s="110">
        <v>1</v>
      </c>
      <c r="L6" s="110">
        <v>1</v>
      </c>
      <c r="M6" s="110">
        <v>1</v>
      </c>
      <c r="N6" s="56">
        <f>SUM(B6:M6)</f>
        <v>11</v>
      </c>
      <c r="O6" s="160" t="s">
        <v>410</v>
      </c>
      <c r="P6" s="66"/>
      <c r="Q6" s="66"/>
    </row>
    <row r="7" spans="1:17" s="67" customFormat="1" outlineLevel="1" x14ac:dyDescent="0.3">
      <c r="A7" s="60" t="s">
        <v>78</v>
      </c>
      <c r="B7" s="107"/>
      <c r="C7" s="107"/>
      <c r="D7" s="107"/>
      <c r="E7" s="108"/>
      <c r="F7" s="108"/>
      <c r="G7" s="108"/>
      <c r="H7" s="109"/>
      <c r="I7" s="109"/>
      <c r="J7" s="109">
        <v>1</v>
      </c>
      <c r="K7" s="110"/>
      <c r="L7" s="110"/>
      <c r="M7" s="110"/>
      <c r="N7" s="56">
        <f t="shared" ref="N7:N13" si="0">SUM(B7:M7)</f>
        <v>1</v>
      </c>
      <c r="O7" s="179"/>
      <c r="P7" s="66"/>
      <c r="Q7" s="66"/>
    </row>
    <row r="8" spans="1:17" s="67" customFormat="1" outlineLevel="1" x14ac:dyDescent="0.3">
      <c r="A8" s="60" t="s">
        <v>79</v>
      </c>
      <c r="B8" s="107">
        <v>1</v>
      </c>
      <c r="C8" s="107">
        <v>1</v>
      </c>
      <c r="D8" s="107">
        <v>1</v>
      </c>
      <c r="E8" s="108">
        <v>1</v>
      </c>
      <c r="F8" s="108">
        <v>1</v>
      </c>
      <c r="G8" s="108">
        <v>1</v>
      </c>
      <c r="H8" s="109">
        <v>1</v>
      </c>
      <c r="I8" s="109">
        <v>1</v>
      </c>
      <c r="J8" s="109">
        <v>1</v>
      </c>
      <c r="K8" s="110">
        <v>1</v>
      </c>
      <c r="L8" s="110">
        <v>1</v>
      </c>
      <c r="M8" s="110">
        <v>1</v>
      </c>
      <c r="N8" s="56">
        <f t="shared" si="0"/>
        <v>12</v>
      </c>
      <c r="O8" s="179"/>
      <c r="P8" s="66"/>
      <c r="Q8" s="66"/>
    </row>
    <row r="9" spans="1:17" s="89" customFormat="1" outlineLevel="1" x14ac:dyDescent="0.3">
      <c r="A9" s="76" t="s">
        <v>80</v>
      </c>
      <c r="B9" s="99">
        <v>1</v>
      </c>
      <c r="C9" s="99">
        <v>1</v>
      </c>
      <c r="D9" s="99">
        <v>1</v>
      </c>
      <c r="E9" s="100">
        <v>1</v>
      </c>
      <c r="F9" s="100">
        <v>1</v>
      </c>
      <c r="G9" s="104"/>
      <c r="H9" s="101">
        <v>1</v>
      </c>
      <c r="I9" s="101">
        <v>1</v>
      </c>
      <c r="J9" s="101">
        <v>1</v>
      </c>
      <c r="K9" s="102">
        <v>1</v>
      </c>
      <c r="L9" s="102">
        <v>1</v>
      </c>
      <c r="M9" s="102">
        <v>1</v>
      </c>
      <c r="N9" s="57">
        <f t="shared" si="0"/>
        <v>11</v>
      </c>
      <c r="O9" s="179"/>
      <c r="P9" s="105"/>
      <c r="Q9" s="105"/>
    </row>
    <row r="10" spans="1:17" s="89" customFormat="1" outlineLevel="1" x14ac:dyDescent="0.3">
      <c r="A10" s="123" t="s">
        <v>81</v>
      </c>
      <c r="B10" s="99">
        <v>1</v>
      </c>
      <c r="C10" s="99">
        <v>1</v>
      </c>
      <c r="D10" s="103"/>
      <c r="E10" s="100">
        <v>1</v>
      </c>
      <c r="F10" s="100">
        <v>1</v>
      </c>
      <c r="G10" s="100">
        <v>1</v>
      </c>
      <c r="H10" s="101">
        <v>1</v>
      </c>
      <c r="I10" s="101">
        <v>1</v>
      </c>
      <c r="J10" s="101">
        <v>1</v>
      </c>
      <c r="K10" s="102">
        <v>1</v>
      </c>
      <c r="L10" s="102">
        <v>1</v>
      </c>
      <c r="M10" s="102"/>
      <c r="N10" s="57">
        <f t="shared" si="0"/>
        <v>10</v>
      </c>
      <c r="O10" s="179"/>
      <c r="P10" s="105"/>
      <c r="Q10" s="105"/>
    </row>
    <row r="11" spans="1:17" outlineLevel="1" x14ac:dyDescent="0.3">
      <c r="A11" s="76" t="s">
        <v>82</v>
      </c>
      <c r="B11" s="99">
        <v>1</v>
      </c>
      <c r="C11" s="99">
        <v>1</v>
      </c>
      <c r="D11" s="99">
        <v>1</v>
      </c>
      <c r="E11" s="100">
        <v>1</v>
      </c>
      <c r="F11" s="100"/>
      <c r="G11" s="100"/>
      <c r="H11" s="101"/>
      <c r="I11" s="101">
        <v>1</v>
      </c>
      <c r="J11" s="101"/>
      <c r="K11" s="102">
        <v>1</v>
      </c>
      <c r="L11" s="102">
        <v>1</v>
      </c>
      <c r="M11" s="102"/>
      <c r="N11" s="57">
        <f t="shared" si="0"/>
        <v>7</v>
      </c>
      <c r="O11" s="179"/>
    </row>
    <row r="12" spans="1:17" outlineLevel="1" x14ac:dyDescent="0.3">
      <c r="A12" s="76" t="s">
        <v>83</v>
      </c>
      <c r="B12" s="99"/>
      <c r="C12" s="99"/>
      <c r="D12" s="99"/>
      <c r="E12" s="100"/>
      <c r="F12" s="100"/>
      <c r="G12" s="100"/>
      <c r="H12" s="101"/>
      <c r="I12" s="101">
        <v>1</v>
      </c>
      <c r="J12" s="101"/>
      <c r="K12" s="102">
        <v>1</v>
      </c>
      <c r="L12" s="102"/>
      <c r="M12" s="102">
        <v>1</v>
      </c>
      <c r="N12" s="57">
        <f t="shared" si="0"/>
        <v>3</v>
      </c>
      <c r="O12" s="179"/>
    </row>
    <row r="13" spans="1:17" outlineLevel="1" x14ac:dyDescent="0.3">
      <c r="A13" s="76" t="s">
        <v>84</v>
      </c>
      <c r="B13" s="99"/>
      <c r="C13" s="99"/>
      <c r="D13" s="99"/>
      <c r="E13" s="100"/>
      <c r="F13" s="100"/>
      <c r="G13" s="100">
        <v>1</v>
      </c>
      <c r="H13" s="101"/>
      <c r="I13" s="101"/>
      <c r="J13" s="101"/>
      <c r="K13" s="102"/>
      <c r="L13" s="102">
        <v>1</v>
      </c>
      <c r="M13" s="102"/>
      <c r="N13" s="57">
        <f t="shared" si="0"/>
        <v>2</v>
      </c>
      <c r="O13" s="180"/>
    </row>
    <row r="14" spans="1:17" s="73" customFormat="1" ht="15.6" x14ac:dyDescent="0.3">
      <c r="A14" s="168" t="s">
        <v>392</v>
      </c>
      <c r="B14" s="168"/>
      <c r="C14" s="168"/>
      <c r="D14" s="168"/>
      <c r="E14" s="168"/>
      <c r="F14" s="168"/>
      <c r="G14" s="168"/>
      <c r="H14" s="168"/>
      <c r="I14" s="168"/>
      <c r="J14" s="168"/>
      <c r="K14" s="168"/>
      <c r="L14" s="168"/>
      <c r="M14" s="168"/>
      <c r="N14" s="168"/>
      <c r="O14" s="168"/>
      <c r="P14" s="72"/>
      <c r="Q14" s="72"/>
    </row>
    <row r="15" spans="1:17" s="67" customFormat="1" outlineLevel="1" x14ac:dyDescent="0.3">
      <c r="A15" s="60" t="s">
        <v>85</v>
      </c>
      <c r="B15" s="107">
        <v>1</v>
      </c>
      <c r="C15" s="107"/>
      <c r="D15" s="107"/>
      <c r="E15" s="108"/>
      <c r="F15" s="108"/>
      <c r="G15" s="108">
        <v>1</v>
      </c>
      <c r="H15" s="109">
        <v>1</v>
      </c>
      <c r="I15" s="109"/>
      <c r="J15" s="109">
        <v>1</v>
      </c>
      <c r="K15" s="110">
        <v>1</v>
      </c>
      <c r="L15" s="110">
        <v>1</v>
      </c>
      <c r="M15" s="110">
        <v>1</v>
      </c>
      <c r="N15" s="56">
        <f>SUM(B15:M15)</f>
        <v>7</v>
      </c>
      <c r="O15" s="160" t="s">
        <v>86</v>
      </c>
      <c r="P15" s="66"/>
      <c r="Q15" s="66"/>
    </row>
    <row r="16" spans="1:17" outlineLevel="1" x14ac:dyDescent="0.3">
      <c r="A16" s="76" t="s">
        <v>87</v>
      </c>
      <c r="B16" s="99">
        <v>1</v>
      </c>
      <c r="C16" s="99"/>
      <c r="D16" s="99"/>
      <c r="E16" s="100"/>
      <c r="F16" s="100"/>
      <c r="G16" s="100"/>
      <c r="H16" s="101"/>
      <c r="I16" s="101"/>
      <c r="J16" s="101"/>
      <c r="K16" s="102">
        <v>1</v>
      </c>
      <c r="L16" s="102"/>
      <c r="M16" s="102">
        <v>1</v>
      </c>
      <c r="N16" s="57">
        <f t="shared" ref="N16:N25" si="1">SUM(B16:M16)</f>
        <v>3</v>
      </c>
      <c r="O16" s="181"/>
    </row>
    <row r="17" spans="1:17" outlineLevel="1" x14ac:dyDescent="0.3">
      <c r="A17" s="76" t="s">
        <v>88</v>
      </c>
      <c r="B17" s="99"/>
      <c r="C17" s="99"/>
      <c r="D17" s="99"/>
      <c r="E17" s="100"/>
      <c r="F17" s="100"/>
      <c r="G17" s="100">
        <v>1</v>
      </c>
      <c r="H17" s="101">
        <v>1</v>
      </c>
      <c r="I17" s="101"/>
      <c r="J17" s="101">
        <v>1</v>
      </c>
      <c r="K17" s="102"/>
      <c r="L17" s="102">
        <v>1</v>
      </c>
      <c r="M17" s="102">
        <v>1</v>
      </c>
      <c r="N17" s="57">
        <f t="shared" si="1"/>
        <v>5</v>
      </c>
      <c r="O17" s="181"/>
    </row>
    <row r="18" spans="1:17" outlineLevel="1" x14ac:dyDescent="0.3">
      <c r="A18" s="76" t="s">
        <v>89</v>
      </c>
      <c r="B18" s="99"/>
      <c r="C18" s="99"/>
      <c r="D18" s="99"/>
      <c r="E18" s="100"/>
      <c r="F18" s="100"/>
      <c r="G18" s="100"/>
      <c r="H18" s="101"/>
      <c r="I18" s="101"/>
      <c r="J18" s="101"/>
      <c r="K18" s="102"/>
      <c r="L18" s="102">
        <v>1</v>
      </c>
      <c r="M18" s="102">
        <v>1</v>
      </c>
      <c r="N18" s="57">
        <f t="shared" si="1"/>
        <v>2</v>
      </c>
      <c r="O18" s="181"/>
    </row>
    <row r="19" spans="1:17" outlineLevel="1" x14ac:dyDescent="0.3">
      <c r="A19" s="76" t="s">
        <v>90</v>
      </c>
      <c r="B19" s="99"/>
      <c r="C19" s="99"/>
      <c r="D19" s="99"/>
      <c r="E19" s="100"/>
      <c r="F19" s="100"/>
      <c r="G19" s="100"/>
      <c r="H19" s="101">
        <v>1</v>
      </c>
      <c r="I19" s="101"/>
      <c r="J19" s="101"/>
      <c r="K19" s="102"/>
      <c r="L19" s="102"/>
      <c r="M19" s="102">
        <v>1</v>
      </c>
      <c r="N19" s="57">
        <f t="shared" si="1"/>
        <v>2</v>
      </c>
      <c r="O19" s="181"/>
    </row>
    <row r="20" spans="1:17" outlineLevel="1" x14ac:dyDescent="0.3">
      <c r="A20" s="76" t="s">
        <v>91</v>
      </c>
      <c r="B20" s="99"/>
      <c r="C20" s="99"/>
      <c r="D20" s="99"/>
      <c r="E20" s="100"/>
      <c r="F20" s="100"/>
      <c r="G20" s="100"/>
      <c r="H20" s="101"/>
      <c r="I20" s="101"/>
      <c r="J20" s="101">
        <v>1</v>
      </c>
      <c r="K20" s="102"/>
      <c r="L20" s="102">
        <v>1</v>
      </c>
      <c r="M20" s="102"/>
      <c r="N20" s="57">
        <f t="shared" si="1"/>
        <v>2</v>
      </c>
      <c r="O20" s="181"/>
    </row>
    <row r="21" spans="1:17" outlineLevel="1" x14ac:dyDescent="0.3">
      <c r="A21" s="76" t="s">
        <v>92</v>
      </c>
      <c r="B21" s="99"/>
      <c r="C21" s="99"/>
      <c r="D21" s="99"/>
      <c r="E21" s="100"/>
      <c r="F21" s="100"/>
      <c r="G21" s="100">
        <v>1</v>
      </c>
      <c r="H21" s="101"/>
      <c r="I21" s="101"/>
      <c r="J21" s="101"/>
      <c r="K21" s="102"/>
      <c r="L21" s="102"/>
      <c r="M21" s="102"/>
      <c r="N21" s="57">
        <f t="shared" si="1"/>
        <v>1</v>
      </c>
      <c r="O21" s="181"/>
    </row>
    <row r="22" spans="1:17" s="67" customFormat="1" outlineLevel="1" x14ac:dyDescent="0.3">
      <c r="A22" s="60" t="s">
        <v>93</v>
      </c>
      <c r="B22" s="107"/>
      <c r="C22" s="107">
        <v>1</v>
      </c>
      <c r="D22" s="107">
        <v>1</v>
      </c>
      <c r="E22" s="108">
        <v>1</v>
      </c>
      <c r="F22" s="108">
        <v>1</v>
      </c>
      <c r="G22" s="108"/>
      <c r="H22" s="109"/>
      <c r="I22" s="109"/>
      <c r="J22" s="109"/>
      <c r="K22" s="110"/>
      <c r="L22" s="110"/>
      <c r="M22" s="110"/>
      <c r="N22" s="56">
        <f t="shared" si="1"/>
        <v>4</v>
      </c>
      <c r="O22" s="181"/>
      <c r="P22" s="66"/>
      <c r="Q22" s="66"/>
    </row>
    <row r="23" spans="1:17" outlineLevel="1" x14ac:dyDescent="0.3">
      <c r="A23" s="76" t="s">
        <v>94</v>
      </c>
      <c r="B23" s="99"/>
      <c r="C23" s="99">
        <v>1</v>
      </c>
      <c r="D23" s="99"/>
      <c r="E23" s="100"/>
      <c r="F23" s="100">
        <v>1</v>
      </c>
      <c r="G23" s="100"/>
      <c r="H23" s="101"/>
      <c r="I23" s="101"/>
      <c r="J23" s="101"/>
      <c r="K23" s="102"/>
      <c r="L23" s="102"/>
      <c r="M23" s="102"/>
      <c r="N23" s="57">
        <f t="shared" si="1"/>
        <v>2</v>
      </c>
      <c r="O23" s="181"/>
    </row>
    <row r="24" spans="1:17" outlineLevel="1" x14ac:dyDescent="0.3">
      <c r="A24" s="76" t="s">
        <v>95</v>
      </c>
      <c r="B24" s="99"/>
      <c r="C24" s="99"/>
      <c r="D24" s="99"/>
      <c r="E24" s="100"/>
      <c r="F24" s="100">
        <v>1</v>
      </c>
      <c r="G24" s="100"/>
      <c r="H24" s="101"/>
      <c r="I24" s="101"/>
      <c r="J24" s="101"/>
      <c r="K24" s="102"/>
      <c r="L24" s="102"/>
      <c r="M24" s="102"/>
      <c r="N24" s="57">
        <f t="shared" si="1"/>
        <v>1</v>
      </c>
      <c r="O24" s="181"/>
    </row>
    <row r="25" spans="1:17" outlineLevel="1" x14ac:dyDescent="0.3">
      <c r="A25" s="76" t="s">
        <v>96</v>
      </c>
      <c r="B25" s="99"/>
      <c r="C25" s="99"/>
      <c r="D25" s="99"/>
      <c r="E25" s="100"/>
      <c r="F25" s="100">
        <v>1</v>
      </c>
      <c r="G25" s="100"/>
      <c r="H25" s="101"/>
      <c r="I25" s="101"/>
      <c r="J25" s="101"/>
      <c r="K25" s="102"/>
      <c r="L25" s="102"/>
      <c r="M25" s="102"/>
      <c r="N25" s="57">
        <f t="shared" si="1"/>
        <v>1</v>
      </c>
      <c r="O25" s="161"/>
    </row>
    <row r="26" spans="1:17" s="73" customFormat="1" ht="14.4" customHeight="1" x14ac:dyDescent="0.3">
      <c r="A26" s="168" t="s">
        <v>393</v>
      </c>
      <c r="B26" s="168"/>
      <c r="C26" s="168"/>
      <c r="D26" s="168"/>
      <c r="E26" s="168"/>
      <c r="F26" s="168"/>
      <c r="G26" s="168"/>
      <c r="H26" s="168"/>
      <c r="I26" s="168"/>
      <c r="J26" s="168"/>
      <c r="K26" s="168"/>
      <c r="L26" s="168"/>
      <c r="M26" s="168"/>
      <c r="N26" s="168"/>
      <c r="O26" s="168"/>
      <c r="P26" s="72"/>
      <c r="Q26" s="72"/>
    </row>
    <row r="27" spans="1:17" s="67" customFormat="1" outlineLevel="1" x14ac:dyDescent="0.3">
      <c r="A27" s="60" t="s">
        <v>97</v>
      </c>
      <c r="B27" s="107">
        <v>1</v>
      </c>
      <c r="C27" s="107"/>
      <c r="D27" s="107"/>
      <c r="E27" s="108"/>
      <c r="F27" s="108"/>
      <c r="G27" s="108">
        <v>1</v>
      </c>
      <c r="H27" s="109"/>
      <c r="I27" s="109"/>
      <c r="J27" s="109"/>
      <c r="K27" s="110">
        <v>1</v>
      </c>
      <c r="L27" s="110"/>
      <c r="M27" s="110">
        <v>1</v>
      </c>
      <c r="N27" s="56">
        <f>SUM(B27:M27)</f>
        <v>4</v>
      </c>
      <c r="O27" s="160" t="s">
        <v>98</v>
      </c>
      <c r="P27" s="66"/>
      <c r="Q27" s="66"/>
    </row>
    <row r="28" spans="1:17" s="67" customFormat="1" outlineLevel="1" x14ac:dyDescent="0.3">
      <c r="A28" s="60" t="s">
        <v>99</v>
      </c>
      <c r="B28" s="107"/>
      <c r="C28" s="107">
        <v>1</v>
      </c>
      <c r="D28" s="107">
        <v>1</v>
      </c>
      <c r="E28" s="108"/>
      <c r="F28" s="108"/>
      <c r="G28" s="108"/>
      <c r="H28" s="109"/>
      <c r="I28" s="109"/>
      <c r="J28" s="109">
        <v>1</v>
      </c>
      <c r="K28" s="110"/>
      <c r="L28" s="110">
        <v>1</v>
      </c>
      <c r="M28" s="110"/>
      <c r="N28" s="65">
        <f t="shared" ref="N28:N34" si="2">SUM(B28:M28)</f>
        <v>4</v>
      </c>
      <c r="O28" s="181"/>
      <c r="P28" s="66"/>
      <c r="Q28" s="66"/>
    </row>
    <row r="29" spans="1:17" s="67" customFormat="1" outlineLevel="1" x14ac:dyDescent="0.3">
      <c r="A29" s="60" t="s">
        <v>100</v>
      </c>
      <c r="B29" s="107"/>
      <c r="C29" s="107"/>
      <c r="D29" s="107"/>
      <c r="E29" s="108">
        <v>1</v>
      </c>
      <c r="F29" s="108">
        <v>1</v>
      </c>
      <c r="G29" s="108"/>
      <c r="H29" s="109"/>
      <c r="I29" s="109"/>
      <c r="J29" s="109"/>
      <c r="K29" s="110"/>
      <c r="L29" s="110"/>
      <c r="M29" s="110"/>
      <c r="N29" s="56">
        <f t="shared" si="2"/>
        <v>2</v>
      </c>
      <c r="O29" s="181"/>
      <c r="P29" s="66"/>
      <c r="Q29" s="66"/>
    </row>
    <row r="30" spans="1:17" s="67" customFormat="1" outlineLevel="1" x14ac:dyDescent="0.3">
      <c r="A30" s="76" t="s">
        <v>101</v>
      </c>
      <c r="B30" s="107"/>
      <c r="C30" s="107"/>
      <c r="D30" s="107"/>
      <c r="E30" s="108"/>
      <c r="F30" s="100">
        <v>1</v>
      </c>
      <c r="G30" s="108"/>
      <c r="H30" s="109"/>
      <c r="I30" s="109"/>
      <c r="J30" s="109"/>
      <c r="K30" s="110"/>
      <c r="L30" s="110"/>
      <c r="M30" s="110"/>
      <c r="N30" s="57">
        <f t="shared" si="2"/>
        <v>1</v>
      </c>
      <c r="O30" s="181"/>
      <c r="P30" s="66"/>
      <c r="Q30" s="66"/>
    </row>
    <row r="31" spans="1:17" s="67" customFormat="1" outlineLevel="1" x14ac:dyDescent="0.3">
      <c r="A31" s="60" t="s">
        <v>102</v>
      </c>
      <c r="B31" s="107"/>
      <c r="C31" s="107"/>
      <c r="D31" s="107"/>
      <c r="E31" s="108">
        <v>1</v>
      </c>
      <c r="F31" s="108"/>
      <c r="G31" s="108">
        <v>1</v>
      </c>
      <c r="H31" s="109"/>
      <c r="I31" s="109">
        <v>1</v>
      </c>
      <c r="J31" s="109"/>
      <c r="K31" s="110">
        <v>1</v>
      </c>
      <c r="L31" s="110"/>
      <c r="M31" s="110"/>
      <c r="N31" s="56">
        <f t="shared" si="2"/>
        <v>4</v>
      </c>
      <c r="O31" s="181"/>
      <c r="P31" s="66"/>
      <c r="Q31" s="66"/>
    </row>
    <row r="32" spans="1:17" s="86" customFormat="1" outlineLevel="1" x14ac:dyDescent="0.3">
      <c r="A32" s="93" t="s">
        <v>103</v>
      </c>
      <c r="B32" s="124"/>
      <c r="C32" s="124"/>
      <c r="D32" s="124"/>
      <c r="E32" s="125"/>
      <c r="F32" s="125"/>
      <c r="G32" s="125">
        <v>1</v>
      </c>
      <c r="H32" s="126"/>
      <c r="I32" s="126"/>
      <c r="J32" s="126"/>
      <c r="K32" s="127"/>
      <c r="L32" s="127"/>
      <c r="M32" s="127"/>
      <c r="N32" s="57">
        <f t="shared" si="2"/>
        <v>1</v>
      </c>
      <c r="O32" s="181"/>
      <c r="P32" s="128"/>
      <c r="Q32" s="128"/>
    </row>
    <row r="33" spans="1:17" s="67" customFormat="1" outlineLevel="1" x14ac:dyDescent="0.3">
      <c r="A33" s="60" t="s">
        <v>104</v>
      </c>
      <c r="B33" s="107"/>
      <c r="C33" s="107">
        <v>1</v>
      </c>
      <c r="D33" s="107">
        <v>1</v>
      </c>
      <c r="E33" s="108"/>
      <c r="F33" s="108"/>
      <c r="G33" s="108"/>
      <c r="H33" s="109">
        <v>1</v>
      </c>
      <c r="I33" s="109"/>
      <c r="J33" s="109"/>
      <c r="K33" s="110"/>
      <c r="L33" s="110"/>
      <c r="M33" s="110">
        <v>1</v>
      </c>
      <c r="N33" s="56">
        <f t="shared" si="2"/>
        <v>4</v>
      </c>
      <c r="O33" s="181"/>
      <c r="P33" s="66"/>
      <c r="Q33" s="66"/>
    </row>
    <row r="34" spans="1:17" outlineLevel="1" x14ac:dyDescent="0.3">
      <c r="A34" s="76" t="s">
        <v>105</v>
      </c>
      <c r="B34" s="99"/>
      <c r="C34" s="99"/>
      <c r="D34" s="99"/>
      <c r="E34" s="100"/>
      <c r="F34" s="100"/>
      <c r="G34" s="100"/>
      <c r="H34" s="101"/>
      <c r="I34" s="101"/>
      <c r="J34" s="101"/>
      <c r="K34" s="102"/>
      <c r="L34" s="102"/>
      <c r="M34" s="102">
        <v>1</v>
      </c>
      <c r="N34" s="57">
        <f t="shared" si="2"/>
        <v>1</v>
      </c>
      <c r="O34" s="161"/>
    </row>
    <row r="35" spans="1:17" s="73" customFormat="1" ht="15.6" x14ac:dyDescent="0.3">
      <c r="A35" s="168" t="s">
        <v>394</v>
      </c>
      <c r="B35" s="168"/>
      <c r="C35" s="168"/>
      <c r="D35" s="168"/>
      <c r="E35" s="168"/>
      <c r="F35" s="168"/>
      <c r="G35" s="168"/>
      <c r="H35" s="168"/>
      <c r="I35" s="168"/>
      <c r="J35" s="168"/>
      <c r="K35" s="168"/>
      <c r="L35" s="168"/>
      <c r="M35" s="168"/>
      <c r="N35" s="168"/>
      <c r="O35" s="168"/>
      <c r="P35" s="72"/>
      <c r="Q35" s="72"/>
    </row>
    <row r="36" spans="1:17" s="67" customFormat="1" outlineLevel="1" x14ac:dyDescent="0.3">
      <c r="A36" s="60" t="s">
        <v>93</v>
      </c>
      <c r="B36" s="107">
        <v>1</v>
      </c>
      <c r="C36" s="107">
        <v>1</v>
      </c>
      <c r="D36" s="107">
        <v>1</v>
      </c>
      <c r="E36" s="108"/>
      <c r="F36" s="108">
        <v>1</v>
      </c>
      <c r="G36" s="108"/>
      <c r="H36" s="109"/>
      <c r="I36" s="109"/>
      <c r="J36" s="109"/>
      <c r="K36" s="110"/>
      <c r="L36" s="110"/>
      <c r="M36" s="110"/>
      <c r="N36" s="56">
        <f>SUM(B36:M36)</f>
        <v>4</v>
      </c>
      <c r="O36" s="160" t="s">
        <v>106</v>
      </c>
      <c r="P36" s="66"/>
      <c r="Q36" s="66"/>
    </row>
    <row r="37" spans="1:17" s="67" customFormat="1" outlineLevel="1" x14ac:dyDescent="0.3">
      <c r="A37" s="50" t="s">
        <v>85</v>
      </c>
      <c r="B37" s="107"/>
      <c r="C37" s="107"/>
      <c r="D37" s="107"/>
      <c r="E37" s="108">
        <v>1</v>
      </c>
      <c r="F37" s="108"/>
      <c r="G37" s="108">
        <v>1</v>
      </c>
      <c r="H37" s="109">
        <v>1</v>
      </c>
      <c r="I37" s="109">
        <v>1</v>
      </c>
      <c r="J37" s="109">
        <v>1</v>
      </c>
      <c r="K37" s="110">
        <v>1</v>
      </c>
      <c r="L37" s="110">
        <v>1</v>
      </c>
      <c r="M37" s="110">
        <v>1</v>
      </c>
      <c r="N37" s="56">
        <f t="shared" ref="N37:N44" si="3">SUM(B37:M37)</f>
        <v>8</v>
      </c>
      <c r="O37" s="181"/>
      <c r="P37" s="66"/>
      <c r="Q37" s="66"/>
    </row>
    <row r="38" spans="1:17" outlineLevel="1" x14ac:dyDescent="0.3">
      <c r="A38" s="76" t="s">
        <v>107</v>
      </c>
      <c r="B38" s="99"/>
      <c r="C38" s="99"/>
      <c r="D38" s="99"/>
      <c r="E38" s="100"/>
      <c r="F38" s="100"/>
      <c r="G38" s="100"/>
      <c r="H38" s="101"/>
      <c r="I38" s="101"/>
      <c r="J38" s="101"/>
      <c r="K38" s="102"/>
      <c r="L38" s="102"/>
      <c r="M38" s="102">
        <v>1</v>
      </c>
      <c r="N38" s="57">
        <f t="shared" si="3"/>
        <v>1</v>
      </c>
      <c r="O38" s="181"/>
    </row>
    <row r="39" spans="1:17" outlineLevel="1" x14ac:dyDescent="0.3">
      <c r="A39" s="76" t="s">
        <v>108</v>
      </c>
      <c r="B39" s="99"/>
      <c r="C39" s="99"/>
      <c r="D39" s="99"/>
      <c r="E39" s="100"/>
      <c r="F39" s="100"/>
      <c r="G39" s="100"/>
      <c r="H39" s="101"/>
      <c r="I39" s="101"/>
      <c r="J39" s="101"/>
      <c r="K39" s="102"/>
      <c r="L39" s="102"/>
      <c r="M39" s="102">
        <v>1</v>
      </c>
      <c r="N39" s="57">
        <f t="shared" si="3"/>
        <v>1</v>
      </c>
      <c r="O39" s="181"/>
    </row>
    <row r="40" spans="1:17" outlineLevel="1" x14ac:dyDescent="0.3">
      <c r="A40" s="76" t="s">
        <v>109</v>
      </c>
      <c r="B40" s="99"/>
      <c r="C40" s="99"/>
      <c r="D40" s="99"/>
      <c r="E40" s="100"/>
      <c r="F40" s="100"/>
      <c r="G40" s="100"/>
      <c r="H40" s="101"/>
      <c r="I40" s="101">
        <v>1</v>
      </c>
      <c r="J40" s="101"/>
      <c r="K40" s="102"/>
      <c r="L40" s="102"/>
      <c r="M40" s="102"/>
      <c r="N40" s="57">
        <f t="shared" si="3"/>
        <v>1</v>
      </c>
      <c r="O40" s="181"/>
    </row>
    <row r="41" spans="1:17" outlineLevel="1" x14ac:dyDescent="0.3">
      <c r="A41" s="76" t="s">
        <v>110</v>
      </c>
      <c r="B41" s="99"/>
      <c r="C41" s="99"/>
      <c r="D41" s="99"/>
      <c r="E41" s="100">
        <v>1</v>
      </c>
      <c r="F41" s="100"/>
      <c r="G41" s="100"/>
      <c r="H41" s="101"/>
      <c r="I41" s="101"/>
      <c r="J41" s="101">
        <v>1</v>
      </c>
      <c r="K41" s="102">
        <v>1</v>
      </c>
      <c r="L41" s="102">
        <v>1</v>
      </c>
      <c r="M41" s="102"/>
      <c r="N41" s="57">
        <f t="shared" si="3"/>
        <v>4</v>
      </c>
      <c r="O41" s="181"/>
    </row>
    <row r="42" spans="1:17" outlineLevel="1" x14ac:dyDescent="0.3">
      <c r="A42" s="123" t="s">
        <v>111</v>
      </c>
      <c r="B42" s="99"/>
      <c r="C42" s="99"/>
      <c r="D42" s="99"/>
      <c r="E42" s="100">
        <v>1</v>
      </c>
      <c r="F42" s="100"/>
      <c r="G42" s="100"/>
      <c r="H42" s="101"/>
      <c r="I42" s="101"/>
      <c r="J42" s="101"/>
      <c r="K42" s="102">
        <v>1</v>
      </c>
      <c r="L42" s="102">
        <v>1</v>
      </c>
      <c r="M42" s="102"/>
      <c r="N42" s="57">
        <f t="shared" si="3"/>
        <v>3</v>
      </c>
      <c r="O42" s="181"/>
    </row>
    <row r="43" spans="1:17" outlineLevel="1" x14ac:dyDescent="0.3">
      <c r="A43" s="76" t="s">
        <v>112</v>
      </c>
      <c r="B43" s="99"/>
      <c r="C43" s="99"/>
      <c r="D43" s="99"/>
      <c r="E43" s="100"/>
      <c r="F43" s="100"/>
      <c r="G43" s="100">
        <v>1</v>
      </c>
      <c r="H43" s="101">
        <v>1</v>
      </c>
      <c r="I43" s="101"/>
      <c r="J43" s="101">
        <v>1</v>
      </c>
      <c r="K43" s="102"/>
      <c r="L43" s="102"/>
      <c r="M43" s="102"/>
      <c r="N43" s="57">
        <f t="shared" si="3"/>
        <v>3</v>
      </c>
      <c r="O43" s="181"/>
    </row>
    <row r="44" spans="1:17" outlineLevel="1" x14ac:dyDescent="0.3">
      <c r="A44" s="76" t="s">
        <v>113</v>
      </c>
      <c r="B44" s="99"/>
      <c r="C44" s="99"/>
      <c r="D44" s="99"/>
      <c r="E44" s="100"/>
      <c r="F44" s="100"/>
      <c r="G44" s="100"/>
      <c r="H44" s="101">
        <v>1</v>
      </c>
      <c r="I44" s="101"/>
      <c r="J44" s="101">
        <v>1</v>
      </c>
      <c r="K44" s="102"/>
      <c r="L44" s="102"/>
      <c r="M44" s="102"/>
      <c r="N44" s="57">
        <f t="shared" si="3"/>
        <v>2</v>
      </c>
      <c r="O44" s="161"/>
    </row>
    <row r="45" spans="1:17" s="73" customFormat="1" ht="15.6" x14ac:dyDescent="0.3">
      <c r="A45" s="168" t="s">
        <v>395</v>
      </c>
      <c r="B45" s="168"/>
      <c r="C45" s="168"/>
      <c r="D45" s="168"/>
      <c r="E45" s="168"/>
      <c r="F45" s="168"/>
      <c r="G45" s="168"/>
      <c r="H45" s="168"/>
      <c r="I45" s="168"/>
      <c r="J45" s="168"/>
      <c r="K45" s="168"/>
      <c r="L45" s="168"/>
      <c r="M45" s="168"/>
      <c r="N45" s="168"/>
      <c r="O45" s="168"/>
      <c r="P45" s="72"/>
      <c r="Q45" s="72"/>
    </row>
    <row r="46" spans="1:17" s="67" customFormat="1" outlineLevel="1" x14ac:dyDescent="0.3">
      <c r="A46" s="60" t="s">
        <v>114</v>
      </c>
      <c r="B46" s="107">
        <v>1</v>
      </c>
      <c r="C46" s="107"/>
      <c r="D46" s="107"/>
      <c r="E46" s="108">
        <v>1</v>
      </c>
      <c r="F46" s="108">
        <v>1</v>
      </c>
      <c r="G46" s="108">
        <v>1</v>
      </c>
      <c r="H46" s="109">
        <v>1</v>
      </c>
      <c r="I46" s="109">
        <v>1</v>
      </c>
      <c r="J46" s="109">
        <v>1</v>
      </c>
      <c r="K46" s="110">
        <v>1</v>
      </c>
      <c r="L46" s="110">
        <v>1</v>
      </c>
      <c r="M46" s="110">
        <v>1</v>
      </c>
      <c r="N46" s="56">
        <f>SUM(B46:M46)</f>
        <v>10</v>
      </c>
      <c r="O46" s="172" t="s">
        <v>115</v>
      </c>
      <c r="P46" s="66"/>
      <c r="Q46" s="66"/>
    </row>
    <row r="47" spans="1:17" outlineLevel="1" x14ac:dyDescent="0.3">
      <c r="A47" s="76" t="s">
        <v>116</v>
      </c>
      <c r="B47" s="99">
        <v>1</v>
      </c>
      <c r="C47" s="99"/>
      <c r="D47" s="99"/>
      <c r="E47" s="100"/>
      <c r="F47" s="100"/>
      <c r="G47" s="100"/>
      <c r="H47" s="101">
        <v>1</v>
      </c>
      <c r="I47" s="101">
        <v>1</v>
      </c>
      <c r="J47" s="101">
        <v>1</v>
      </c>
      <c r="K47" s="102"/>
      <c r="L47" s="102"/>
      <c r="M47" s="102">
        <v>1</v>
      </c>
      <c r="N47" s="57">
        <f t="shared" ref="N47:N51" si="4">SUM(B47:M47)</f>
        <v>5</v>
      </c>
      <c r="O47" s="173"/>
    </row>
    <row r="48" spans="1:17" outlineLevel="1" x14ac:dyDescent="0.3">
      <c r="A48" s="76" t="s">
        <v>117</v>
      </c>
      <c r="B48" s="99">
        <v>1</v>
      </c>
      <c r="C48" s="99"/>
      <c r="D48" s="99"/>
      <c r="E48" s="100">
        <v>1</v>
      </c>
      <c r="F48" s="100">
        <v>1</v>
      </c>
      <c r="G48" s="100">
        <v>1</v>
      </c>
      <c r="H48" s="101">
        <v>1</v>
      </c>
      <c r="I48" s="101">
        <v>1</v>
      </c>
      <c r="J48" s="101">
        <v>1</v>
      </c>
      <c r="K48" s="102">
        <v>1</v>
      </c>
      <c r="L48" s="102">
        <v>1</v>
      </c>
      <c r="M48" s="102">
        <v>1</v>
      </c>
      <c r="N48" s="57">
        <f t="shared" si="4"/>
        <v>10</v>
      </c>
      <c r="O48" s="173"/>
    </row>
    <row r="49" spans="1:17" outlineLevel="1" x14ac:dyDescent="0.3">
      <c r="A49" s="123" t="s">
        <v>118</v>
      </c>
      <c r="B49" s="99">
        <v>1</v>
      </c>
      <c r="C49" s="99"/>
      <c r="D49" s="99"/>
      <c r="E49" s="100"/>
      <c r="F49" s="100">
        <v>1</v>
      </c>
      <c r="G49" s="100"/>
      <c r="H49" s="101"/>
      <c r="I49" s="101"/>
      <c r="J49" s="101">
        <v>1</v>
      </c>
      <c r="K49" s="102">
        <v>1</v>
      </c>
      <c r="L49" s="102">
        <v>1</v>
      </c>
      <c r="M49" s="102"/>
      <c r="N49" s="57">
        <f t="shared" si="4"/>
        <v>5</v>
      </c>
      <c r="O49" s="173"/>
    </row>
    <row r="50" spans="1:17" s="67" customFormat="1" outlineLevel="1" x14ac:dyDescent="0.3">
      <c r="A50" s="60" t="s">
        <v>119</v>
      </c>
      <c r="B50" s="107"/>
      <c r="C50" s="107">
        <v>1</v>
      </c>
      <c r="D50" s="107">
        <v>1</v>
      </c>
      <c r="E50" s="108"/>
      <c r="F50" s="108"/>
      <c r="G50" s="108"/>
      <c r="H50" s="109"/>
      <c r="I50" s="109"/>
      <c r="J50" s="109"/>
      <c r="K50" s="110"/>
      <c r="L50" s="110"/>
      <c r="M50" s="110"/>
      <c r="N50" s="56">
        <f t="shared" si="4"/>
        <v>2</v>
      </c>
      <c r="O50" s="173"/>
      <c r="P50" s="66"/>
      <c r="Q50" s="66"/>
    </row>
    <row r="51" spans="1:17" outlineLevel="1" x14ac:dyDescent="0.3">
      <c r="A51" s="76" t="s">
        <v>120</v>
      </c>
      <c r="B51" s="99"/>
      <c r="C51" s="99">
        <v>1</v>
      </c>
      <c r="D51" s="99">
        <v>1</v>
      </c>
      <c r="E51" s="100"/>
      <c r="F51" s="100"/>
      <c r="G51" s="100"/>
      <c r="H51" s="101"/>
      <c r="I51" s="101"/>
      <c r="J51" s="101"/>
      <c r="K51" s="102"/>
      <c r="L51" s="102"/>
      <c r="M51" s="102"/>
      <c r="N51" s="57">
        <f t="shared" si="4"/>
        <v>2</v>
      </c>
      <c r="O51" s="174"/>
    </row>
    <row r="52" spans="1:17" s="73" customFormat="1" ht="15.6" x14ac:dyDescent="0.3">
      <c r="A52" s="168" t="s">
        <v>121</v>
      </c>
      <c r="B52" s="168"/>
      <c r="C52" s="168"/>
      <c r="D52" s="168"/>
      <c r="E52" s="168"/>
      <c r="F52" s="168"/>
      <c r="G52" s="168"/>
      <c r="H52" s="168"/>
      <c r="I52" s="168"/>
      <c r="J52" s="168"/>
      <c r="K52" s="168"/>
      <c r="L52" s="168"/>
      <c r="M52" s="168"/>
      <c r="N52" s="168"/>
      <c r="O52" s="168"/>
      <c r="P52" s="72"/>
      <c r="Q52" s="72"/>
    </row>
    <row r="53" spans="1:17" s="67" customFormat="1" outlineLevel="1" x14ac:dyDescent="0.3">
      <c r="A53" s="79" t="s">
        <v>77</v>
      </c>
      <c r="B53" s="107">
        <v>1</v>
      </c>
      <c r="C53" s="107"/>
      <c r="D53" s="107"/>
      <c r="E53" s="108"/>
      <c r="F53" s="108"/>
      <c r="G53" s="108"/>
      <c r="H53" s="109">
        <v>1</v>
      </c>
      <c r="I53" s="109">
        <v>1</v>
      </c>
      <c r="J53" s="109"/>
      <c r="K53" s="110"/>
      <c r="L53" s="110"/>
      <c r="M53" s="110"/>
      <c r="N53" s="56">
        <f>SUM(B53:M53)</f>
        <v>3</v>
      </c>
      <c r="O53" s="172" t="s">
        <v>122</v>
      </c>
      <c r="P53" s="66"/>
      <c r="Q53" s="66"/>
    </row>
    <row r="54" spans="1:17" s="67" customFormat="1" outlineLevel="1" x14ac:dyDescent="0.3">
      <c r="A54" s="79" t="s">
        <v>79</v>
      </c>
      <c r="B54" s="107">
        <v>1</v>
      </c>
      <c r="C54" s="107">
        <v>1</v>
      </c>
      <c r="D54" s="107">
        <v>1</v>
      </c>
      <c r="E54" s="108">
        <v>1</v>
      </c>
      <c r="F54" s="108">
        <v>1</v>
      </c>
      <c r="G54" s="108">
        <v>1</v>
      </c>
      <c r="H54" s="109">
        <v>1</v>
      </c>
      <c r="I54" s="109">
        <v>1</v>
      </c>
      <c r="J54" s="109">
        <v>1</v>
      </c>
      <c r="K54" s="110">
        <v>1</v>
      </c>
      <c r="L54" s="110">
        <v>1</v>
      </c>
      <c r="M54" s="110">
        <v>1</v>
      </c>
      <c r="N54" s="56">
        <f t="shared" ref="N54:N58" si="5">SUM(B54:M54)</f>
        <v>12</v>
      </c>
      <c r="O54" s="173"/>
      <c r="P54" s="66"/>
      <c r="Q54" s="66"/>
    </row>
    <row r="55" spans="1:17" s="67" customFormat="1" outlineLevel="1" x14ac:dyDescent="0.3">
      <c r="A55" s="76" t="s">
        <v>123</v>
      </c>
      <c r="B55" s="107"/>
      <c r="C55" s="107"/>
      <c r="D55" s="107">
        <v>1</v>
      </c>
      <c r="E55" s="108">
        <v>1</v>
      </c>
      <c r="F55" s="100">
        <v>1</v>
      </c>
      <c r="G55" s="108"/>
      <c r="H55" s="109"/>
      <c r="I55" s="109">
        <v>1</v>
      </c>
      <c r="J55" s="109">
        <v>1</v>
      </c>
      <c r="K55" s="102">
        <v>1</v>
      </c>
      <c r="L55" s="102">
        <v>1</v>
      </c>
      <c r="M55" s="110"/>
      <c r="N55" s="57">
        <f t="shared" si="5"/>
        <v>7</v>
      </c>
      <c r="O55" s="173"/>
      <c r="P55" s="66"/>
      <c r="Q55" s="66"/>
    </row>
    <row r="56" spans="1:17" outlineLevel="1" x14ac:dyDescent="0.3">
      <c r="A56" s="123" t="s">
        <v>124</v>
      </c>
      <c r="B56" s="99">
        <v>1</v>
      </c>
      <c r="C56" s="99">
        <v>1</v>
      </c>
      <c r="D56" s="99">
        <v>1</v>
      </c>
      <c r="E56" s="100">
        <v>1</v>
      </c>
      <c r="F56" s="100"/>
      <c r="G56" s="100"/>
      <c r="H56" s="101"/>
      <c r="I56" s="101"/>
      <c r="J56" s="101"/>
      <c r="K56" s="102"/>
      <c r="L56" s="102">
        <v>1</v>
      </c>
      <c r="M56" s="102">
        <v>1</v>
      </c>
      <c r="N56" s="57">
        <f t="shared" si="5"/>
        <v>6</v>
      </c>
      <c r="O56" s="173"/>
    </row>
    <row r="57" spans="1:17" outlineLevel="1" x14ac:dyDescent="0.3">
      <c r="A57" s="76" t="s">
        <v>125</v>
      </c>
      <c r="B57" s="99">
        <v>1</v>
      </c>
      <c r="C57" s="99">
        <v>1</v>
      </c>
      <c r="D57" s="99">
        <v>1</v>
      </c>
      <c r="E57" s="100">
        <v>1</v>
      </c>
      <c r="F57" s="100">
        <v>1</v>
      </c>
      <c r="G57" s="100">
        <v>1</v>
      </c>
      <c r="H57" s="101">
        <v>1</v>
      </c>
      <c r="I57" s="101"/>
      <c r="J57" s="101"/>
      <c r="K57" s="102">
        <v>1</v>
      </c>
      <c r="L57" s="102"/>
      <c r="M57" s="102">
        <v>1</v>
      </c>
      <c r="N57" s="57">
        <f t="shared" si="5"/>
        <v>9</v>
      </c>
      <c r="O57" s="173"/>
    </row>
    <row r="58" spans="1:17" outlineLevel="1" x14ac:dyDescent="0.3">
      <c r="A58" s="76" t="s">
        <v>126</v>
      </c>
      <c r="B58" s="99"/>
      <c r="C58" s="99"/>
      <c r="D58" s="99"/>
      <c r="E58" s="100"/>
      <c r="F58" s="100"/>
      <c r="G58" s="100">
        <v>1</v>
      </c>
      <c r="H58" s="101"/>
      <c r="I58" s="101"/>
      <c r="J58" s="101"/>
      <c r="K58" s="102"/>
      <c r="L58" s="102"/>
      <c r="M58" s="102"/>
      <c r="N58" s="57">
        <f t="shared" si="5"/>
        <v>1</v>
      </c>
      <c r="O58" s="174"/>
    </row>
    <row r="59" spans="1:17" s="73" customFormat="1" ht="15.6" x14ac:dyDescent="0.3">
      <c r="A59" s="168" t="s">
        <v>396</v>
      </c>
      <c r="B59" s="168"/>
      <c r="C59" s="168"/>
      <c r="D59" s="168"/>
      <c r="E59" s="168"/>
      <c r="F59" s="168"/>
      <c r="G59" s="168"/>
      <c r="H59" s="168"/>
      <c r="I59" s="168"/>
      <c r="J59" s="168"/>
      <c r="K59" s="168"/>
      <c r="L59" s="168"/>
      <c r="M59" s="168"/>
      <c r="N59" s="168"/>
      <c r="O59" s="168"/>
      <c r="P59" s="72"/>
      <c r="Q59" s="72"/>
    </row>
    <row r="60" spans="1:17" s="67" customFormat="1" outlineLevel="1" x14ac:dyDescent="0.3">
      <c r="A60" s="60" t="s">
        <v>127</v>
      </c>
      <c r="B60" s="107">
        <v>1</v>
      </c>
      <c r="C60" s="107">
        <v>1</v>
      </c>
      <c r="D60" s="107">
        <v>1</v>
      </c>
      <c r="E60" s="108">
        <v>1</v>
      </c>
      <c r="F60" s="108">
        <v>1</v>
      </c>
      <c r="G60" s="108">
        <v>1</v>
      </c>
      <c r="H60" s="109"/>
      <c r="I60" s="109">
        <v>1</v>
      </c>
      <c r="J60" s="109"/>
      <c r="K60" s="110">
        <v>1</v>
      </c>
      <c r="L60" s="110">
        <v>1</v>
      </c>
      <c r="M60" s="110">
        <v>1</v>
      </c>
      <c r="N60" s="56">
        <f>SUM(B60:M60)</f>
        <v>10</v>
      </c>
      <c r="O60" s="172" t="s">
        <v>128</v>
      </c>
      <c r="P60" s="66"/>
      <c r="Q60" s="66"/>
    </row>
    <row r="61" spans="1:17" s="67" customFormat="1" outlineLevel="1" x14ac:dyDescent="0.3">
      <c r="A61" s="60" t="s">
        <v>129</v>
      </c>
      <c r="B61" s="107">
        <v>1</v>
      </c>
      <c r="C61" s="107">
        <v>1</v>
      </c>
      <c r="D61" s="107">
        <v>1</v>
      </c>
      <c r="E61" s="108">
        <v>1</v>
      </c>
      <c r="F61" s="108">
        <v>1</v>
      </c>
      <c r="G61" s="108">
        <v>1</v>
      </c>
      <c r="H61" s="109"/>
      <c r="I61" s="109">
        <v>1</v>
      </c>
      <c r="J61" s="109">
        <v>1</v>
      </c>
      <c r="K61" s="110"/>
      <c r="L61" s="110">
        <v>1</v>
      </c>
      <c r="M61" s="110">
        <v>1</v>
      </c>
      <c r="N61" s="56">
        <f t="shared" ref="N61:N66" si="6">SUM(B61:M61)</f>
        <v>10</v>
      </c>
      <c r="O61" s="173"/>
      <c r="P61" s="66"/>
      <c r="Q61" s="66"/>
    </row>
    <row r="62" spans="1:17" s="67" customFormat="1" outlineLevel="1" x14ac:dyDescent="0.3">
      <c r="A62" s="60" t="s">
        <v>130</v>
      </c>
      <c r="B62" s="107">
        <v>1</v>
      </c>
      <c r="C62" s="107"/>
      <c r="D62" s="107"/>
      <c r="E62" s="108"/>
      <c r="F62" s="108"/>
      <c r="G62" s="108"/>
      <c r="H62" s="109">
        <v>1</v>
      </c>
      <c r="I62" s="109">
        <v>1</v>
      </c>
      <c r="J62" s="109"/>
      <c r="K62" s="110"/>
      <c r="L62" s="110">
        <v>1</v>
      </c>
      <c r="M62" s="110"/>
      <c r="N62" s="56">
        <f t="shared" si="6"/>
        <v>4</v>
      </c>
      <c r="O62" s="173"/>
      <c r="P62" s="66"/>
      <c r="Q62" s="66"/>
    </row>
    <row r="63" spans="1:17" s="67" customFormat="1" outlineLevel="1" x14ac:dyDescent="0.3">
      <c r="A63" s="60" t="s">
        <v>131</v>
      </c>
      <c r="B63" s="107"/>
      <c r="C63" s="107"/>
      <c r="D63" s="107">
        <v>1</v>
      </c>
      <c r="E63" s="108"/>
      <c r="F63" s="108"/>
      <c r="G63" s="108"/>
      <c r="H63" s="109"/>
      <c r="I63" s="109"/>
      <c r="J63" s="109">
        <v>1</v>
      </c>
      <c r="K63" s="110"/>
      <c r="L63" s="110"/>
      <c r="M63" s="110"/>
      <c r="N63" s="56">
        <f t="shared" si="6"/>
        <v>2</v>
      </c>
      <c r="O63" s="173"/>
      <c r="P63" s="66"/>
      <c r="Q63" s="66"/>
    </row>
    <row r="64" spans="1:17" s="67" customFormat="1" outlineLevel="1" x14ac:dyDescent="0.3">
      <c r="A64" s="60" t="s">
        <v>132</v>
      </c>
      <c r="B64" s="107"/>
      <c r="C64" s="107"/>
      <c r="D64" s="107"/>
      <c r="E64" s="108"/>
      <c r="F64" s="108"/>
      <c r="G64" s="108"/>
      <c r="H64" s="109">
        <v>1</v>
      </c>
      <c r="I64" s="109">
        <v>1</v>
      </c>
      <c r="J64" s="109"/>
      <c r="K64" s="110"/>
      <c r="L64" s="110"/>
      <c r="M64" s="110">
        <v>1</v>
      </c>
      <c r="N64" s="56">
        <f t="shared" si="6"/>
        <v>3</v>
      </c>
      <c r="O64" s="173"/>
      <c r="P64" s="66"/>
      <c r="Q64" s="66"/>
    </row>
    <row r="65" spans="1:17" s="86" customFormat="1" outlineLevel="1" x14ac:dyDescent="0.3">
      <c r="A65" s="93" t="s">
        <v>133</v>
      </c>
      <c r="B65" s="124"/>
      <c r="C65" s="124"/>
      <c r="D65" s="124"/>
      <c r="E65" s="125"/>
      <c r="F65" s="125"/>
      <c r="G65" s="125"/>
      <c r="H65" s="126"/>
      <c r="I65" s="126">
        <v>1</v>
      </c>
      <c r="J65" s="126"/>
      <c r="K65" s="127"/>
      <c r="L65" s="127"/>
      <c r="M65" s="127">
        <v>1</v>
      </c>
      <c r="N65" s="57">
        <f t="shared" si="6"/>
        <v>2</v>
      </c>
      <c r="O65" s="173"/>
      <c r="P65" s="128"/>
      <c r="Q65" s="128"/>
    </row>
    <row r="66" spans="1:17" s="86" customFormat="1" outlineLevel="1" x14ac:dyDescent="0.3">
      <c r="A66" s="93" t="s">
        <v>134</v>
      </c>
      <c r="B66" s="124"/>
      <c r="C66" s="124"/>
      <c r="D66" s="124"/>
      <c r="E66" s="125"/>
      <c r="F66" s="125"/>
      <c r="G66" s="125"/>
      <c r="H66" s="126"/>
      <c r="I66" s="126"/>
      <c r="J66" s="126"/>
      <c r="K66" s="127"/>
      <c r="L66" s="127"/>
      <c r="M66" s="127">
        <v>1</v>
      </c>
      <c r="N66" s="57">
        <f t="shared" si="6"/>
        <v>1</v>
      </c>
      <c r="O66" s="174"/>
      <c r="P66" s="128"/>
      <c r="Q66" s="128"/>
    </row>
    <row r="67" spans="1:17" s="73" customFormat="1" ht="15.6" x14ac:dyDescent="0.3">
      <c r="A67" s="168" t="s">
        <v>397</v>
      </c>
      <c r="B67" s="168"/>
      <c r="C67" s="168"/>
      <c r="D67" s="168"/>
      <c r="E67" s="168"/>
      <c r="F67" s="168"/>
      <c r="G67" s="168"/>
      <c r="H67" s="168"/>
      <c r="I67" s="168"/>
      <c r="J67" s="168"/>
      <c r="K67" s="168"/>
      <c r="L67" s="168"/>
      <c r="M67" s="168"/>
      <c r="N67" s="168"/>
      <c r="O67" s="168"/>
      <c r="P67" s="72"/>
      <c r="Q67" s="72"/>
    </row>
    <row r="68" spans="1:17" s="67" customFormat="1" outlineLevel="1" x14ac:dyDescent="0.3">
      <c r="A68" s="79" t="s">
        <v>135</v>
      </c>
      <c r="B68" s="107">
        <v>1</v>
      </c>
      <c r="C68" s="107">
        <v>1</v>
      </c>
      <c r="D68" s="107">
        <v>1</v>
      </c>
      <c r="E68" s="108">
        <v>1</v>
      </c>
      <c r="F68" s="108">
        <v>1</v>
      </c>
      <c r="G68" s="108">
        <v>1</v>
      </c>
      <c r="H68" s="109">
        <v>1</v>
      </c>
      <c r="I68" s="109">
        <v>1</v>
      </c>
      <c r="J68" s="109">
        <v>1</v>
      </c>
      <c r="K68" s="110">
        <v>1</v>
      </c>
      <c r="L68" s="110">
        <v>1</v>
      </c>
      <c r="M68" s="110">
        <v>1</v>
      </c>
      <c r="N68" s="56">
        <f>SUM(B68:M68)</f>
        <v>12</v>
      </c>
      <c r="O68" s="160" t="s">
        <v>136</v>
      </c>
      <c r="P68" s="66"/>
      <c r="Q68" s="66"/>
    </row>
    <row r="69" spans="1:17" outlineLevel="1" x14ac:dyDescent="0.3">
      <c r="A69" s="81" t="s">
        <v>137</v>
      </c>
      <c r="B69" s="99">
        <v>1</v>
      </c>
      <c r="C69" s="99">
        <v>1</v>
      </c>
      <c r="D69" s="99">
        <v>1</v>
      </c>
      <c r="E69" s="100">
        <v>1</v>
      </c>
      <c r="F69" s="100">
        <v>1</v>
      </c>
      <c r="G69" s="100">
        <v>1</v>
      </c>
      <c r="H69" s="101">
        <v>1</v>
      </c>
      <c r="I69" s="101"/>
      <c r="J69" s="101">
        <v>1</v>
      </c>
      <c r="K69" s="102">
        <v>1</v>
      </c>
      <c r="L69" s="102">
        <v>1</v>
      </c>
      <c r="M69" s="102">
        <v>1</v>
      </c>
      <c r="N69" s="57">
        <f t="shared" ref="N69:N70" si="7">SUM(B69:M69)</f>
        <v>11</v>
      </c>
      <c r="O69" s="181"/>
    </row>
    <row r="70" spans="1:17" outlineLevel="1" x14ac:dyDescent="0.3">
      <c r="A70" s="81" t="s">
        <v>138</v>
      </c>
      <c r="B70" s="99"/>
      <c r="C70" s="99"/>
      <c r="D70" s="99"/>
      <c r="E70" s="100"/>
      <c r="F70" s="100"/>
      <c r="G70" s="100"/>
      <c r="H70" s="101"/>
      <c r="I70" s="101">
        <v>1</v>
      </c>
      <c r="J70" s="101"/>
      <c r="K70" s="102"/>
      <c r="L70" s="102"/>
      <c r="M70" s="102"/>
      <c r="N70" s="57">
        <f t="shared" si="7"/>
        <v>1</v>
      </c>
      <c r="O70" s="161"/>
    </row>
    <row r="71" spans="1:17" s="73" customFormat="1" ht="15.6" x14ac:dyDescent="0.3">
      <c r="A71" s="168" t="s">
        <v>372</v>
      </c>
      <c r="B71" s="168"/>
      <c r="C71" s="168"/>
      <c r="D71" s="168"/>
      <c r="E71" s="168"/>
      <c r="F71" s="168"/>
      <c r="G71" s="168"/>
      <c r="H71" s="168"/>
      <c r="I71" s="168"/>
      <c r="J71" s="168"/>
      <c r="K71" s="168"/>
      <c r="L71" s="168"/>
      <c r="M71" s="168"/>
      <c r="N71" s="168"/>
      <c r="O71" s="168"/>
      <c r="P71" s="72"/>
      <c r="Q71" s="72"/>
    </row>
    <row r="72" spans="1:17" s="67" customFormat="1" outlineLevel="1" x14ac:dyDescent="0.3">
      <c r="A72" s="60" t="s">
        <v>139</v>
      </c>
      <c r="B72" s="107">
        <v>1</v>
      </c>
      <c r="C72" s="107">
        <v>1</v>
      </c>
      <c r="D72" s="107">
        <v>1</v>
      </c>
      <c r="E72" s="108">
        <v>1</v>
      </c>
      <c r="F72" s="108"/>
      <c r="G72" s="108">
        <v>1</v>
      </c>
      <c r="H72" s="109">
        <v>1</v>
      </c>
      <c r="I72" s="109">
        <v>1</v>
      </c>
      <c r="J72" s="109">
        <v>1</v>
      </c>
      <c r="K72" s="110">
        <v>1</v>
      </c>
      <c r="L72" s="110">
        <v>1</v>
      </c>
      <c r="M72" s="110">
        <v>1</v>
      </c>
      <c r="N72" s="56">
        <f t="shared" ref="N72:N85" si="8">SUM(B72:M72)</f>
        <v>11</v>
      </c>
      <c r="O72" s="172" t="s">
        <v>140</v>
      </c>
      <c r="P72" s="66"/>
      <c r="Q72" s="66"/>
    </row>
    <row r="73" spans="1:17" s="5" customFormat="1" outlineLevel="1" x14ac:dyDescent="0.3">
      <c r="A73" s="129" t="s">
        <v>141</v>
      </c>
      <c r="B73" s="99"/>
      <c r="C73" s="99">
        <v>1</v>
      </c>
      <c r="D73" s="99"/>
      <c r="E73" s="100"/>
      <c r="F73" s="100"/>
      <c r="G73" s="100"/>
      <c r="H73" s="101"/>
      <c r="I73" s="101">
        <v>1</v>
      </c>
      <c r="J73" s="101">
        <v>1</v>
      </c>
      <c r="K73" s="102">
        <v>1</v>
      </c>
      <c r="L73" s="102"/>
      <c r="M73" s="102"/>
      <c r="N73" s="57">
        <f t="shared" si="8"/>
        <v>4</v>
      </c>
      <c r="O73" s="173"/>
      <c r="P73" s="4"/>
      <c r="Q73" s="4"/>
    </row>
    <row r="74" spans="1:17" s="5" customFormat="1" outlineLevel="1" x14ac:dyDescent="0.3">
      <c r="A74" s="129" t="s">
        <v>142</v>
      </c>
      <c r="B74" s="99">
        <v>1</v>
      </c>
      <c r="C74" s="99"/>
      <c r="D74" s="99">
        <v>1</v>
      </c>
      <c r="E74" s="100"/>
      <c r="F74" s="100"/>
      <c r="G74" s="100">
        <v>1</v>
      </c>
      <c r="H74" s="101"/>
      <c r="I74" s="101"/>
      <c r="J74" s="101">
        <v>1</v>
      </c>
      <c r="K74" s="102"/>
      <c r="L74" s="102"/>
      <c r="M74" s="102">
        <v>1</v>
      </c>
      <c r="N74" s="57">
        <f t="shared" si="8"/>
        <v>5</v>
      </c>
      <c r="O74" s="173"/>
      <c r="P74" s="4"/>
      <c r="Q74" s="4"/>
    </row>
    <row r="75" spans="1:17" s="5" customFormat="1" outlineLevel="1" x14ac:dyDescent="0.3">
      <c r="A75" s="129" t="s">
        <v>143</v>
      </c>
      <c r="B75" s="99">
        <v>1</v>
      </c>
      <c r="C75" s="99"/>
      <c r="D75" s="99"/>
      <c r="E75" s="100"/>
      <c r="F75" s="100"/>
      <c r="G75" s="100">
        <v>1</v>
      </c>
      <c r="H75" s="101"/>
      <c r="I75" s="101"/>
      <c r="J75" s="101"/>
      <c r="K75" s="102"/>
      <c r="L75" s="102">
        <v>1</v>
      </c>
      <c r="M75" s="102">
        <v>1</v>
      </c>
      <c r="N75" s="57">
        <f t="shared" si="8"/>
        <v>4</v>
      </c>
      <c r="O75" s="173"/>
      <c r="P75" s="4"/>
      <c r="Q75" s="4"/>
    </row>
    <row r="76" spans="1:17" s="5" customFormat="1" outlineLevel="1" x14ac:dyDescent="0.3">
      <c r="A76" s="129" t="s">
        <v>144</v>
      </c>
      <c r="B76" s="99">
        <v>1</v>
      </c>
      <c r="C76" s="99">
        <v>1</v>
      </c>
      <c r="D76" s="99"/>
      <c r="E76" s="100"/>
      <c r="F76" s="100"/>
      <c r="G76" s="100">
        <v>1</v>
      </c>
      <c r="H76" s="101"/>
      <c r="I76" s="101"/>
      <c r="J76" s="101"/>
      <c r="K76" s="102"/>
      <c r="L76" s="102"/>
      <c r="M76" s="102"/>
      <c r="N76" s="57">
        <f t="shared" si="8"/>
        <v>3</v>
      </c>
      <c r="O76" s="173"/>
      <c r="P76" s="4"/>
      <c r="Q76" s="4"/>
    </row>
    <row r="77" spans="1:17" s="5" customFormat="1" outlineLevel="1" x14ac:dyDescent="0.3">
      <c r="A77" s="129" t="s">
        <v>145</v>
      </c>
      <c r="B77" s="99"/>
      <c r="C77" s="99">
        <v>1</v>
      </c>
      <c r="D77" s="99"/>
      <c r="E77" s="100"/>
      <c r="F77" s="100"/>
      <c r="G77" s="100">
        <v>1</v>
      </c>
      <c r="H77" s="101"/>
      <c r="I77" s="101"/>
      <c r="J77" s="101"/>
      <c r="K77" s="102"/>
      <c r="L77" s="102"/>
      <c r="M77" s="102"/>
      <c r="N77" s="57">
        <f t="shared" si="8"/>
        <v>2</v>
      </c>
      <c r="O77" s="173"/>
      <c r="P77" s="4"/>
      <c r="Q77" s="4"/>
    </row>
    <row r="78" spans="1:17" s="5" customFormat="1" outlineLevel="1" x14ac:dyDescent="0.3">
      <c r="A78" s="129" t="s">
        <v>146</v>
      </c>
      <c r="B78" s="99">
        <v>1</v>
      </c>
      <c r="C78" s="99"/>
      <c r="D78" s="99"/>
      <c r="E78" s="100"/>
      <c r="F78" s="100"/>
      <c r="G78" s="100"/>
      <c r="H78" s="101"/>
      <c r="I78" s="101"/>
      <c r="J78" s="101"/>
      <c r="K78" s="102"/>
      <c r="L78" s="102"/>
      <c r="M78" s="102"/>
      <c r="N78" s="57">
        <f t="shared" si="8"/>
        <v>1</v>
      </c>
      <c r="O78" s="173"/>
      <c r="P78" s="4"/>
      <c r="Q78" s="4"/>
    </row>
    <row r="79" spans="1:17" s="5" customFormat="1" outlineLevel="1" x14ac:dyDescent="0.3">
      <c r="A79" s="129" t="s">
        <v>147</v>
      </c>
      <c r="B79" s="99"/>
      <c r="C79" s="99"/>
      <c r="D79" s="99"/>
      <c r="E79" s="100"/>
      <c r="F79" s="100"/>
      <c r="G79" s="100">
        <v>1</v>
      </c>
      <c r="H79" s="101"/>
      <c r="I79" s="101"/>
      <c r="J79" s="101"/>
      <c r="K79" s="102"/>
      <c r="L79" s="102"/>
      <c r="M79" s="102">
        <v>1</v>
      </c>
      <c r="N79" s="57">
        <f t="shared" si="8"/>
        <v>2</v>
      </c>
      <c r="O79" s="173"/>
      <c r="P79" s="4"/>
      <c r="Q79" s="4"/>
    </row>
    <row r="80" spans="1:17" s="5" customFormat="1" outlineLevel="1" x14ac:dyDescent="0.3">
      <c r="A80" s="129" t="s">
        <v>148</v>
      </c>
      <c r="B80" s="99">
        <v>1</v>
      </c>
      <c r="C80" s="99">
        <v>1</v>
      </c>
      <c r="D80" s="99"/>
      <c r="E80" s="100"/>
      <c r="F80" s="100"/>
      <c r="G80" s="100">
        <v>1</v>
      </c>
      <c r="H80" s="101"/>
      <c r="I80" s="101"/>
      <c r="J80" s="101">
        <v>1</v>
      </c>
      <c r="K80" s="102"/>
      <c r="L80" s="102"/>
      <c r="M80" s="102"/>
      <c r="N80" s="57">
        <f t="shared" si="8"/>
        <v>4</v>
      </c>
      <c r="O80" s="173"/>
      <c r="P80" s="4"/>
      <c r="Q80" s="4"/>
    </row>
    <row r="81" spans="1:17" s="5" customFormat="1" outlineLevel="1" x14ac:dyDescent="0.3">
      <c r="A81" s="130" t="s">
        <v>149</v>
      </c>
      <c r="B81" s="99">
        <v>1</v>
      </c>
      <c r="C81" s="99"/>
      <c r="D81" s="99">
        <v>1</v>
      </c>
      <c r="E81" s="100"/>
      <c r="F81" s="100"/>
      <c r="G81" s="100"/>
      <c r="H81" s="101"/>
      <c r="I81" s="101">
        <v>1</v>
      </c>
      <c r="J81" s="101"/>
      <c r="K81" s="102">
        <v>1</v>
      </c>
      <c r="L81" s="102">
        <v>1</v>
      </c>
      <c r="M81" s="102"/>
      <c r="N81" s="57">
        <f t="shared" si="8"/>
        <v>5</v>
      </c>
      <c r="O81" s="173"/>
      <c r="P81" s="4"/>
      <c r="Q81" s="4"/>
    </row>
    <row r="82" spans="1:17" outlineLevel="1" x14ac:dyDescent="0.3">
      <c r="A82" s="131" t="s">
        <v>150</v>
      </c>
      <c r="B82" s="99"/>
      <c r="C82" s="99"/>
      <c r="D82" s="99"/>
      <c r="E82" s="100"/>
      <c r="F82" s="100"/>
      <c r="G82" s="100"/>
      <c r="H82" s="101"/>
      <c r="I82" s="101"/>
      <c r="J82" s="101"/>
      <c r="K82" s="102"/>
      <c r="L82" s="102">
        <v>1</v>
      </c>
      <c r="M82" s="102"/>
      <c r="N82" s="57">
        <f t="shared" si="8"/>
        <v>1</v>
      </c>
      <c r="O82" s="173"/>
    </row>
    <row r="83" spans="1:17" s="67" customFormat="1" outlineLevel="1" x14ac:dyDescent="0.3">
      <c r="A83" s="76" t="s">
        <v>151</v>
      </c>
      <c r="B83" s="107"/>
      <c r="C83" s="107"/>
      <c r="D83" s="107"/>
      <c r="E83" s="108"/>
      <c r="F83" s="108"/>
      <c r="G83" s="108"/>
      <c r="H83" s="109"/>
      <c r="I83" s="109"/>
      <c r="J83" s="109"/>
      <c r="K83" s="110">
        <v>1</v>
      </c>
      <c r="L83" s="110"/>
      <c r="M83" s="110"/>
      <c r="N83" s="57">
        <f t="shared" si="8"/>
        <v>1</v>
      </c>
      <c r="O83" s="173"/>
      <c r="P83" s="66"/>
      <c r="Q83" s="66"/>
    </row>
    <row r="84" spans="1:17" s="67" customFormat="1" outlineLevel="1" x14ac:dyDescent="0.3">
      <c r="A84" s="77" t="s">
        <v>152</v>
      </c>
      <c r="B84" s="107"/>
      <c r="C84" s="107"/>
      <c r="D84" s="107">
        <v>1</v>
      </c>
      <c r="E84" s="108"/>
      <c r="F84" s="108"/>
      <c r="G84" s="108"/>
      <c r="H84" s="109"/>
      <c r="I84" s="109"/>
      <c r="J84" s="109"/>
      <c r="K84" s="110"/>
      <c r="L84" s="110"/>
      <c r="M84" s="110"/>
      <c r="N84" s="65">
        <f t="shared" si="8"/>
        <v>1</v>
      </c>
      <c r="O84" s="173"/>
      <c r="P84" s="66"/>
      <c r="Q84" s="66"/>
    </row>
    <row r="85" spans="1:17" s="67" customFormat="1" outlineLevel="1" x14ac:dyDescent="0.3">
      <c r="A85" s="60" t="s">
        <v>153</v>
      </c>
      <c r="B85" s="107"/>
      <c r="C85" s="107"/>
      <c r="D85" s="107"/>
      <c r="E85" s="108"/>
      <c r="F85" s="108">
        <v>1</v>
      </c>
      <c r="G85" s="108"/>
      <c r="H85" s="109"/>
      <c r="I85" s="109"/>
      <c r="J85" s="109"/>
      <c r="K85" s="110"/>
      <c r="L85" s="110"/>
      <c r="M85" s="110"/>
      <c r="N85" s="56">
        <f t="shared" si="8"/>
        <v>1</v>
      </c>
      <c r="O85" s="173"/>
      <c r="P85" s="66"/>
      <c r="Q85" s="66"/>
    </row>
    <row r="86" spans="1:17" s="67" customFormat="1" outlineLevel="1" x14ac:dyDescent="0.3">
      <c r="A86" s="60" t="s">
        <v>154</v>
      </c>
      <c r="B86" s="107"/>
      <c r="C86" s="107"/>
      <c r="D86" s="107"/>
      <c r="E86" s="108">
        <v>1</v>
      </c>
      <c r="F86" s="108"/>
      <c r="G86" s="108"/>
      <c r="H86" s="109"/>
      <c r="I86" s="109"/>
      <c r="J86" s="109"/>
      <c r="K86" s="110"/>
      <c r="L86" s="110"/>
      <c r="M86" s="110"/>
      <c r="N86" s="56">
        <f>SUM(B86:M86)</f>
        <v>1</v>
      </c>
      <c r="O86" s="174"/>
      <c r="P86" s="66"/>
      <c r="Q86" s="66"/>
    </row>
    <row r="87" spans="1:17" s="73" customFormat="1" ht="15.6" x14ac:dyDescent="0.3">
      <c r="A87" s="168" t="s">
        <v>398</v>
      </c>
      <c r="B87" s="168"/>
      <c r="C87" s="168"/>
      <c r="D87" s="168"/>
      <c r="E87" s="168"/>
      <c r="F87" s="168"/>
      <c r="G87" s="168"/>
      <c r="H87" s="168"/>
      <c r="I87" s="168"/>
      <c r="J87" s="168"/>
      <c r="K87" s="168"/>
      <c r="L87" s="168"/>
      <c r="M87" s="168"/>
      <c r="N87" s="168"/>
      <c r="O87" s="168"/>
      <c r="P87" s="72"/>
      <c r="Q87" s="72"/>
    </row>
    <row r="88" spans="1:17" s="67" customFormat="1" outlineLevel="1" x14ac:dyDescent="0.3">
      <c r="A88" s="60" t="s">
        <v>155</v>
      </c>
      <c r="B88" s="107">
        <v>1</v>
      </c>
      <c r="C88" s="107">
        <v>1</v>
      </c>
      <c r="D88" s="107">
        <v>1</v>
      </c>
      <c r="E88" s="108"/>
      <c r="F88" s="108">
        <v>1</v>
      </c>
      <c r="G88" s="108"/>
      <c r="H88" s="109">
        <v>1</v>
      </c>
      <c r="I88" s="109"/>
      <c r="J88" s="109">
        <v>1</v>
      </c>
      <c r="K88" s="110">
        <v>1</v>
      </c>
      <c r="L88" s="110">
        <v>1</v>
      </c>
      <c r="M88" s="110"/>
      <c r="N88" s="56">
        <f>SUM(B88:M88)</f>
        <v>8</v>
      </c>
      <c r="O88" s="172" t="s">
        <v>156</v>
      </c>
      <c r="P88" s="66"/>
      <c r="Q88" s="66"/>
    </row>
    <row r="89" spans="1:17" s="67" customFormat="1" outlineLevel="1" x14ac:dyDescent="0.3">
      <c r="A89" s="60" t="s">
        <v>85</v>
      </c>
      <c r="B89" s="107"/>
      <c r="C89" s="107"/>
      <c r="D89" s="107"/>
      <c r="E89" s="108">
        <v>1</v>
      </c>
      <c r="F89" s="108"/>
      <c r="G89" s="108">
        <v>1</v>
      </c>
      <c r="H89" s="109"/>
      <c r="I89" s="109">
        <v>1</v>
      </c>
      <c r="J89" s="109"/>
      <c r="K89" s="110"/>
      <c r="L89" s="110"/>
      <c r="M89" s="110">
        <v>1</v>
      </c>
      <c r="N89" s="56">
        <f t="shared" ref="N89:N92" si="9">SUM(B89:M89)</f>
        <v>4</v>
      </c>
      <c r="O89" s="173"/>
      <c r="P89" s="66"/>
      <c r="Q89" s="66"/>
    </row>
    <row r="90" spans="1:17" outlineLevel="1" x14ac:dyDescent="0.3">
      <c r="A90" s="76" t="s">
        <v>157</v>
      </c>
      <c r="B90" s="99"/>
      <c r="C90" s="99"/>
      <c r="D90" s="99"/>
      <c r="E90" s="100"/>
      <c r="F90" s="100"/>
      <c r="G90" s="100"/>
      <c r="H90" s="101"/>
      <c r="I90" s="101"/>
      <c r="J90" s="101"/>
      <c r="K90" s="102"/>
      <c r="L90" s="102"/>
      <c r="M90" s="102">
        <v>1</v>
      </c>
      <c r="N90" s="57">
        <f t="shared" si="9"/>
        <v>1</v>
      </c>
      <c r="O90" s="173"/>
    </row>
    <row r="91" spans="1:17" outlineLevel="1" x14ac:dyDescent="0.3">
      <c r="A91" s="81" t="s">
        <v>158</v>
      </c>
      <c r="B91" s="99"/>
      <c r="C91" s="99"/>
      <c r="D91" s="99"/>
      <c r="E91" s="100">
        <v>1</v>
      </c>
      <c r="F91" s="100"/>
      <c r="G91" s="100">
        <v>1</v>
      </c>
      <c r="H91" s="101"/>
      <c r="I91" s="101"/>
      <c r="J91" s="101"/>
      <c r="K91" s="102"/>
      <c r="L91" s="102"/>
      <c r="M91" s="102"/>
      <c r="N91" s="57">
        <f t="shared" si="9"/>
        <v>2</v>
      </c>
      <c r="O91" s="173"/>
    </row>
    <row r="92" spans="1:17" outlineLevel="1" x14ac:dyDescent="0.3">
      <c r="A92" s="81" t="s">
        <v>159</v>
      </c>
      <c r="B92" s="99"/>
      <c r="C92" s="99"/>
      <c r="D92" s="99"/>
      <c r="E92" s="100">
        <v>1</v>
      </c>
      <c r="F92" s="100"/>
      <c r="G92" s="100">
        <v>1</v>
      </c>
      <c r="H92" s="101"/>
      <c r="I92" s="101">
        <v>1</v>
      </c>
      <c r="J92" s="101"/>
      <c r="K92" s="102"/>
      <c r="L92" s="102"/>
      <c r="M92" s="102"/>
      <c r="N92" s="57">
        <f t="shared" si="9"/>
        <v>3</v>
      </c>
      <c r="O92" s="174"/>
    </row>
    <row r="93" spans="1:17" s="73" customFormat="1" ht="15.6" x14ac:dyDescent="0.3">
      <c r="A93" s="168" t="s">
        <v>399</v>
      </c>
      <c r="B93" s="168"/>
      <c r="C93" s="168"/>
      <c r="D93" s="168"/>
      <c r="E93" s="168"/>
      <c r="F93" s="168"/>
      <c r="G93" s="168"/>
      <c r="H93" s="168"/>
      <c r="I93" s="168"/>
      <c r="J93" s="168"/>
      <c r="K93" s="168"/>
      <c r="L93" s="168"/>
      <c r="M93" s="168"/>
      <c r="N93" s="168"/>
      <c r="O93" s="168"/>
      <c r="P93" s="72"/>
      <c r="Q93" s="72"/>
    </row>
    <row r="94" spans="1:17" s="67" customFormat="1" ht="27.6" outlineLevel="1" x14ac:dyDescent="0.3">
      <c r="A94" s="60" t="s">
        <v>77</v>
      </c>
      <c r="B94" s="107">
        <v>1</v>
      </c>
      <c r="C94" s="107">
        <v>1</v>
      </c>
      <c r="D94" s="107">
        <v>1</v>
      </c>
      <c r="E94" s="108">
        <v>1</v>
      </c>
      <c r="F94" s="108">
        <v>1</v>
      </c>
      <c r="G94" s="108">
        <v>1</v>
      </c>
      <c r="H94" s="109">
        <v>1</v>
      </c>
      <c r="I94" s="109">
        <v>1</v>
      </c>
      <c r="J94" s="109">
        <v>1</v>
      </c>
      <c r="K94" s="110">
        <v>1</v>
      </c>
      <c r="L94" s="110">
        <v>1</v>
      </c>
      <c r="M94" s="110">
        <v>1</v>
      </c>
      <c r="N94" s="65">
        <f>SUM(B94:M94)</f>
        <v>12</v>
      </c>
      <c r="O94" s="135" t="s">
        <v>160</v>
      </c>
      <c r="P94" s="66"/>
      <c r="Q94" s="66"/>
    </row>
    <row r="95" spans="1:17" s="73" customFormat="1" ht="15.6" x14ac:dyDescent="0.3">
      <c r="A95" s="36" t="s">
        <v>161</v>
      </c>
      <c r="B95" s="36"/>
      <c r="C95" s="36"/>
      <c r="D95" s="36"/>
      <c r="E95" s="36"/>
      <c r="F95" s="36"/>
      <c r="G95" s="36"/>
      <c r="H95" s="36"/>
      <c r="I95" s="36"/>
      <c r="J95" s="36"/>
      <c r="K95" s="36"/>
      <c r="L95" s="36"/>
      <c r="M95" s="36"/>
      <c r="N95" s="132"/>
      <c r="O95" s="36"/>
      <c r="P95" s="72"/>
      <c r="Q95" s="72"/>
    </row>
    <row r="96" spans="1:17" s="67" customFormat="1" ht="27.6" outlineLevel="1" x14ac:dyDescent="0.3">
      <c r="A96" s="60" t="s">
        <v>162</v>
      </c>
      <c r="B96" s="107">
        <v>1</v>
      </c>
      <c r="C96" s="107">
        <v>1</v>
      </c>
      <c r="D96" s="107">
        <v>1</v>
      </c>
      <c r="E96" s="108">
        <v>1</v>
      </c>
      <c r="F96" s="108">
        <v>1</v>
      </c>
      <c r="G96" s="108">
        <v>1</v>
      </c>
      <c r="H96" s="109">
        <v>1</v>
      </c>
      <c r="I96" s="109">
        <v>1</v>
      </c>
      <c r="J96" s="109">
        <v>1</v>
      </c>
      <c r="K96" s="110">
        <v>1</v>
      </c>
      <c r="L96" s="110">
        <v>1</v>
      </c>
      <c r="M96" s="110">
        <v>1</v>
      </c>
      <c r="N96" s="65">
        <f>SUM(B96:M96)</f>
        <v>12</v>
      </c>
      <c r="O96" s="135" t="s">
        <v>163</v>
      </c>
      <c r="P96" s="66"/>
      <c r="Q96" s="66"/>
    </row>
    <row r="97" spans="1:17" s="73" customFormat="1" ht="15" customHeight="1" x14ac:dyDescent="0.3">
      <c r="A97" s="182" t="s">
        <v>164</v>
      </c>
      <c r="B97" s="182"/>
      <c r="C97" s="182"/>
      <c r="D97" s="182"/>
      <c r="E97" s="182"/>
      <c r="F97" s="182"/>
      <c r="G97" s="182"/>
      <c r="H97" s="182"/>
      <c r="I97" s="182"/>
      <c r="J97" s="182"/>
      <c r="K97" s="182"/>
      <c r="L97" s="182"/>
      <c r="M97" s="182"/>
      <c r="N97" s="182"/>
      <c r="O97" s="36"/>
      <c r="P97" s="72"/>
      <c r="Q97" s="72"/>
    </row>
    <row r="98" spans="1:17" s="67" customFormat="1" outlineLevel="1" x14ac:dyDescent="0.3">
      <c r="A98" s="77" t="s">
        <v>165</v>
      </c>
      <c r="B98" s="107"/>
      <c r="C98" s="107">
        <v>1</v>
      </c>
      <c r="D98" s="107">
        <v>1</v>
      </c>
      <c r="E98" s="108">
        <v>1</v>
      </c>
      <c r="F98" s="108">
        <v>1</v>
      </c>
      <c r="G98" s="108">
        <v>1</v>
      </c>
      <c r="H98" s="109"/>
      <c r="I98" s="109">
        <v>1</v>
      </c>
      <c r="J98" s="109">
        <v>1</v>
      </c>
      <c r="K98" s="110">
        <v>1</v>
      </c>
      <c r="L98" s="110">
        <v>1</v>
      </c>
      <c r="M98" s="110">
        <v>1</v>
      </c>
      <c r="N98" s="56">
        <f>SUM(B98:M98)</f>
        <v>10</v>
      </c>
      <c r="O98" s="172" t="s">
        <v>166</v>
      </c>
      <c r="P98" s="66"/>
      <c r="Q98" s="66"/>
    </row>
    <row r="99" spans="1:17" outlineLevel="1" x14ac:dyDescent="0.3">
      <c r="A99" s="76" t="s">
        <v>167</v>
      </c>
      <c r="B99" s="99"/>
      <c r="C99" s="99"/>
      <c r="D99" s="99">
        <v>1</v>
      </c>
      <c r="E99" s="100"/>
      <c r="F99" s="100"/>
      <c r="G99" s="100"/>
      <c r="H99" s="101"/>
      <c r="I99" s="101">
        <v>1</v>
      </c>
      <c r="J99" s="101">
        <v>1</v>
      </c>
      <c r="K99" s="102">
        <v>1</v>
      </c>
      <c r="L99" s="102"/>
      <c r="M99" s="102">
        <v>1</v>
      </c>
      <c r="N99" s="57">
        <f t="shared" ref="N99:N109" si="10">SUM(B99:M99)</f>
        <v>5</v>
      </c>
      <c r="O99" s="173"/>
    </row>
    <row r="100" spans="1:17" outlineLevel="1" x14ac:dyDescent="0.3">
      <c r="A100" s="123" t="s">
        <v>168</v>
      </c>
      <c r="B100" s="99"/>
      <c r="C100" s="99"/>
      <c r="D100" s="99">
        <v>1</v>
      </c>
      <c r="E100" s="100"/>
      <c r="F100" s="100"/>
      <c r="G100" s="100"/>
      <c r="H100" s="101"/>
      <c r="I100" s="101">
        <v>1</v>
      </c>
      <c r="J100" s="101"/>
      <c r="K100" s="102">
        <v>1</v>
      </c>
      <c r="L100" s="102"/>
      <c r="M100" s="102"/>
      <c r="N100" s="57">
        <f t="shared" si="10"/>
        <v>3</v>
      </c>
      <c r="O100" s="173"/>
    </row>
    <row r="101" spans="1:17" outlineLevel="1" x14ac:dyDescent="0.3">
      <c r="A101" s="76" t="s">
        <v>169</v>
      </c>
      <c r="B101" s="99"/>
      <c r="C101" s="99">
        <v>1</v>
      </c>
      <c r="D101" s="99"/>
      <c r="E101" s="100">
        <v>1</v>
      </c>
      <c r="F101" s="100"/>
      <c r="G101" s="100">
        <v>1</v>
      </c>
      <c r="H101" s="101"/>
      <c r="I101" s="101"/>
      <c r="J101" s="101"/>
      <c r="K101" s="102"/>
      <c r="L101" s="102"/>
      <c r="M101" s="102"/>
      <c r="N101" s="57">
        <f t="shared" si="10"/>
        <v>3</v>
      </c>
      <c r="O101" s="173"/>
    </row>
    <row r="102" spans="1:17" outlineLevel="1" x14ac:dyDescent="0.3">
      <c r="A102" s="76" t="s">
        <v>170</v>
      </c>
      <c r="B102" s="99"/>
      <c r="C102" s="99"/>
      <c r="D102" s="99">
        <v>1</v>
      </c>
      <c r="E102" s="100"/>
      <c r="F102" s="100"/>
      <c r="G102" s="100"/>
      <c r="H102" s="101"/>
      <c r="I102" s="101"/>
      <c r="J102" s="101"/>
      <c r="K102" s="102"/>
      <c r="L102" s="102">
        <v>1</v>
      </c>
      <c r="M102" s="102"/>
      <c r="N102" s="57">
        <f t="shared" si="10"/>
        <v>2</v>
      </c>
      <c r="O102" s="173"/>
    </row>
    <row r="103" spans="1:17" outlineLevel="1" x14ac:dyDescent="0.3">
      <c r="A103" s="76" t="s">
        <v>171</v>
      </c>
      <c r="B103" s="99"/>
      <c r="C103" s="99"/>
      <c r="D103" s="99"/>
      <c r="E103" s="100"/>
      <c r="F103" s="100"/>
      <c r="G103" s="100">
        <v>1</v>
      </c>
      <c r="H103" s="101"/>
      <c r="I103" s="101"/>
      <c r="J103" s="101"/>
      <c r="K103" s="102"/>
      <c r="L103" s="102">
        <v>1</v>
      </c>
      <c r="M103" s="102"/>
      <c r="N103" s="57">
        <f t="shared" si="10"/>
        <v>2</v>
      </c>
      <c r="O103" s="173"/>
    </row>
    <row r="104" spans="1:17" outlineLevel="1" x14ac:dyDescent="0.3">
      <c r="A104" s="76" t="s">
        <v>172</v>
      </c>
      <c r="B104" s="99"/>
      <c r="C104" s="99"/>
      <c r="D104" s="99"/>
      <c r="E104" s="100"/>
      <c r="F104" s="100"/>
      <c r="G104" s="100">
        <v>1</v>
      </c>
      <c r="H104" s="101"/>
      <c r="I104" s="101"/>
      <c r="J104" s="101"/>
      <c r="K104" s="102">
        <v>1</v>
      </c>
      <c r="L104" s="102"/>
      <c r="M104" s="102"/>
      <c r="N104" s="57">
        <f t="shared" si="10"/>
        <v>2</v>
      </c>
      <c r="O104" s="173"/>
    </row>
    <row r="105" spans="1:17" s="67" customFormat="1" outlineLevel="1" x14ac:dyDescent="0.3">
      <c r="A105" s="77" t="s">
        <v>173</v>
      </c>
      <c r="B105" s="107">
        <v>1</v>
      </c>
      <c r="C105" s="107"/>
      <c r="D105" s="107">
        <v>1</v>
      </c>
      <c r="E105" s="108">
        <v>1</v>
      </c>
      <c r="F105" s="108"/>
      <c r="G105" s="108"/>
      <c r="H105" s="109"/>
      <c r="I105" s="109"/>
      <c r="J105" s="109"/>
      <c r="K105" s="110"/>
      <c r="L105" s="110">
        <v>1</v>
      </c>
      <c r="M105" s="110"/>
      <c r="N105" s="56">
        <f t="shared" si="10"/>
        <v>4</v>
      </c>
      <c r="O105" s="173"/>
      <c r="P105" s="66"/>
      <c r="Q105" s="66"/>
    </row>
    <row r="106" spans="1:17" s="86" customFormat="1" outlineLevel="1" x14ac:dyDescent="0.3">
      <c r="A106" s="93" t="s">
        <v>174</v>
      </c>
      <c r="B106" s="124">
        <v>1</v>
      </c>
      <c r="C106" s="124"/>
      <c r="D106" s="124"/>
      <c r="E106" s="125">
        <v>1</v>
      </c>
      <c r="F106" s="125"/>
      <c r="G106" s="125"/>
      <c r="H106" s="126"/>
      <c r="I106" s="126"/>
      <c r="J106" s="126"/>
      <c r="K106" s="127"/>
      <c r="L106" s="127">
        <v>1</v>
      </c>
      <c r="M106" s="127"/>
      <c r="N106" s="57">
        <f t="shared" si="10"/>
        <v>3</v>
      </c>
      <c r="O106" s="173"/>
      <c r="P106" s="128"/>
      <c r="Q106" s="128"/>
    </row>
    <row r="107" spans="1:17" s="86" customFormat="1" outlineLevel="1" x14ac:dyDescent="0.3">
      <c r="A107" s="93" t="s">
        <v>175</v>
      </c>
      <c r="B107" s="124">
        <v>1</v>
      </c>
      <c r="C107" s="124"/>
      <c r="D107" s="124"/>
      <c r="E107" s="125"/>
      <c r="F107" s="125"/>
      <c r="G107" s="125"/>
      <c r="H107" s="126"/>
      <c r="I107" s="126"/>
      <c r="J107" s="126"/>
      <c r="K107" s="127"/>
      <c r="L107" s="127"/>
      <c r="M107" s="127"/>
      <c r="N107" s="57">
        <f t="shared" si="10"/>
        <v>1</v>
      </c>
      <c r="O107" s="173"/>
      <c r="P107" s="128"/>
      <c r="Q107" s="128"/>
    </row>
    <row r="108" spans="1:17" s="86" customFormat="1" outlineLevel="1" x14ac:dyDescent="0.3">
      <c r="A108" s="93" t="s">
        <v>176</v>
      </c>
      <c r="B108" s="124"/>
      <c r="C108" s="124"/>
      <c r="D108" s="124">
        <v>1</v>
      </c>
      <c r="E108" s="125"/>
      <c r="F108" s="125"/>
      <c r="G108" s="125"/>
      <c r="H108" s="126"/>
      <c r="I108" s="126"/>
      <c r="J108" s="126"/>
      <c r="K108" s="127"/>
      <c r="L108" s="127"/>
      <c r="M108" s="127"/>
      <c r="N108" s="57">
        <f t="shared" si="10"/>
        <v>1</v>
      </c>
      <c r="O108" s="173"/>
      <c r="P108" s="128"/>
      <c r="Q108" s="128"/>
    </row>
    <row r="109" spans="1:17" outlineLevel="1" x14ac:dyDescent="0.3">
      <c r="A109" s="122" t="s">
        <v>177</v>
      </c>
      <c r="B109" s="99"/>
      <c r="C109" s="99"/>
      <c r="D109" s="99"/>
      <c r="E109" s="100"/>
      <c r="F109" s="100"/>
      <c r="G109" s="120">
        <v>1</v>
      </c>
      <c r="H109" s="101"/>
      <c r="I109" s="101"/>
      <c r="J109" s="101"/>
      <c r="K109" s="102"/>
      <c r="L109" s="102"/>
      <c r="M109" s="102">
        <v>1</v>
      </c>
      <c r="N109" s="56">
        <f t="shared" si="10"/>
        <v>2</v>
      </c>
      <c r="O109" s="174"/>
    </row>
    <row r="110" spans="1:17" s="73" customFormat="1" ht="15.6" x14ac:dyDescent="0.3">
      <c r="A110" s="168" t="s">
        <v>400</v>
      </c>
      <c r="B110" s="168"/>
      <c r="C110" s="168"/>
      <c r="D110" s="168"/>
      <c r="E110" s="168"/>
      <c r="F110" s="168"/>
      <c r="G110" s="168"/>
      <c r="H110" s="168"/>
      <c r="I110" s="168"/>
      <c r="J110" s="168"/>
      <c r="K110" s="168"/>
      <c r="L110" s="168"/>
      <c r="M110" s="168"/>
      <c r="N110" s="168"/>
      <c r="O110" s="168"/>
      <c r="P110" s="72"/>
      <c r="Q110" s="72"/>
    </row>
    <row r="111" spans="1:17" s="67" customFormat="1" outlineLevel="1" x14ac:dyDescent="0.3">
      <c r="A111" s="60" t="s">
        <v>178</v>
      </c>
      <c r="B111" s="107">
        <v>1</v>
      </c>
      <c r="C111" s="107">
        <v>1</v>
      </c>
      <c r="D111" s="107">
        <v>1</v>
      </c>
      <c r="E111" s="108">
        <v>1</v>
      </c>
      <c r="F111" s="108">
        <v>1</v>
      </c>
      <c r="G111" s="108">
        <v>1</v>
      </c>
      <c r="H111" s="109">
        <v>1</v>
      </c>
      <c r="I111" s="109">
        <v>1</v>
      </c>
      <c r="J111" s="109">
        <v>1</v>
      </c>
      <c r="K111" s="110">
        <v>1</v>
      </c>
      <c r="L111" s="110">
        <v>1</v>
      </c>
      <c r="M111" s="110">
        <v>1</v>
      </c>
      <c r="N111" s="56">
        <f>SUM(B111:M111)</f>
        <v>12</v>
      </c>
      <c r="O111" s="172" t="s">
        <v>179</v>
      </c>
      <c r="P111" s="66"/>
      <c r="Q111" s="66"/>
    </row>
    <row r="112" spans="1:17" outlineLevel="1" x14ac:dyDescent="0.3">
      <c r="A112" s="76" t="s">
        <v>180</v>
      </c>
      <c r="B112" s="99">
        <v>1</v>
      </c>
      <c r="C112" s="99"/>
      <c r="D112" s="99">
        <v>1</v>
      </c>
      <c r="E112" s="100"/>
      <c r="F112" s="100"/>
      <c r="G112" s="100"/>
      <c r="H112" s="101"/>
      <c r="I112" s="101"/>
      <c r="J112" s="101"/>
      <c r="K112" s="102">
        <v>1</v>
      </c>
      <c r="L112" s="102"/>
      <c r="M112" s="102"/>
      <c r="N112" s="57">
        <f t="shared" ref="N112:N115" si="11">SUM(B112:M112)</f>
        <v>3</v>
      </c>
      <c r="O112" s="173"/>
    </row>
    <row r="113" spans="1:17" outlineLevel="1" x14ac:dyDescent="0.3">
      <c r="A113" s="76" t="s">
        <v>181</v>
      </c>
      <c r="B113" s="99"/>
      <c r="C113" s="99">
        <v>1</v>
      </c>
      <c r="D113" s="99">
        <v>1</v>
      </c>
      <c r="E113" s="100"/>
      <c r="F113" s="100"/>
      <c r="G113" s="100"/>
      <c r="H113" s="101">
        <v>1</v>
      </c>
      <c r="I113" s="101"/>
      <c r="J113" s="101"/>
      <c r="K113" s="102"/>
      <c r="L113" s="102">
        <v>1</v>
      </c>
      <c r="M113" s="102"/>
      <c r="N113" s="57">
        <f t="shared" si="11"/>
        <v>4</v>
      </c>
      <c r="O113" s="173"/>
    </row>
    <row r="114" spans="1:17" outlineLevel="1" x14ac:dyDescent="0.3">
      <c r="A114" s="76" t="s">
        <v>182</v>
      </c>
      <c r="B114" s="99"/>
      <c r="C114" s="99"/>
      <c r="D114" s="99"/>
      <c r="E114" s="100"/>
      <c r="F114" s="100"/>
      <c r="G114" s="100">
        <v>1</v>
      </c>
      <c r="H114" s="101"/>
      <c r="I114" s="101"/>
      <c r="J114" s="101"/>
      <c r="K114" s="102"/>
      <c r="L114" s="102">
        <v>1</v>
      </c>
      <c r="M114" s="102"/>
      <c r="N114" s="57">
        <f t="shared" si="11"/>
        <v>2</v>
      </c>
      <c r="O114" s="173"/>
    </row>
    <row r="115" spans="1:17" outlineLevel="1" x14ac:dyDescent="0.3">
      <c r="A115" s="76" t="s">
        <v>183</v>
      </c>
      <c r="B115" s="99"/>
      <c r="C115" s="99"/>
      <c r="D115" s="99"/>
      <c r="E115" s="100"/>
      <c r="F115" s="100"/>
      <c r="G115" s="100">
        <v>1</v>
      </c>
      <c r="H115" s="101"/>
      <c r="I115" s="101"/>
      <c r="J115" s="101"/>
      <c r="K115" s="102"/>
      <c r="L115" s="102"/>
      <c r="M115" s="102">
        <v>1</v>
      </c>
      <c r="N115" s="57">
        <f t="shared" si="11"/>
        <v>2</v>
      </c>
      <c r="O115" s="173"/>
    </row>
    <row r="116" spans="1:17" outlineLevel="1" x14ac:dyDescent="0.3">
      <c r="A116" s="76" t="s">
        <v>184</v>
      </c>
      <c r="B116" s="99">
        <v>1</v>
      </c>
      <c r="C116" s="99"/>
      <c r="D116" s="99">
        <v>1</v>
      </c>
      <c r="E116" s="100">
        <v>1</v>
      </c>
      <c r="F116" s="100">
        <v>1</v>
      </c>
      <c r="G116" s="100">
        <v>1</v>
      </c>
      <c r="H116" s="101"/>
      <c r="I116" s="101">
        <v>1</v>
      </c>
      <c r="J116" s="101"/>
      <c r="K116" s="102"/>
      <c r="L116" s="102"/>
      <c r="M116" s="102"/>
      <c r="N116" s="57">
        <f>SUM(B116:M116)</f>
        <v>6</v>
      </c>
      <c r="O116" s="174"/>
    </row>
    <row r="117" spans="1:17" s="73" customFormat="1" ht="15.6" x14ac:dyDescent="0.3">
      <c r="A117" s="168" t="s">
        <v>401</v>
      </c>
      <c r="B117" s="168"/>
      <c r="C117" s="168"/>
      <c r="D117" s="168"/>
      <c r="E117" s="168"/>
      <c r="F117" s="168"/>
      <c r="G117" s="168"/>
      <c r="H117" s="168"/>
      <c r="I117" s="168"/>
      <c r="J117" s="168"/>
      <c r="K117" s="168"/>
      <c r="L117" s="168"/>
      <c r="M117" s="168"/>
      <c r="N117" s="168"/>
      <c r="O117" s="168"/>
      <c r="P117" s="72"/>
      <c r="Q117" s="72"/>
    </row>
    <row r="118" spans="1:17" s="67" customFormat="1" outlineLevel="1" x14ac:dyDescent="0.3">
      <c r="A118" s="60" t="s">
        <v>385</v>
      </c>
      <c r="B118" s="107"/>
      <c r="C118" s="107"/>
      <c r="D118" s="107">
        <v>1</v>
      </c>
      <c r="E118" s="108">
        <v>1</v>
      </c>
      <c r="F118" s="108">
        <v>1</v>
      </c>
      <c r="G118" s="108"/>
      <c r="H118" s="109"/>
      <c r="I118" s="109">
        <v>1</v>
      </c>
      <c r="J118" s="109">
        <v>1</v>
      </c>
      <c r="K118" s="110">
        <v>1</v>
      </c>
      <c r="L118" s="110">
        <v>1</v>
      </c>
      <c r="M118" s="110">
        <v>1</v>
      </c>
      <c r="N118" s="56">
        <f>SUM(B118:M118)</f>
        <v>8</v>
      </c>
      <c r="O118" s="172" t="s">
        <v>185</v>
      </c>
      <c r="P118" s="66"/>
      <c r="Q118" s="66"/>
    </row>
    <row r="119" spans="1:17" outlineLevel="1" x14ac:dyDescent="0.3">
      <c r="A119" s="76" t="s">
        <v>386</v>
      </c>
      <c r="B119" s="99"/>
      <c r="C119" s="99"/>
      <c r="D119" s="99">
        <v>1</v>
      </c>
      <c r="E119" s="100"/>
      <c r="F119" s="100"/>
      <c r="G119" s="100"/>
      <c r="H119" s="101"/>
      <c r="I119" s="101"/>
      <c r="J119" s="101"/>
      <c r="K119" s="102"/>
      <c r="L119" s="102"/>
      <c r="M119" s="102">
        <v>1</v>
      </c>
      <c r="N119" s="57">
        <f t="shared" ref="N119:N125" si="12">SUM(B119:M119)</f>
        <v>2</v>
      </c>
      <c r="O119" s="173"/>
    </row>
    <row r="120" spans="1:17" outlineLevel="1" x14ac:dyDescent="0.3">
      <c r="A120" s="76" t="s">
        <v>387</v>
      </c>
      <c r="B120" s="99"/>
      <c r="C120" s="99"/>
      <c r="D120" s="99"/>
      <c r="E120" s="100">
        <v>1</v>
      </c>
      <c r="F120" s="100"/>
      <c r="G120" s="100"/>
      <c r="H120" s="101"/>
      <c r="I120" s="101"/>
      <c r="J120" s="101">
        <v>1</v>
      </c>
      <c r="K120" s="102"/>
      <c r="L120" s="102"/>
      <c r="M120" s="102"/>
      <c r="N120" s="57">
        <f t="shared" si="12"/>
        <v>2</v>
      </c>
      <c r="O120" s="173"/>
    </row>
    <row r="121" spans="1:17" outlineLevel="1" x14ac:dyDescent="0.3">
      <c r="A121" s="76" t="s">
        <v>388</v>
      </c>
      <c r="B121" s="99"/>
      <c r="C121" s="99"/>
      <c r="D121" s="99"/>
      <c r="E121" s="100"/>
      <c r="F121" s="100">
        <v>1</v>
      </c>
      <c r="G121" s="100"/>
      <c r="H121" s="101"/>
      <c r="I121" s="101"/>
      <c r="J121" s="101"/>
      <c r="K121" s="102"/>
      <c r="L121" s="102"/>
      <c r="M121" s="102">
        <v>1</v>
      </c>
      <c r="N121" s="57">
        <f t="shared" si="12"/>
        <v>2</v>
      </c>
      <c r="O121" s="173"/>
    </row>
    <row r="122" spans="1:17" outlineLevel="1" x14ac:dyDescent="0.3">
      <c r="A122" s="76" t="s">
        <v>389</v>
      </c>
      <c r="B122" s="99"/>
      <c r="C122" s="99"/>
      <c r="D122" s="99"/>
      <c r="E122" s="100"/>
      <c r="F122" s="100"/>
      <c r="G122" s="100"/>
      <c r="H122" s="101"/>
      <c r="I122" s="101"/>
      <c r="J122" s="101"/>
      <c r="K122" s="102">
        <v>1</v>
      </c>
      <c r="L122" s="102"/>
      <c r="M122" s="102"/>
      <c r="N122" s="57">
        <f t="shared" si="12"/>
        <v>1</v>
      </c>
      <c r="O122" s="173"/>
    </row>
    <row r="123" spans="1:17" s="67" customFormat="1" outlineLevel="1" x14ac:dyDescent="0.3">
      <c r="A123" s="60" t="s">
        <v>390</v>
      </c>
      <c r="B123" s="107"/>
      <c r="C123" s="107">
        <v>1</v>
      </c>
      <c r="D123" s="107"/>
      <c r="E123" s="108"/>
      <c r="F123" s="108"/>
      <c r="G123" s="108"/>
      <c r="H123" s="109"/>
      <c r="I123" s="109"/>
      <c r="J123" s="109">
        <v>1</v>
      </c>
      <c r="K123" s="110"/>
      <c r="L123" s="110"/>
      <c r="M123" s="110"/>
      <c r="N123" s="56">
        <f t="shared" si="12"/>
        <v>2</v>
      </c>
      <c r="O123" s="173"/>
      <c r="P123" s="66"/>
      <c r="Q123" s="66"/>
    </row>
    <row r="124" spans="1:17" s="67" customFormat="1" outlineLevel="1" x14ac:dyDescent="0.3">
      <c r="A124" s="60" t="s">
        <v>186</v>
      </c>
      <c r="B124" s="107">
        <v>1</v>
      </c>
      <c r="C124" s="107"/>
      <c r="D124" s="107"/>
      <c r="E124" s="108"/>
      <c r="F124" s="108"/>
      <c r="G124" s="108">
        <v>1</v>
      </c>
      <c r="H124" s="109"/>
      <c r="I124" s="109"/>
      <c r="J124" s="109"/>
      <c r="K124" s="110"/>
      <c r="L124" s="110">
        <v>1</v>
      </c>
      <c r="M124" s="110"/>
      <c r="N124" s="56">
        <f t="shared" si="12"/>
        <v>3</v>
      </c>
      <c r="O124" s="173"/>
      <c r="P124" s="66"/>
      <c r="Q124" s="66"/>
    </row>
    <row r="125" spans="1:17" s="67" customFormat="1" outlineLevel="1" x14ac:dyDescent="0.3">
      <c r="A125" s="60" t="s">
        <v>187</v>
      </c>
      <c r="B125" s="107"/>
      <c r="C125" s="107">
        <v>1</v>
      </c>
      <c r="D125" s="107">
        <v>1</v>
      </c>
      <c r="E125" s="108">
        <v>1</v>
      </c>
      <c r="F125" s="108"/>
      <c r="G125" s="108">
        <v>1</v>
      </c>
      <c r="H125" s="109"/>
      <c r="I125" s="109"/>
      <c r="J125" s="109"/>
      <c r="K125" s="110">
        <v>1</v>
      </c>
      <c r="L125" s="110">
        <v>1</v>
      </c>
      <c r="M125" s="110">
        <v>1</v>
      </c>
      <c r="N125" s="56">
        <f t="shared" si="12"/>
        <v>7</v>
      </c>
      <c r="O125" s="174"/>
      <c r="P125" s="66"/>
      <c r="Q125" s="66"/>
    </row>
    <row r="126" spans="1:17" s="73" customFormat="1" ht="15.6" x14ac:dyDescent="0.3">
      <c r="A126" s="168" t="s">
        <v>402</v>
      </c>
      <c r="B126" s="168"/>
      <c r="C126" s="168"/>
      <c r="D126" s="168"/>
      <c r="E126" s="168"/>
      <c r="F126" s="168"/>
      <c r="G126" s="168"/>
      <c r="H126" s="168"/>
      <c r="I126" s="168"/>
      <c r="J126" s="168"/>
      <c r="K126" s="168"/>
      <c r="L126" s="168"/>
      <c r="M126" s="168"/>
      <c r="N126" s="168"/>
      <c r="O126" s="168"/>
      <c r="P126" s="72"/>
      <c r="Q126" s="72"/>
    </row>
    <row r="127" spans="1:17" s="67" customFormat="1" outlineLevel="1" x14ac:dyDescent="0.3">
      <c r="A127" s="60" t="s">
        <v>85</v>
      </c>
      <c r="B127" s="107">
        <v>1</v>
      </c>
      <c r="C127" s="107">
        <v>1</v>
      </c>
      <c r="D127" s="107">
        <v>1</v>
      </c>
      <c r="E127" s="108">
        <v>1</v>
      </c>
      <c r="F127" s="108">
        <v>1</v>
      </c>
      <c r="G127" s="108">
        <v>1</v>
      </c>
      <c r="H127" s="109">
        <v>1</v>
      </c>
      <c r="I127" s="109"/>
      <c r="J127" s="109"/>
      <c r="K127" s="110"/>
      <c r="L127" s="110">
        <v>1</v>
      </c>
      <c r="M127" s="110">
        <v>1</v>
      </c>
      <c r="N127" s="56">
        <f>SUM(B127:M127)</f>
        <v>9</v>
      </c>
      <c r="O127" s="172" t="s">
        <v>188</v>
      </c>
      <c r="P127" s="66"/>
      <c r="Q127" s="66"/>
    </row>
    <row r="128" spans="1:17" outlineLevel="1" x14ac:dyDescent="0.3">
      <c r="A128" s="76" t="s">
        <v>189</v>
      </c>
      <c r="B128" s="99"/>
      <c r="C128" s="99"/>
      <c r="D128" s="99">
        <v>1</v>
      </c>
      <c r="E128" s="100">
        <v>1</v>
      </c>
      <c r="F128" s="100">
        <v>1</v>
      </c>
      <c r="G128" s="100">
        <v>1</v>
      </c>
      <c r="H128" s="101">
        <v>1</v>
      </c>
      <c r="I128" s="101"/>
      <c r="J128" s="101"/>
      <c r="K128" s="102"/>
      <c r="L128" s="102"/>
      <c r="M128" s="102">
        <v>1</v>
      </c>
      <c r="N128" s="57">
        <f t="shared" ref="N128:N131" si="13">SUM(B128:M128)</f>
        <v>6</v>
      </c>
      <c r="O128" s="173"/>
    </row>
    <row r="129" spans="1:17" outlineLevel="1" x14ac:dyDescent="0.3">
      <c r="A129" s="76" t="s">
        <v>190</v>
      </c>
      <c r="B129" s="99">
        <v>1</v>
      </c>
      <c r="C129" s="99">
        <v>1</v>
      </c>
      <c r="D129" s="99"/>
      <c r="E129" s="100"/>
      <c r="F129" s="100"/>
      <c r="G129" s="100"/>
      <c r="H129" s="101"/>
      <c r="I129" s="101"/>
      <c r="J129" s="101"/>
      <c r="K129" s="102"/>
      <c r="L129" s="102">
        <v>1</v>
      </c>
      <c r="M129" s="102">
        <v>1</v>
      </c>
      <c r="N129" s="57">
        <f t="shared" si="13"/>
        <v>4</v>
      </c>
      <c r="O129" s="173"/>
    </row>
    <row r="130" spans="1:17" s="67" customFormat="1" outlineLevel="1" x14ac:dyDescent="0.3">
      <c r="A130" s="60" t="s">
        <v>93</v>
      </c>
      <c r="B130" s="107"/>
      <c r="C130" s="107"/>
      <c r="D130" s="107">
        <v>1</v>
      </c>
      <c r="E130" s="108"/>
      <c r="F130" s="108"/>
      <c r="G130" s="108"/>
      <c r="H130" s="109"/>
      <c r="I130" s="109">
        <v>1</v>
      </c>
      <c r="J130" s="109">
        <v>1</v>
      </c>
      <c r="K130" s="110"/>
      <c r="L130" s="110"/>
      <c r="M130" s="110"/>
      <c r="N130" s="56">
        <f t="shared" si="13"/>
        <v>3</v>
      </c>
      <c r="O130" s="173"/>
      <c r="P130" s="66"/>
      <c r="Q130" s="66"/>
    </row>
    <row r="131" spans="1:17" outlineLevel="1" x14ac:dyDescent="0.3">
      <c r="A131" s="76" t="s">
        <v>191</v>
      </c>
      <c r="B131" s="99"/>
      <c r="C131" s="99"/>
      <c r="D131" s="99"/>
      <c r="E131" s="100"/>
      <c r="F131" s="100"/>
      <c r="G131" s="100"/>
      <c r="H131" s="101"/>
      <c r="I131" s="101">
        <v>1</v>
      </c>
      <c r="J131" s="101">
        <v>1</v>
      </c>
      <c r="K131" s="102"/>
      <c r="L131" s="102"/>
      <c r="M131" s="102"/>
      <c r="N131" s="57">
        <f t="shared" si="13"/>
        <v>2</v>
      </c>
      <c r="O131" s="174"/>
    </row>
    <row r="132" spans="1:17" s="73" customFormat="1" ht="15.6" x14ac:dyDescent="0.3">
      <c r="A132" s="168" t="s">
        <v>403</v>
      </c>
      <c r="B132" s="168"/>
      <c r="C132" s="168"/>
      <c r="D132" s="168"/>
      <c r="E132" s="168"/>
      <c r="F132" s="168"/>
      <c r="G132" s="168"/>
      <c r="H132" s="168"/>
      <c r="I132" s="168"/>
      <c r="J132" s="168"/>
      <c r="K132" s="168"/>
      <c r="L132" s="168"/>
      <c r="M132" s="168"/>
      <c r="N132" s="168"/>
      <c r="O132" s="168"/>
      <c r="P132" s="72"/>
      <c r="Q132" s="72"/>
    </row>
    <row r="133" spans="1:17" s="67" customFormat="1" outlineLevel="1" x14ac:dyDescent="0.3">
      <c r="A133" s="50" t="s">
        <v>192</v>
      </c>
      <c r="B133" s="107">
        <v>1</v>
      </c>
      <c r="C133" s="107"/>
      <c r="D133" s="107"/>
      <c r="E133" s="108"/>
      <c r="F133" s="108"/>
      <c r="G133" s="108">
        <v>1</v>
      </c>
      <c r="H133" s="109"/>
      <c r="I133" s="109"/>
      <c r="J133" s="109"/>
      <c r="K133" s="110">
        <v>1</v>
      </c>
      <c r="L133" s="110">
        <v>1</v>
      </c>
      <c r="M133" s="110"/>
      <c r="N133" s="56">
        <f>SUM(B133:M133)</f>
        <v>4</v>
      </c>
      <c r="O133" s="172" t="s">
        <v>193</v>
      </c>
      <c r="P133" s="66"/>
      <c r="Q133" s="66"/>
    </row>
    <row r="134" spans="1:17" s="67" customFormat="1" outlineLevel="1" x14ac:dyDescent="0.3">
      <c r="A134" s="50" t="s">
        <v>194</v>
      </c>
      <c r="B134" s="107">
        <v>1</v>
      </c>
      <c r="C134" s="107"/>
      <c r="D134" s="107"/>
      <c r="E134" s="108"/>
      <c r="F134" s="108">
        <v>1</v>
      </c>
      <c r="G134" s="108"/>
      <c r="H134" s="109"/>
      <c r="I134" s="109"/>
      <c r="J134" s="109"/>
      <c r="K134" s="110"/>
      <c r="L134" s="110"/>
      <c r="M134" s="110"/>
      <c r="N134" s="56">
        <f t="shared" ref="N134:N140" si="14">SUM(B134:M134)</f>
        <v>2</v>
      </c>
      <c r="O134" s="173"/>
      <c r="P134" s="66"/>
      <c r="Q134" s="66"/>
    </row>
    <row r="135" spans="1:17" s="67" customFormat="1" outlineLevel="1" x14ac:dyDescent="0.3">
      <c r="A135" s="134" t="s">
        <v>195</v>
      </c>
      <c r="B135" s="107"/>
      <c r="C135" s="107"/>
      <c r="D135" s="107"/>
      <c r="E135" s="108"/>
      <c r="F135" s="108"/>
      <c r="G135" s="108"/>
      <c r="H135" s="109"/>
      <c r="I135" s="109">
        <v>1</v>
      </c>
      <c r="J135" s="109"/>
      <c r="K135" s="110">
        <v>1</v>
      </c>
      <c r="L135" s="110"/>
      <c r="M135" s="110"/>
      <c r="N135" s="65">
        <f t="shared" si="14"/>
        <v>2</v>
      </c>
      <c r="O135" s="173"/>
      <c r="P135" s="66"/>
      <c r="Q135" s="66"/>
    </row>
    <row r="136" spans="1:17" s="67" customFormat="1" outlineLevel="1" x14ac:dyDescent="0.3">
      <c r="A136" s="134" t="s">
        <v>196</v>
      </c>
      <c r="B136" s="107"/>
      <c r="C136" s="107"/>
      <c r="D136" s="107">
        <v>1</v>
      </c>
      <c r="E136" s="108"/>
      <c r="F136" s="108"/>
      <c r="G136" s="108"/>
      <c r="H136" s="109"/>
      <c r="I136" s="109"/>
      <c r="J136" s="109"/>
      <c r="K136" s="110"/>
      <c r="L136" s="110"/>
      <c r="M136" s="110"/>
      <c r="N136" s="65">
        <f t="shared" si="14"/>
        <v>1</v>
      </c>
      <c r="O136" s="173"/>
      <c r="P136" s="66"/>
      <c r="Q136" s="66"/>
    </row>
    <row r="137" spans="1:17" s="67" customFormat="1" outlineLevel="1" x14ac:dyDescent="0.3">
      <c r="A137" s="60" t="s">
        <v>197</v>
      </c>
      <c r="B137" s="107"/>
      <c r="C137" s="107"/>
      <c r="D137" s="107"/>
      <c r="E137" s="108"/>
      <c r="F137" s="108"/>
      <c r="G137" s="108"/>
      <c r="H137" s="109"/>
      <c r="I137" s="109"/>
      <c r="J137" s="109"/>
      <c r="K137" s="110">
        <v>1</v>
      </c>
      <c r="L137" s="110"/>
      <c r="M137" s="110"/>
      <c r="N137" s="65">
        <f t="shared" si="14"/>
        <v>1</v>
      </c>
      <c r="O137" s="173"/>
      <c r="P137" s="66"/>
      <c r="Q137" s="66"/>
    </row>
    <row r="138" spans="1:17" s="67" customFormat="1" outlineLevel="1" x14ac:dyDescent="0.3">
      <c r="A138" s="60" t="s">
        <v>198</v>
      </c>
      <c r="B138" s="107"/>
      <c r="C138" s="107"/>
      <c r="D138" s="107">
        <v>1</v>
      </c>
      <c r="E138" s="108">
        <v>1</v>
      </c>
      <c r="F138" s="108"/>
      <c r="G138" s="108">
        <v>1</v>
      </c>
      <c r="H138" s="109"/>
      <c r="I138" s="109"/>
      <c r="J138" s="109"/>
      <c r="K138" s="110"/>
      <c r="L138" s="110"/>
      <c r="M138" s="110"/>
      <c r="N138" s="65">
        <f t="shared" si="14"/>
        <v>3</v>
      </c>
      <c r="O138" s="173"/>
      <c r="P138" s="66"/>
      <c r="Q138" s="66"/>
    </row>
    <row r="139" spans="1:17" outlineLevel="1" x14ac:dyDescent="0.3">
      <c r="A139" s="76" t="s">
        <v>199</v>
      </c>
      <c r="B139" s="99"/>
      <c r="C139" s="99"/>
      <c r="D139" s="99">
        <v>1</v>
      </c>
      <c r="E139" s="100">
        <v>1</v>
      </c>
      <c r="F139" s="100"/>
      <c r="G139" s="100"/>
      <c r="H139" s="101"/>
      <c r="I139" s="101"/>
      <c r="J139" s="101"/>
      <c r="K139" s="102"/>
      <c r="L139" s="102"/>
      <c r="M139" s="102"/>
      <c r="N139" s="57">
        <f t="shared" si="14"/>
        <v>2</v>
      </c>
      <c r="O139" s="173"/>
    </row>
    <row r="140" spans="1:17" outlineLevel="1" x14ac:dyDescent="0.3">
      <c r="A140" s="76" t="s">
        <v>200</v>
      </c>
      <c r="B140" s="99"/>
      <c r="C140" s="99"/>
      <c r="D140" s="99"/>
      <c r="E140" s="100">
        <v>1</v>
      </c>
      <c r="F140" s="100"/>
      <c r="G140" s="100"/>
      <c r="H140" s="101"/>
      <c r="I140" s="101"/>
      <c r="J140" s="101"/>
      <c r="K140" s="102"/>
      <c r="L140" s="102"/>
      <c r="M140" s="102"/>
      <c r="N140" s="57">
        <f t="shared" si="14"/>
        <v>1</v>
      </c>
      <c r="O140" s="174"/>
    </row>
    <row r="141" spans="1:17" s="73" customFormat="1" ht="15.6" x14ac:dyDescent="0.3">
      <c r="A141" s="168" t="s">
        <v>404</v>
      </c>
      <c r="B141" s="168"/>
      <c r="C141" s="168"/>
      <c r="D141" s="168"/>
      <c r="E141" s="168"/>
      <c r="F141" s="168"/>
      <c r="G141" s="168"/>
      <c r="H141" s="168"/>
      <c r="I141" s="168"/>
      <c r="J141" s="168"/>
      <c r="K141" s="168"/>
      <c r="L141" s="168"/>
      <c r="M141" s="168"/>
      <c r="N141" s="168"/>
      <c r="O141" s="168"/>
      <c r="P141" s="72"/>
      <c r="Q141" s="72"/>
    </row>
    <row r="142" spans="1:17" s="67" customFormat="1" outlineLevel="1" x14ac:dyDescent="0.3">
      <c r="A142" s="77" t="s">
        <v>201</v>
      </c>
      <c r="B142" s="107">
        <v>1</v>
      </c>
      <c r="C142" s="107">
        <v>1</v>
      </c>
      <c r="D142" s="107"/>
      <c r="E142" s="108">
        <v>1</v>
      </c>
      <c r="F142" s="108">
        <v>1</v>
      </c>
      <c r="G142" s="108">
        <v>1</v>
      </c>
      <c r="H142" s="109"/>
      <c r="I142" s="109">
        <v>1</v>
      </c>
      <c r="J142" s="109">
        <v>1</v>
      </c>
      <c r="K142" s="110">
        <v>1</v>
      </c>
      <c r="L142" s="110">
        <v>1</v>
      </c>
      <c r="M142" s="110">
        <v>1</v>
      </c>
      <c r="N142" s="56">
        <f>SUM(B142:M142)</f>
        <v>10</v>
      </c>
      <c r="O142" s="162" t="s">
        <v>202</v>
      </c>
      <c r="P142" s="66"/>
      <c r="Q142" s="66"/>
    </row>
    <row r="143" spans="1:17" s="86" customFormat="1" outlineLevel="1" x14ac:dyDescent="0.3">
      <c r="A143" s="93" t="s">
        <v>203</v>
      </c>
      <c r="B143" s="124"/>
      <c r="C143" s="124"/>
      <c r="D143" s="124"/>
      <c r="E143" s="125">
        <v>1</v>
      </c>
      <c r="F143" s="125"/>
      <c r="G143" s="125"/>
      <c r="H143" s="126"/>
      <c r="I143" s="126"/>
      <c r="J143" s="126">
        <v>1</v>
      </c>
      <c r="K143" s="127">
        <v>1</v>
      </c>
      <c r="L143" s="127">
        <v>1</v>
      </c>
      <c r="M143" s="127"/>
      <c r="N143" s="57">
        <f t="shared" ref="N143:N147" si="15">SUM(B143:M143)</f>
        <v>4</v>
      </c>
      <c r="O143" s="163"/>
      <c r="P143" s="128"/>
      <c r="Q143" s="128"/>
    </row>
    <row r="144" spans="1:17" s="67" customFormat="1" outlineLevel="1" x14ac:dyDescent="0.3">
      <c r="A144" s="77" t="s">
        <v>204</v>
      </c>
      <c r="B144" s="107">
        <v>1</v>
      </c>
      <c r="C144" s="107">
        <v>1</v>
      </c>
      <c r="D144" s="107"/>
      <c r="E144" s="108"/>
      <c r="F144" s="108">
        <v>1</v>
      </c>
      <c r="G144" s="108">
        <v>1</v>
      </c>
      <c r="H144" s="109">
        <v>1</v>
      </c>
      <c r="I144" s="109">
        <v>1</v>
      </c>
      <c r="J144" s="109"/>
      <c r="K144" s="110"/>
      <c r="L144" s="110"/>
      <c r="M144" s="110">
        <v>1</v>
      </c>
      <c r="N144" s="56">
        <f t="shared" si="15"/>
        <v>7</v>
      </c>
      <c r="O144" s="163"/>
      <c r="P144" s="66"/>
      <c r="Q144" s="66"/>
    </row>
    <row r="145" spans="1:17" outlineLevel="1" x14ac:dyDescent="0.3">
      <c r="A145" s="76" t="s">
        <v>205</v>
      </c>
      <c r="B145" s="99">
        <v>1</v>
      </c>
      <c r="C145" s="99">
        <v>1</v>
      </c>
      <c r="D145" s="99"/>
      <c r="E145" s="100"/>
      <c r="F145" s="100">
        <v>1</v>
      </c>
      <c r="G145" s="100">
        <v>1</v>
      </c>
      <c r="H145" s="101">
        <v>1</v>
      </c>
      <c r="I145" s="101">
        <v>1</v>
      </c>
      <c r="J145" s="101"/>
      <c r="K145" s="102"/>
      <c r="L145" s="102"/>
      <c r="M145" s="102">
        <v>1</v>
      </c>
      <c r="N145" s="57">
        <f t="shared" si="15"/>
        <v>7</v>
      </c>
      <c r="O145" s="163"/>
    </row>
    <row r="146" spans="1:17" outlineLevel="1" x14ac:dyDescent="0.3">
      <c r="A146" s="76" t="s">
        <v>206</v>
      </c>
      <c r="B146" s="99"/>
      <c r="C146" s="99">
        <v>1</v>
      </c>
      <c r="D146" s="99"/>
      <c r="E146" s="100"/>
      <c r="F146" s="100"/>
      <c r="G146" s="100"/>
      <c r="H146" s="101"/>
      <c r="I146" s="101"/>
      <c r="J146" s="101"/>
      <c r="K146" s="102"/>
      <c r="L146" s="102"/>
      <c r="M146" s="102"/>
      <c r="N146" s="57">
        <f t="shared" si="15"/>
        <v>1</v>
      </c>
      <c r="O146" s="163"/>
    </row>
    <row r="147" spans="1:17" s="67" customFormat="1" outlineLevel="1" x14ac:dyDescent="0.3">
      <c r="A147" s="77" t="s">
        <v>207</v>
      </c>
      <c r="B147" s="107"/>
      <c r="C147" s="107"/>
      <c r="D147" s="107">
        <v>1</v>
      </c>
      <c r="E147" s="108"/>
      <c r="F147" s="108"/>
      <c r="G147" s="108"/>
      <c r="H147" s="109"/>
      <c r="I147" s="109"/>
      <c r="J147" s="109"/>
      <c r="K147" s="110"/>
      <c r="L147" s="110"/>
      <c r="M147" s="110"/>
      <c r="N147" s="56">
        <f t="shared" si="15"/>
        <v>1</v>
      </c>
      <c r="O147" s="164"/>
      <c r="P147" s="66"/>
      <c r="Q147" s="66"/>
    </row>
    <row r="148" spans="1:17" s="73" customFormat="1" ht="15.6" x14ac:dyDescent="0.3">
      <c r="A148" s="168" t="s">
        <v>208</v>
      </c>
      <c r="B148" s="168"/>
      <c r="C148" s="168"/>
      <c r="D148" s="168"/>
      <c r="E148" s="168"/>
      <c r="F148" s="168"/>
      <c r="G148" s="168"/>
      <c r="H148" s="168"/>
      <c r="I148" s="168"/>
      <c r="J148" s="168"/>
      <c r="K148" s="168"/>
      <c r="L148" s="168"/>
      <c r="M148" s="168"/>
      <c r="N148" s="168"/>
      <c r="O148" s="168"/>
      <c r="P148" s="72"/>
      <c r="Q148" s="72"/>
    </row>
    <row r="149" spans="1:17" s="67" customFormat="1" outlineLevel="1" x14ac:dyDescent="0.3">
      <c r="A149" s="77" t="s">
        <v>209</v>
      </c>
      <c r="B149" s="107">
        <v>1</v>
      </c>
      <c r="C149" s="119">
        <v>1</v>
      </c>
      <c r="D149" s="107">
        <v>1</v>
      </c>
      <c r="E149" s="108">
        <v>1</v>
      </c>
      <c r="F149" s="108"/>
      <c r="G149" s="108">
        <v>1</v>
      </c>
      <c r="H149" s="109">
        <v>1</v>
      </c>
      <c r="I149" s="109"/>
      <c r="J149" s="109">
        <v>1</v>
      </c>
      <c r="K149" s="110">
        <v>1</v>
      </c>
      <c r="L149" s="110">
        <v>1</v>
      </c>
      <c r="M149" s="110">
        <v>1</v>
      </c>
      <c r="N149" s="56">
        <f>SUM(B149:M149)</f>
        <v>10</v>
      </c>
      <c r="O149" s="162" t="s">
        <v>210</v>
      </c>
      <c r="P149" s="66"/>
      <c r="Q149" s="66"/>
    </row>
    <row r="150" spans="1:17" outlineLevel="1" x14ac:dyDescent="0.3">
      <c r="A150" s="76" t="s">
        <v>211</v>
      </c>
      <c r="B150" s="99"/>
      <c r="C150" s="99"/>
      <c r="D150" s="99"/>
      <c r="E150" s="100"/>
      <c r="F150" s="100"/>
      <c r="G150" s="100">
        <v>1</v>
      </c>
      <c r="H150" s="101">
        <v>1</v>
      </c>
      <c r="I150" s="101"/>
      <c r="J150" s="101"/>
      <c r="K150" s="102"/>
      <c r="L150" s="102"/>
      <c r="M150" s="102">
        <v>1</v>
      </c>
      <c r="N150" s="57">
        <f t="shared" ref="N150:N152" si="16">SUM(B150:M150)</f>
        <v>3</v>
      </c>
      <c r="O150" s="163"/>
    </row>
    <row r="151" spans="1:17" outlineLevel="1" x14ac:dyDescent="0.3">
      <c r="A151" s="76" t="s">
        <v>212</v>
      </c>
      <c r="B151" s="99"/>
      <c r="C151" s="99"/>
      <c r="D151" s="99"/>
      <c r="E151" s="100">
        <v>1</v>
      </c>
      <c r="F151" s="100"/>
      <c r="G151" s="100"/>
      <c r="H151" s="101"/>
      <c r="I151" s="101"/>
      <c r="J151" s="101"/>
      <c r="K151" s="102"/>
      <c r="L151" s="102"/>
      <c r="M151" s="102"/>
      <c r="N151" s="57">
        <f t="shared" si="16"/>
        <v>1</v>
      </c>
      <c r="O151" s="163"/>
    </row>
    <row r="152" spans="1:17" s="88" customFormat="1" outlineLevel="1" x14ac:dyDescent="0.3">
      <c r="A152" s="77" t="s">
        <v>213</v>
      </c>
      <c r="B152" s="119"/>
      <c r="C152" s="119"/>
      <c r="D152" s="119"/>
      <c r="E152" s="120"/>
      <c r="F152" s="120">
        <v>1</v>
      </c>
      <c r="G152" s="120"/>
      <c r="H152" s="121"/>
      <c r="I152" s="121">
        <v>1</v>
      </c>
      <c r="J152" s="121"/>
      <c r="K152" s="106"/>
      <c r="L152" s="106"/>
      <c r="M152" s="106"/>
      <c r="N152" s="56">
        <f t="shared" si="16"/>
        <v>2</v>
      </c>
      <c r="O152" s="164"/>
      <c r="P152" s="92"/>
      <c r="Q152" s="92"/>
    </row>
    <row r="153" spans="1:17" s="73" customFormat="1" ht="15.6" x14ac:dyDescent="0.3">
      <c r="A153" s="168" t="s">
        <v>405</v>
      </c>
      <c r="B153" s="168"/>
      <c r="C153" s="168"/>
      <c r="D153" s="168"/>
      <c r="E153" s="168"/>
      <c r="F153" s="168"/>
      <c r="G153" s="168"/>
      <c r="H153" s="168"/>
      <c r="I153" s="168"/>
      <c r="J153" s="168"/>
      <c r="K153" s="168"/>
      <c r="L153" s="168"/>
      <c r="M153" s="168"/>
      <c r="N153" s="168"/>
      <c r="O153" s="168"/>
      <c r="P153" s="72"/>
      <c r="Q153" s="72"/>
    </row>
    <row r="154" spans="1:17" s="67" customFormat="1" ht="14.4" customHeight="1" outlineLevel="1" x14ac:dyDescent="0.3">
      <c r="A154" s="77" t="s">
        <v>209</v>
      </c>
      <c r="B154" s="107">
        <v>1</v>
      </c>
      <c r="C154" s="119">
        <v>1</v>
      </c>
      <c r="D154" s="107">
        <v>1</v>
      </c>
      <c r="E154" s="108">
        <v>1</v>
      </c>
      <c r="F154" s="108">
        <v>1</v>
      </c>
      <c r="G154" s="108">
        <v>1</v>
      </c>
      <c r="H154" s="109">
        <v>1</v>
      </c>
      <c r="I154" s="109"/>
      <c r="J154" s="109">
        <v>1</v>
      </c>
      <c r="K154" s="110">
        <v>1</v>
      </c>
      <c r="L154" s="110">
        <v>1</v>
      </c>
      <c r="M154" s="110">
        <v>1</v>
      </c>
      <c r="N154" s="56">
        <f>SUM(B154:M154)</f>
        <v>11</v>
      </c>
      <c r="O154" s="169" t="s">
        <v>391</v>
      </c>
      <c r="P154" s="66"/>
      <c r="Q154" s="66"/>
    </row>
    <row r="155" spans="1:17" outlineLevel="1" x14ac:dyDescent="0.3">
      <c r="A155" s="76" t="s">
        <v>214</v>
      </c>
      <c r="B155" s="99">
        <v>1</v>
      </c>
      <c r="C155" s="99">
        <v>1</v>
      </c>
      <c r="D155" s="99">
        <v>1</v>
      </c>
      <c r="E155" s="100">
        <v>1</v>
      </c>
      <c r="F155" s="100">
        <v>1</v>
      </c>
      <c r="G155" s="100">
        <v>1</v>
      </c>
      <c r="H155" s="101">
        <v>1</v>
      </c>
      <c r="I155" s="101"/>
      <c r="J155" s="101">
        <v>1</v>
      </c>
      <c r="K155" s="102">
        <v>1</v>
      </c>
      <c r="L155" s="102">
        <v>1</v>
      </c>
      <c r="M155" s="102">
        <v>1</v>
      </c>
      <c r="N155" s="57">
        <f t="shared" ref="N155:N156" si="17">SUM(B155:M155)</f>
        <v>11</v>
      </c>
      <c r="O155" s="170"/>
    </row>
    <row r="156" spans="1:17" outlineLevel="1" x14ac:dyDescent="0.3">
      <c r="A156" s="76" t="s">
        <v>215</v>
      </c>
      <c r="B156" s="99"/>
      <c r="C156" s="99"/>
      <c r="D156" s="99"/>
      <c r="E156" s="100"/>
      <c r="F156" s="100"/>
      <c r="G156" s="100"/>
      <c r="H156" s="101"/>
      <c r="I156" s="101"/>
      <c r="J156" s="101"/>
      <c r="K156" s="102">
        <v>1</v>
      </c>
      <c r="L156" s="102">
        <v>1</v>
      </c>
      <c r="M156" s="102"/>
      <c r="N156" s="57">
        <f t="shared" si="17"/>
        <v>2</v>
      </c>
      <c r="O156" s="170"/>
    </row>
    <row r="157" spans="1:17" s="66" customFormat="1" outlineLevel="1" x14ac:dyDescent="0.3">
      <c r="A157" s="77" t="s">
        <v>221</v>
      </c>
      <c r="B157" s="107"/>
      <c r="C157" s="107"/>
      <c r="D157" s="107"/>
      <c r="E157" s="108"/>
      <c r="F157" s="108">
        <v>1</v>
      </c>
      <c r="G157" s="108"/>
      <c r="H157" s="109"/>
      <c r="I157" s="109">
        <v>1</v>
      </c>
      <c r="J157" s="109"/>
      <c r="K157" s="110"/>
      <c r="L157" s="110"/>
      <c r="M157" s="110"/>
      <c r="N157" s="133">
        <f t="shared" ref="N157" si="18">SUM(B157:M157)</f>
        <v>2</v>
      </c>
      <c r="O157" s="171"/>
    </row>
    <row r="158" spans="1:17" s="73" customFormat="1" ht="15.6" x14ac:dyDescent="0.3">
      <c r="A158" s="168" t="s">
        <v>406</v>
      </c>
      <c r="B158" s="168"/>
      <c r="C158" s="168"/>
      <c r="D158" s="168"/>
      <c r="E158" s="168"/>
      <c r="F158" s="168"/>
      <c r="G158" s="168"/>
      <c r="H158" s="168"/>
      <c r="I158" s="168"/>
      <c r="J158" s="168"/>
      <c r="K158" s="168"/>
      <c r="L158" s="168"/>
      <c r="M158" s="168"/>
      <c r="N158" s="168"/>
      <c r="O158" s="168"/>
      <c r="P158" s="72"/>
      <c r="Q158" s="72"/>
    </row>
    <row r="159" spans="1:17" s="67" customFormat="1" ht="27.6" outlineLevel="1" x14ac:dyDescent="0.3">
      <c r="A159" s="77" t="s">
        <v>93</v>
      </c>
      <c r="B159" s="107">
        <v>1</v>
      </c>
      <c r="C159" s="107">
        <v>1</v>
      </c>
      <c r="D159" s="107">
        <v>1</v>
      </c>
      <c r="E159" s="108">
        <v>1</v>
      </c>
      <c r="F159" s="108">
        <v>1</v>
      </c>
      <c r="G159" s="108">
        <v>1</v>
      </c>
      <c r="H159" s="109">
        <v>1</v>
      </c>
      <c r="I159" s="109">
        <v>1</v>
      </c>
      <c r="J159" s="109">
        <v>1</v>
      </c>
      <c r="K159" s="110">
        <v>1</v>
      </c>
      <c r="L159" s="110">
        <v>1</v>
      </c>
      <c r="M159" s="110">
        <v>1</v>
      </c>
      <c r="N159" s="65">
        <f>SUM(B159:M159)</f>
        <v>12</v>
      </c>
      <c r="O159" s="135" t="s">
        <v>217</v>
      </c>
      <c r="P159" s="66"/>
      <c r="Q159" s="66"/>
    </row>
    <row r="160" spans="1:17" s="73" customFormat="1" ht="15.6" x14ac:dyDescent="0.3">
      <c r="A160" s="168" t="s">
        <v>218</v>
      </c>
      <c r="B160" s="168"/>
      <c r="C160" s="168"/>
      <c r="D160" s="168"/>
      <c r="E160" s="168"/>
      <c r="F160" s="168"/>
      <c r="G160" s="168"/>
      <c r="H160" s="168"/>
      <c r="I160" s="168"/>
      <c r="J160" s="168"/>
      <c r="K160" s="168"/>
      <c r="L160" s="168"/>
      <c r="M160" s="168"/>
      <c r="N160" s="168"/>
      <c r="O160" s="168"/>
      <c r="P160" s="72"/>
      <c r="Q160" s="72"/>
    </row>
    <row r="161" spans="1:17" s="67" customFormat="1" outlineLevel="1" x14ac:dyDescent="0.3">
      <c r="A161" s="60" t="s">
        <v>209</v>
      </c>
      <c r="B161" s="107">
        <v>1</v>
      </c>
      <c r="C161" s="107">
        <v>1</v>
      </c>
      <c r="D161" s="107">
        <v>1</v>
      </c>
      <c r="E161" s="108">
        <v>1</v>
      </c>
      <c r="F161" s="108">
        <v>1</v>
      </c>
      <c r="G161" s="108">
        <v>1</v>
      </c>
      <c r="H161" s="109">
        <v>1</v>
      </c>
      <c r="I161" s="109"/>
      <c r="J161" s="109">
        <v>1</v>
      </c>
      <c r="K161" s="110">
        <v>1</v>
      </c>
      <c r="L161" s="110">
        <v>1</v>
      </c>
      <c r="M161" s="110">
        <v>1</v>
      </c>
      <c r="N161" s="56">
        <f>SUM(B161:M161)</f>
        <v>11</v>
      </c>
      <c r="O161" s="165" t="s">
        <v>219</v>
      </c>
      <c r="P161" s="66"/>
      <c r="Q161" s="66"/>
    </row>
    <row r="162" spans="1:17" s="86" customFormat="1" outlineLevel="1" x14ac:dyDescent="0.3">
      <c r="A162" s="93" t="s">
        <v>220</v>
      </c>
      <c r="B162" s="124">
        <v>1</v>
      </c>
      <c r="C162" s="124">
        <v>1</v>
      </c>
      <c r="D162" s="124"/>
      <c r="E162" s="125">
        <v>1</v>
      </c>
      <c r="F162" s="125">
        <v>1</v>
      </c>
      <c r="G162" s="125">
        <v>1</v>
      </c>
      <c r="H162" s="126">
        <v>1</v>
      </c>
      <c r="I162" s="126"/>
      <c r="J162" s="126"/>
      <c r="K162" s="127"/>
      <c r="L162" s="127">
        <v>1</v>
      </c>
      <c r="M162" s="127">
        <v>1</v>
      </c>
      <c r="N162" s="118">
        <f t="shared" ref="N162:N163" si="19">SUM(B162:M162)</f>
        <v>8</v>
      </c>
      <c r="O162" s="166"/>
      <c r="P162" s="128"/>
      <c r="Q162" s="128"/>
    </row>
    <row r="163" spans="1:17" s="67" customFormat="1" outlineLevel="1" x14ac:dyDescent="0.3">
      <c r="A163" s="60" t="s">
        <v>216</v>
      </c>
      <c r="B163" s="107"/>
      <c r="C163" s="107"/>
      <c r="D163" s="107"/>
      <c r="E163" s="108"/>
      <c r="F163" s="108"/>
      <c r="G163" s="108"/>
      <c r="H163" s="109"/>
      <c r="I163" s="109">
        <v>1</v>
      </c>
      <c r="J163" s="109"/>
      <c r="K163" s="110"/>
      <c r="L163" s="110"/>
      <c r="M163" s="110"/>
      <c r="N163" s="56">
        <f t="shared" si="19"/>
        <v>1</v>
      </c>
      <c r="O163" s="167"/>
      <c r="P163" s="66"/>
      <c r="Q163" s="66"/>
    </row>
    <row r="164" spans="1:17" s="73" customFormat="1" ht="15.6" x14ac:dyDescent="0.3">
      <c r="A164" s="168" t="s">
        <v>407</v>
      </c>
      <c r="B164" s="168"/>
      <c r="C164" s="168"/>
      <c r="D164" s="168"/>
      <c r="E164" s="168"/>
      <c r="F164" s="168"/>
      <c r="G164" s="168"/>
      <c r="H164" s="168"/>
      <c r="I164" s="168"/>
      <c r="J164" s="168"/>
      <c r="K164" s="168"/>
      <c r="L164" s="168"/>
      <c r="M164" s="168"/>
      <c r="N164" s="168"/>
      <c r="O164" s="168"/>
      <c r="P164" s="72"/>
      <c r="Q164" s="72"/>
    </row>
    <row r="165" spans="1:17" s="92" customFormat="1" outlineLevel="1" x14ac:dyDescent="0.3">
      <c r="A165" s="50" t="s">
        <v>222</v>
      </c>
      <c r="B165" s="119">
        <v>1</v>
      </c>
      <c r="C165" s="119"/>
      <c r="D165" s="119">
        <v>1</v>
      </c>
      <c r="E165" s="120">
        <v>1</v>
      </c>
      <c r="F165" s="120"/>
      <c r="G165" s="120">
        <v>1</v>
      </c>
      <c r="H165" s="121">
        <v>1</v>
      </c>
      <c r="I165" s="121">
        <v>1</v>
      </c>
      <c r="J165" s="121">
        <v>1</v>
      </c>
      <c r="K165" s="106">
        <v>1</v>
      </c>
      <c r="L165" s="106">
        <v>1</v>
      </c>
      <c r="M165" s="106">
        <v>1</v>
      </c>
      <c r="N165" s="133">
        <f>SUM(B165:M165)</f>
        <v>10</v>
      </c>
      <c r="O165" s="160" t="s">
        <v>223</v>
      </c>
    </row>
    <row r="166" spans="1:17" s="66" customFormat="1" outlineLevel="1" x14ac:dyDescent="0.3">
      <c r="A166" s="60" t="s">
        <v>224</v>
      </c>
      <c r="B166" s="107"/>
      <c r="C166" s="107">
        <v>1</v>
      </c>
      <c r="D166" s="107"/>
      <c r="E166" s="108"/>
      <c r="F166" s="108">
        <v>1</v>
      </c>
      <c r="G166" s="108"/>
      <c r="H166" s="109"/>
      <c r="I166" s="109"/>
      <c r="J166" s="109"/>
      <c r="K166" s="110"/>
      <c r="L166" s="110"/>
      <c r="M166" s="110"/>
      <c r="N166" s="133">
        <f>SUM(B166:M166)</f>
        <v>2</v>
      </c>
      <c r="O166" s="161"/>
    </row>
    <row r="167" spans="1:17" customFormat="1" x14ac:dyDescent="0.3">
      <c r="N167" s="58"/>
    </row>
    <row r="168" spans="1:17" customFormat="1" x14ac:dyDescent="0.3">
      <c r="N168" s="58"/>
    </row>
    <row r="169" spans="1:17" customFormat="1" x14ac:dyDescent="0.3">
      <c r="N169" s="58"/>
    </row>
    <row r="170" spans="1:17" customFormat="1" x14ac:dyDescent="0.3">
      <c r="N170" s="58"/>
    </row>
    <row r="171" spans="1:17" customFormat="1" x14ac:dyDescent="0.3">
      <c r="N171" s="58"/>
    </row>
    <row r="172" spans="1:17" customFormat="1" x14ac:dyDescent="0.3">
      <c r="N172" s="58"/>
    </row>
    <row r="173" spans="1:17" customFormat="1" x14ac:dyDescent="0.3">
      <c r="N173" s="58"/>
    </row>
    <row r="174" spans="1:17" customFormat="1" x14ac:dyDescent="0.3">
      <c r="N174" s="58"/>
    </row>
    <row r="175" spans="1:17" customFormat="1" x14ac:dyDescent="0.3">
      <c r="N175" s="58"/>
    </row>
    <row r="176" spans="1:17" customFormat="1" x14ac:dyDescent="0.3">
      <c r="N176" s="58"/>
    </row>
    <row r="177" spans="14:14" customFormat="1" x14ac:dyDescent="0.3">
      <c r="N177" s="58"/>
    </row>
    <row r="178" spans="14:14" customFormat="1" x14ac:dyDescent="0.3">
      <c r="N178" s="58"/>
    </row>
    <row r="179" spans="14:14" customFormat="1" x14ac:dyDescent="0.3">
      <c r="N179" s="58"/>
    </row>
    <row r="180" spans="14:14" customFormat="1" x14ac:dyDescent="0.3">
      <c r="N180" s="58"/>
    </row>
    <row r="181" spans="14:14" customFormat="1" x14ac:dyDescent="0.3">
      <c r="N181" s="58"/>
    </row>
    <row r="182" spans="14:14" customFormat="1" x14ac:dyDescent="0.3">
      <c r="N182" s="58"/>
    </row>
    <row r="183" spans="14:14" customFormat="1" x14ac:dyDescent="0.3">
      <c r="N183" s="58"/>
    </row>
    <row r="184" spans="14:14" customFormat="1" x14ac:dyDescent="0.3">
      <c r="N184" s="58"/>
    </row>
    <row r="185" spans="14:14" customFormat="1" x14ac:dyDescent="0.3">
      <c r="N185" s="58"/>
    </row>
    <row r="186" spans="14:14" customFormat="1" x14ac:dyDescent="0.3">
      <c r="N186" s="58"/>
    </row>
    <row r="187" spans="14:14" customFormat="1" x14ac:dyDescent="0.3">
      <c r="N187" s="58"/>
    </row>
    <row r="188" spans="14:14" customFormat="1" x14ac:dyDescent="0.3">
      <c r="N188" s="58"/>
    </row>
    <row r="189" spans="14:14" customFormat="1" x14ac:dyDescent="0.3">
      <c r="N189" s="58"/>
    </row>
    <row r="190" spans="14:14" customFormat="1" x14ac:dyDescent="0.3">
      <c r="N190" s="58"/>
    </row>
    <row r="191" spans="14:14" customFormat="1" x14ac:dyDescent="0.3">
      <c r="N191" s="58"/>
    </row>
    <row r="192" spans="14:14" customFormat="1" x14ac:dyDescent="0.3">
      <c r="N192" s="58"/>
    </row>
    <row r="193" spans="14:14" customFormat="1" x14ac:dyDescent="0.3">
      <c r="N193" s="58"/>
    </row>
    <row r="194" spans="14:14" customFormat="1" x14ac:dyDescent="0.3">
      <c r="N194" s="58"/>
    </row>
    <row r="195" spans="14:14" customFormat="1" x14ac:dyDescent="0.3">
      <c r="N195" s="58"/>
    </row>
    <row r="196" spans="14:14" customFormat="1" x14ac:dyDescent="0.3">
      <c r="N196" s="58"/>
    </row>
  </sheetData>
  <mergeCells count="44">
    <mergeCell ref="O98:O109"/>
    <mergeCell ref="O111:O116"/>
    <mergeCell ref="A97:N97"/>
    <mergeCell ref="A87:O87"/>
    <mergeCell ref="A93:O93"/>
    <mergeCell ref="A110:O110"/>
    <mergeCell ref="O60:O66"/>
    <mergeCell ref="O68:O70"/>
    <mergeCell ref="O72:O86"/>
    <mergeCell ref="A71:O71"/>
    <mergeCell ref="O88:O92"/>
    <mergeCell ref="A67:O67"/>
    <mergeCell ref="N2:N4"/>
    <mergeCell ref="O2:O4"/>
    <mergeCell ref="A5:O5"/>
    <mergeCell ref="A59:O59"/>
    <mergeCell ref="A14:O14"/>
    <mergeCell ref="A26:O26"/>
    <mergeCell ref="A35:O35"/>
    <mergeCell ref="A45:O45"/>
    <mergeCell ref="O6:O13"/>
    <mergeCell ref="O15:O25"/>
    <mergeCell ref="O27:O34"/>
    <mergeCell ref="O36:O44"/>
    <mergeCell ref="O46:O51"/>
    <mergeCell ref="O53:O58"/>
    <mergeCell ref="A52:O52"/>
    <mergeCell ref="A132:O132"/>
    <mergeCell ref="A126:O126"/>
    <mergeCell ref="A117:O117"/>
    <mergeCell ref="A141:O141"/>
    <mergeCell ref="A148:O148"/>
    <mergeCell ref="O118:O125"/>
    <mergeCell ref="O127:O131"/>
    <mergeCell ref="O133:O140"/>
    <mergeCell ref="O142:O147"/>
    <mergeCell ref="O165:O166"/>
    <mergeCell ref="O149:O152"/>
    <mergeCell ref="O161:O163"/>
    <mergeCell ref="A164:O164"/>
    <mergeCell ref="A153:O153"/>
    <mergeCell ref="A158:O158"/>
    <mergeCell ref="A160:O160"/>
    <mergeCell ref="O154:O157"/>
  </mergeCells>
  <conditionalFormatting sqref="N6:N8">
    <cfRule type="colorScale" priority="25">
      <colorScale>
        <cfvo type="min"/>
        <cfvo type="max"/>
        <color rgb="FFFFEF9C"/>
        <color rgb="FF63BE7B"/>
      </colorScale>
    </cfRule>
  </conditionalFormatting>
  <conditionalFormatting sqref="N22 N15">
    <cfRule type="colorScale" priority="24">
      <colorScale>
        <cfvo type="min"/>
        <cfvo type="max"/>
        <color rgb="FFFFEF9C"/>
        <color rgb="FF63BE7B"/>
      </colorScale>
    </cfRule>
  </conditionalFormatting>
  <conditionalFormatting sqref="N27:N29 N31 N33">
    <cfRule type="colorScale" priority="23">
      <colorScale>
        <cfvo type="min"/>
        <cfvo type="max"/>
        <color rgb="FFFFEF9C"/>
        <color rgb="FF63BE7B"/>
      </colorScale>
    </cfRule>
  </conditionalFormatting>
  <conditionalFormatting sqref="N36:N37">
    <cfRule type="colorScale" priority="22">
      <colorScale>
        <cfvo type="min"/>
        <cfvo type="max"/>
        <color rgb="FFFFEF9C"/>
        <color rgb="FF63BE7B"/>
      </colorScale>
    </cfRule>
  </conditionalFormatting>
  <conditionalFormatting sqref="N50 N46">
    <cfRule type="colorScale" priority="21">
      <colorScale>
        <cfvo type="min"/>
        <cfvo type="max"/>
        <color rgb="FFFFEF9C"/>
        <color rgb="FF63BE7B"/>
      </colorScale>
    </cfRule>
  </conditionalFormatting>
  <conditionalFormatting sqref="N53:N54">
    <cfRule type="colorScale" priority="20">
      <colorScale>
        <cfvo type="min"/>
        <cfvo type="max"/>
        <color rgb="FFFFEF9C"/>
        <color rgb="FF63BE7B"/>
      </colorScale>
    </cfRule>
  </conditionalFormatting>
  <conditionalFormatting sqref="N60:N64">
    <cfRule type="colorScale" priority="19">
      <colorScale>
        <cfvo type="min"/>
        <cfvo type="max"/>
        <color rgb="FFFFEF9C"/>
        <color rgb="FF63BE7B"/>
      </colorScale>
    </cfRule>
  </conditionalFormatting>
  <conditionalFormatting sqref="N68">
    <cfRule type="colorScale" priority="18">
      <colorScale>
        <cfvo type="min"/>
        <cfvo type="max"/>
        <color rgb="FFFFEF9C"/>
        <color rgb="FF63BE7B"/>
      </colorScale>
    </cfRule>
  </conditionalFormatting>
  <conditionalFormatting sqref="N85:N86 N72">
    <cfRule type="colorScale" priority="17">
      <colorScale>
        <cfvo type="min"/>
        <cfvo type="max"/>
        <color rgb="FFFFEF9C"/>
        <color rgb="FF63BE7B"/>
      </colorScale>
    </cfRule>
  </conditionalFormatting>
  <conditionalFormatting sqref="N88:N89">
    <cfRule type="colorScale" priority="16">
      <colorScale>
        <cfvo type="min"/>
        <cfvo type="max"/>
        <color rgb="FFFFEF9C"/>
        <color rgb="FF63BE7B"/>
      </colorScale>
    </cfRule>
  </conditionalFormatting>
  <conditionalFormatting sqref="N96 N94">
    <cfRule type="colorScale" priority="15">
      <colorScale>
        <cfvo type="min"/>
        <cfvo type="max"/>
        <color rgb="FFFFEF9C"/>
        <color rgb="FF63BE7B"/>
      </colorScale>
    </cfRule>
  </conditionalFormatting>
  <conditionalFormatting sqref="N105 N98 N109">
    <cfRule type="colorScale" priority="14">
      <colorScale>
        <cfvo type="min"/>
        <cfvo type="max"/>
        <color rgb="FFFFEF9C"/>
        <color rgb="FF63BE7B"/>
      </colorScale>
    </cfRule>
  </conditionalFormatting>
  <conditionalFormatting sqref="N111">
    <cfRule type="colorScale" priority="13">
      <colorScale>
        <cfvo type="min"/>
        <cfvo type="max"/>
        <color rgb="FFFFEF9C"/>
        <color rgb="FF63BE7B"/>
      </colorScale>
    </cfRule>
  </conditionalFormatting>
  <conditionalFormatting sqref="N123:N125 N118">
    <cfRule type="colorScale" priority="12">
      <colorScale>
        <cfvo type="min"/>
        <cfvo type="max"/>
        <color rgb="FFFFEF9C"/>
        <color rgb="FF63BE7B"/>
      </colorScale>
    </cfRule>
  </conditionalFormatting>
  <conditionalFormatting sqref="N130 N127">
    <cfRule type="colorScale" priority="11">
      <colorScale>
        <cfvo type="min"/>
        <cfvo type="max"/>
        <color rgb="FFFFEF9C"/>
        <color rgb="FF63BE7B"/>
      </colorScale>
    </cfRule>
  </conditionalFormatting>
  <conditionalFormatting sqref="N133:N134 N138">
    <cfRule type="colorScale" priority="10">
      <colorScale>
        <cfvo type="min"/>
        <cfvo type="max"/>
        <color rgb="FFFFEF9C"/>
        <color rgb="FF63BE7B"/>
      </colorScale>
    </cfRule>
  </conditionalFormatting>
  <conditionalFormatting sqref="N144 N142 N147">
    <cfRule type="colorScale" priority="9">
      <colorScale>
        <cfvo type="min"/>
        <cfvo type="max"/>
        <color rgb="FFFFEF9C"/>
        <color rgb="FF63BE7B"/>
      </colorScale>
    </cfRule>
  </conditionalFormatting>
  <conditionalFormatting sqref="N149 N152">
    <cfRule type="colorScale" priority="8">
      <colorScale>
        <cfvo type="min"/>
        <cfvo type="max"/>
        <color rgb="FFFFEF9C"/>
        <color rgb="FF63BE7B"/>
      </colorScale>
    </cfRule>
  </conditionalFormatting>
  <conditionalFormatting sqref="N159">
    <cfRule type="colorScale" priority="6">
      <colorScale>
        <cfvo type="min"/>
        <cfvo type="max"/>
        <color rgb="FFFFEF9C"/>
        <color rgb="FF63BE7B"/>
      </colorScale>
    </cfRule>
  </conditionalFormatting>
  <conditionalFormatting sqref="N163 N161">
    <cfRule type="colorScale" priority="5">
      <colorScale>
        <cfvo type="min"/>
        <cfvo type="max"/>
        <color rgb="FFFFEF9C"/>
        <color rgb="FF63BE7B"/>
      </colorScale>
    </cfRule>
  </conditionalFormatting>
  <conditionalFormatting sqref="N165:N166">
    <cfRule type="colorScale" priority="3">
      <colorScale>
        <cfvo type="min"/>
        <cfvo type="max"/>
        <color rgb="FFFFEF9C"/>
        <color rgb="FF63BE7B"/>
      </colorScale>
    </cfRule>
  </conditionalFormatting>
  <conditionalFormatting sqref="N84:N86 N72">
    <cfRule type="colorScale" priority="2">
      <colorScale>
        <cfvo type="min"/>
        <cfvo type="max"/>
        <color rgb="FFFFEF9C"/>
        <color rgb="FF63BE7B"/>
      </colorScale>
    </cfRule>
  </conditionalFormatting>
  <conditionalFormatting sqref="N133:N138">
    <cfRule type="colorScale" priority="1">
      <colorScale>
        <cfvo type="min"/>
        <cfvo type="max"/>
        <color rgb="FFFFEF9C"/>
        <color rgb="FF63BE7B"/>
      </colorScale>
    </cfRule>
  </conditionalFormatting>
  <conditionalFormatting sqref="N154">
    <cfRule type="colorScale" priority="30">
      <colorScale>
        <cfvo type="min"/>
        <cfvo type="max"/>
        <color rgb="FFFFEF9C"/>
        <color rgb="FF63BE7B"/>
      </colorScale>
    </cfRule>
  </conditionalFormatting>
  <conditionalFormatting sqref="N157">
    <cfRule type="colorScale" priority="32">
      <colorScale>
        <cfvo type="min"/>
        <cfvo type="max"/>
        <color rgb="FFFFEF9C"/>
        <color rgb="FF63BE7B"/>
      </colorScale>
    </cfRule>
  </conditionalFormatting>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993CB-236B-4C16-A2CC-304C89ADA88D}">
  <dimension ref="A1:R213"/>
  <sheetViews>
    <sheetView zoomScale="90" zoomScaleNormal="90" workbookViewId="0">
      <pane xSplit="1" ySplit="3" topLeftCell="B63" activePane="bottomRight" state="frozen"/>
      <selection pane="topRight" activeCell="B1" sqref="B1"/>
      <selection pane="bottomLeft" activeCell="A4" sqref="A4"/>
      <selection pane="bottomRight"/>
    </sheetView>
  </sheetViews>
  <sheetFormatPr defaultColWidth="8.6640625" defaultRowHeight="14.4" outlineLevelRow="1" x14ac:dyDescent="0.3"/>
  <cols>
    <col min="1" max="1" width="57.33203125" style="3" customWidth="1"/>
    <col min="2" max="13" width="8.6640625" style="1" customWidth="1"/>
    <col min="14" max="14" width="10.33203125" style="59" customWidth="1"/>
    <col min="15" max="15" width="73.33203125" style="2" customWidth="1"/>
    <col min="16" max="16" width="63.33203125" customWidth="1"/>
    <col min="17" max="17" width="52.88671875" customWidth="1"/>
    <col min="18" max="16384" width="8.6640625" style="1"/>
  </cols>
  <sheetData>
    <row r="1" spans="1:17" ht="18.600000000000001" thickBot="1" x14ac:dyDescent="0.4">
      <c r="A1" s="44" t="s">
        <v>225</v>
      </c>
      <c r="B1" s="44"/>
      <c r="C1" s="44"/>
      <c r="D1" s="44"/>
      <c r="E1" s="44"/>
      <c r="F1" s="44"/>
      <c r="G1" s="44"/>
      <c r="H1" s="44"/>
      <c r="I1" s="44"/>
      <c r="J1" s="44"/>
      <c r="K1" s="44"/>
      <c r="L1" s="44"/>
      <c r="M1" s="44"/>
      <c r="N1" s="55"/>
      <c r="O1" s="111"/>
    </row>
    <row r="2" spans="1:17" s="39" customFormat="1" ht="13.95" customHeight="1" x14ac:dyDescent="0.3">
      <c r="A2" s="37" t="s">
        <v>55</v>
      </c>
      <c r="B2" s="45" t="s">
        <v>226</v>
      </c>
      <c r="C2" s="45" t="s">
        <v>227</v>
      </c>
      <c r="D2" s="45" t="s">
        <v>228</v>
      </c>
      <c r="E2" s="45" t="s">
        <v>229</v>
      </c>
      <c r="F2" s="45" t="s">
        <v>230</v>
      </c>
      <c r="G2" s="45" t="s">
        <v>231</v>
      </c>
      <c r="H2" s="45" t="s">
        <v>232</v>
      </c>
      <c r="I2" s="45" t="s">
        <v>233</v>
      </c>
      <c r="J2" s="45" t="s">
        <v>234</v>
      </c>
      <c r="K2" s="45" t="s">
        <v>235</v>
      </c>
      <c r="L2" s="45" t="s">
        <v>236</v>
      </c>
      <c r="M2" s="45" t="s">
        <v>409</v>
      </c>
      <c r="N2" s="175" t="s">
        <v>68</v>
      </c>
      <c r="O2" s="177" t="s">
        <v>69</v>
      </c>
      <c r="P2" s="38"/>
      <c r="Q2" s="38"/>
    </row>
    <row r="3" spans="1:17" s="39" customFormat="1" ht="13.8" x14ac:dyDescent="0.3">
      <c r="A3" s="40" t="s">
        <v>70</v>
      </c>
      <c r="B3" s="41" t="s">
        <v>71</v>
      </c>
      <c r="C3" s="41" t="s">
        <v>71</v>
      </c>
      <c r="D3" s="41" t="s">
        <v>71</v>
      </c>
      <c r="E3" s="41" t="s">
        <v>72</v>
      </c>
      <c r="F3" s="41" t="s">
        <v>72</v>
      </c>
      <c r="G3" s="41" t="s">
        <v>72</v>
      </c>
      <c r="H3" s="41" t="s">
        <v>73</v>
      </c>
      <c r="I3" s="41" t="s">
        <v>73</v>
      </c>
      <c r="J3" s="41" t="s">
        <v>73</v>
      </c>
      <c r="K3" s="41" t="s">
        <v>408</v>
      </c>
      <c r="L3" s="41" t="s">
        <v>408</v>
      </c>
      <c r="M3" s="41" t="s">
        <v>408</v>
      </c>
      <c r="N3" s="176"/>
      <c r="O3" s="178"/>
      <c r="P3" s="38"/>
      <c r="Q3" s="38"/>
    </row>
    <row r="4" spans="1:17" s="39" customFormat="1" ht="13.8" x14ac:dyDescent="0.3">
      <c r="A4" s="42" t="s">
        <v>74</v>
      </c>
      <c r="B4" s="43" t="s">
        <v>75</v>
      </c>
      <c r="C4" s="43" t="s">
        <v>75</v>
      </c>
      <c r="D4" s="43" t="s">
        <v>75</v>
      </c>
      <c r="E4" s="43" t="s">
        <v>237</v>
      </c>
      <c r="F4" s="43" t="s">
        <v>75</v>
      </c>
      <c r="G4" s="43" t="s">
        <v>75</v>
      </c>
      <c r="H4" s="43" t="s">
        <v>75</v>
      </c>
      <c r="I4" s="43" t="s">
        <v>75</v>
      </c>
      <c r="J4" s="43" t="s">
        <v>237</v>
      </c>
      <c r="K4" s="43" t="s">
        <v>75</v>
      </c>
      <c r="L4" s="43" t="s">
        <v>75</v>
      </c>
      <c r="M4" s="43" t="s">
        <v>237</v>
      </c>
      <c r="N4" s="176"/>
      <c r="O4" s="199"/>
      <c r="P4" s="38"/>
      <c r="Q4" s="38"/>
    </row>
    <row r="5" spans="1:17" s="69" customFormat="1" ht="15.6" x14ac:dyDescent="0.3">
      <c r="A5" s="196" t="s">
        <v>238</v>
      </c>
      <c r="B5" s="197"/>
      <c r="C5" s="197"/>
      <c r="D5" s="197"/>
      <c r="E5" s="197"/>
      <c r="F5" s="197"/>
      <c r="G5" s="197"/>
      <c r="H5" s="197"/>
      <c r="I5" s="197"/>
      <c r="J5" s="197"/>
      <c r="K5" s="197"/>
      <c r="L5" s="197"/>
      <c r="M5" s="197"/>
      <c r="N5" s="198"/>
      <c r="O5" s="112"/>
      <c r="P5" s="68"/>
      <c r="Q5" s="68"/>
    </row>
    <row r="6" spans="1:17" outlineLevel="1" x14ac:dyDescent="0.3">
      <c r="A6" s="50" t="s">
        <v>239</v>
      </c>
      <c r="B6" s="51">
        <f>IF(OR(B7=1,B8=1,B9=1),1,"")</f>
        <v>1</v>
      </c>
      <c r="C6" s="51" t="str">
        <f t="shared" ref="C6:M6" si="0">IF(OR(C7=1,C8=1,C9=1),1,"")</f>
        <v/>
      </c>
      <c r="D6" s="51">
        <f t="shared" si="0"/>
        <v>1</v>
      </c>
      <c r="E6" s="52">
        <f t="shared" si="0"/>
        <v>1</v>
      </c>
      <c r="F6" s="52">
        <f t="shared" si="0"/>
        <v>1</v>
      </c>
      <c r="G6" s="52">
        <f t="shared" si="0"/>
        <v>1</v>
      </c>
      <c r="H6" s="53">
        <f t="shared" si="0"/>
        <v>1</v>
      </c>
      <c r="I6" s="53">
        <f t="shared" si="0"/>
        <v>1</v>
      </c>
      <c r="J6" s="53">
        <f t="shared" si="0"/>
        <v>1</v>
      </c>
      <c r="K6" s="54">
        <f t="shared" si="0"/>
        <v>1</v>
      </c>
      <c r="L6" s="54">
        <f t="shared" si="0"/>
        <v>1</v>
      </c>
      <c r="M6" s="54">
        <f t="shared" si="0"/>
        <v>1</v>
      </c>
      <c r="N6" s="56">
        <f>SUM(B6:M6)</f>
        <v>11</v>
      </c>
      <c r="O6" s="200" t="s">
        <v>422</v>
      </c>
    </row>
    <row r="7" spans="1:17" outlineLevel="1" x14ac:dyDescent="0.3">
      <c r="A7" s="76" t="s">
        <v>240</v>
      </c>
      <c r="B7" s="32">
        <v>1</v>
      </c>
      <c r="C7" s="32"/>
      <c r="D7" s="32">
        <v>1</v>
      </c>
      <c r="E7" s="33">
        <v>1</v>
      </c>
      <c r="F7" s="33">
        <v>1</v>
      </c>
      <c r="G7" s="33">
        <v>1</v>
      </c>
      <c r="H7" s="34">
        <v>1</v>
      </c>
      <c r="I7" s="34">
        <v>1</v>
      </c>
      <c r="J7" s="34">
        <v>1</v>
      </c>
      <c r="K7" s="35">
        <v>1</v>
      </c>
      <c r="L7" s="35">
        <v>1</v>
      </c>
      <c r="M7" s="35">
        <v>1</v>
      </c>
      <c r="N7" s="57">
        <f t="shared" ref="N7:N12" si="1">SUM(B7:M7)</f>
        <v>11</v>
      </c>
      <c r="O7" s="193"/>
    </row>
    <row r="8" spans="1:17" outlineLevel="1" x14ac:dyDescent="0.3">
      <c r="A8" s="76" t="s">
        <v>241</v>
      </c>
      <c r="B8" s="32"/>
      <c r="C8" s="32"/>
      <c r="D8" s="32"/>
      <c r="E8" s="33"/>
      <c r="F8" s="33"/>
      <c r="G8" s="33">
        <v>1</v>
      </c>
      <c r="H8" s="34"/>
      <c r="I8" s="34"/>
      <c r="J8" s="34"/>
      <c r="K8" s="35"/>
      <c r="L8" s="35"/>
      <c r="M8" s="35"/>
      <c r="N8" s="57">
        <f t="shared" si="1"/>
        <v>1</v>
      </c>
      <c r="O8" s="193"/>
    </row>
    <row r="9" spans="1:17" outlineLevel="1" x14ac:dyDescent="0.3">
      <c r="A9" s="76" t="s">
        <v>242</v>
      </c>
      <c r="B9" s="32"/>
      <c r="C9" s="32"/>
      <c r="D9" s="32"/>
      <c r="E9" s="33"/>
      <c r="F9" s="33"/>
      <c r="G9" s="33"/>
      <c r="H9" s="34">
        <v>1</v>
      </c>
      <c r="I9" s="34"/>
      <c r="J9" s="34"/>
      <c r="K9" s="35">
        <v>1</v>
      </c>
      <c r="L9" s="35"/>
      <c r="M9" s="35">
        <v>1</v>
      </c>
      <c r="N9" s="57">
        <f t="shared" si="1"/>
        <v>3</v>
      </c>
      <c r="O9" s="193"/>
    </row>
    <row r="10" spans="1:17" outlineLevel="1" x14ac:dyDescent="0.3">
      <c r="A10" s="50" t="s">
        <v>243</v>
      </c>
      <c r="B10" s="51" t="str">
        <f>IF(OR(B11=1,B12=1),1,"")</f>
        <v/>
      </c>
      <c r="C10" s="51"/>
      <c r="D10" s="51" t="str">
        <f t="shared" ref="D10:L10" si="2">IF(OR(D11=1,D12=1),1,"")</f>
        <v/>
      </c>
      <c r="E10" s="52">
        <f t="shared" si="2"/>
        <v>1</v>
      </c>
      <c r="F10" s="52" t="str">
        <f t="shared" si="2"/>
        <v/>
      </c>
      <c r="G10" s="52" t="str">
        <f t="shared" si="2"/>
        <v/>
      </c>
      <c r="H10" s="53" t="str">
        <f t="shared" si="2"/>
        <v/>
      </c>
      <c r="I10" s="53">
        <f t="shared" si="2"/>
        <v>1</v>
      </c>
      <c r="J10" s="53" t="str">
        <f t="shared" si="2"/>
        <v/>
      </c>
      <c r="K10" s="54" t="str">
        <f t="shared" si="2"/>
        <v/>
      </c>
      <c r="L10" s="54" t="str">
        <f t="shared" si="2"/>
        <v/>
      </c>
      <c r="M10" s="54"/>
      <c r="N10" s="56">
        <f t="shared" si="1"/>
        <v>2</v>
      </c>
      <c r="O10" s="193"/>
    </row>
    <row r="11" spans="1:17" outlineLevel="1" x14ac:dyDescent="0.3">
      <c r="A11" s="76" t="s">
        <v>244</v>
      </c>
      <c r="B11" s="32"/>
      <c r="C11" s="32"/>
      <c r="D11" s="32"/>
      <c r="E11" s="33">
        <v>1</v>
      </c>
      <c r="F11" s="33"/>
      <c r="G11" s="33"/>
      <c r="H11" s="34"/>
      <c r="I11" s="34">
        <v>1</v>
      </c>
      <c r="J11" s="34"/>
      <c r="K11" s="35"/>
      <c r="L11" s="35"/>
      <c r="M11" s="35"/>
      <c r="N11" s="57">
        <f t="shared" si="1"/>
        <v>2</v>
      </c>
      <c r="O11" s="193"/>
    </row>
    <row r="12" spans="1:17" outlineLevel="1" x14ac:dyDescent="0.3">
      <c r="A12" s="122" t="s">
        <v>421</v>
      </c>
      <c r="B12" s="51"/>
      <c r="C12" s="51">
        <v>1</v>
      </c>
      <c r="D12" s="51"/>
      <c r="E12" s="52"/>
      <c r="F12" s="52"/>
      <c r="G12" s="52"/>
      <c r="H12" s="53"/>
      <c r="I12" s="53"/>
      <c r="J12" s="53"/>
      <c r="K12" s="54"/>
      <c r="L12" s="54"/>
      <c r="M12" s="54">
        <v>1</v>
      </c>
      <c r="N12" s="56">
        <f t="shared" si="1"/>
        <v>2</v>
      </c>
      <c r="O12" s="193"/>
    </row>
    <row r="13" spans="1:17" s="69" customFormat="1" ht="15.6" x14ac:dyDescent="0.3">
      <c r="A13" s="196" t="s">
        <v>366</v>
      </c>
      <c r="B13" s="197"/>
      <c r="C13" s="197"/>
      <c r="D13" s="197"/>
      <c r="E13" s="197"/>
      <c r="F13" s="197"/>
      <c r="G13" s="197"/>
      <c r="H13" s="197"/>
      <c r="I13" s="197"/>
      <c r="J13" s="197"/>
      <c r="K13" s="197"/>
      <c r="L13" s="197"/>
      <c r="M13" s="197"/>
      <c r="N13" s="198"/>
      <c r="O13" s="113" t="s">
        <v>245</v>
      </c>
      <c r="P13" s="68"/>
      <c r="Q13" s="68"/>
    </row>
    <row r="14" spans="1:17" s="67" customFormat="1" outlineLevel="1" x14ac:dyDescent="0.3">
      <c r="A14" s="60" t="s">
        <v>246</v>
      </c>
      <c r="B14" s="51">
        <v>1</v>
      </c>
      <c r="C14" s="61">
        <v>1</v>
      </c>
      <c r="D14" s="61"/>
      <c r="E14" s="62">
        <v>1</v>
      </c>
      <c r="F14" s="62">
        <v>1</v>
      </c>
      <c r="G14" s="62">
        <v>1</v>
      </c>
      <c r="H14" s="63">
        <v>1</v>
      </c>
      <c r="I14" s="63">
        <v>1</v>
      </c>
      <c r="J14" s="63">
        <v>1</v>
      </c>
      <c r="K14" s="64"/>
      <c r="L14" s="64"/>
      <c r="M14" s="64"/>
      <c r="N14" s="65">
        <f>SUM(B14:M14)</f>
        <v>8</v>
      </c>
      <c r="O14" s="193" t="s">
        <v>411</v>
      </c>
      <c r="P14" s="66"/>
      <c r="Q14" s="66"/>
    </row>
    <row r="15" spans="1:17" outlineLevel="1" x14ac:dyDescent="0.3">
      <c r="A15" s="76" t="s">
        <v>247</v>
      </c>
      <c r="B15" s="32"/>
      <c r="C15" s="32"/>
      <c r="D15" s="32"/>
      <c r="E15" s="33">
        <v>1</v>
      </c>
      <c r="F15" s="33">
        <v>1</v>
      </c>
      <c r="G15" s="33">
        <v>1</v>
      </c>
      <c r="H15" s="34">
        <v>1</v>
      </c>
      <c r="I15" s="34"/>
      <c r="J15" s="34"/>
      <c r="K15" s="35"/>
      <c r="L15" s="35"/>
      <c r="M15" s="35"/>
      <c r="N15" s="57">
        <f t="shared" ref="N15:N17" si="3">SUM(B15:M15)</f>
        <v>4</v>
      </c>
      <c r="O15" s="193"/>
    </row>
    <row r="16" spans="1:17" s="67" customFormat="1" outlineLevel="1" x14ac:dyDescent="0.3">
      <c r="A16" s="77" t="s">
        <v>248</v>
      </c>
      <c r="B16" s="61"/>
      <c r="C16" s="61"/>
      <c r="D16" s="61">
        <v>1</v>
      </c>
      <c r="E16" s="62"/>
      <c r="F16" s="62"/>
      <c r="G16" s="62"/>
      <c r="H16" s="63"/>
      <c r="I16" s="63"/>
      <c r="J16" s="63"/>
      <c r="K16" s="64"/>
      <c r="L16" s="64"/>
      <c r="M16" s="64"/>
      <c r="N16" s="65">
        <f t="shared" si="3"/>
        <v>1</v>
      </c>
      <c r="O16" s="193"/>
      <c r="P16" s="66"/>
      <c r="Q16" s="66"/>
    </row>
    <row r="17" spans="1:17" s="67" customFormat="1" outlineLevel="1" x14ac:dyDescent="0.3">
      <c r="A17" s="78" t="s">
        <v>249</v>
      </c>
      <c r="B17" s="61"/>
      <c r="C17" s="61"/>
      <c r="D17" s="61"/>
      <c r="E17" s="62"/>
      <c r="F17" s="62"/>
      <c r="G17" s="62"/>
      <c r="H17" s="63"/>
      <c r="I17" s="63"/>
      <c r="J17" s="63"/>
      <c r="K17" s="64"/>
      <c r="L17" s="64">
        <v>1</v>
      </c>
      <c r="M17" s="64">
        <v>1</v>
      </c>
      <c r="N17" s="65">
        <f t="shared" si="3"/>
        <v>2</v>
      </c>
      <c r="O17" s="194"/>
      <c r="P17" s="66"/>
      <c r="Q17" s="66"/>
    </row>
    <row r="18" spans="1:17" s="69" customFormat="1" ht="15.6" x14ac:dyDescent="0.3">
      <c r="A18" s="196" t="s">
        <v>367</v>
      </c>
      <c r="B18" s="197"/>
      <c r="C18" s="197"/>
      <c r="D18" s="197"/>
      <c r="E18" s="197"/>
      <c r="F18" s="197"/>
      <c r="G18" s="197"/>
      <c r="H18" s="197"/>
      <c r="I18" s="197"/>
      <c r="J18" s="197"/>
      <c r="K18" s="197"/>
      <c r="L18" s="197"/>
      <c r="M18" s="197"/>
      <c r="N18" s="198"/>
      <c r="O18" s="113" t="s">
        <v>245</v>
      </c>
      <c r="P18" s="68"/>
      <c r="Q18" s="68"/>
    </row>
    <row r="19" spans="1:17" s="67" customFormat="1" outlineLevel="1" x14ac:dyDescent="0.3">
      <c r="A19" s="60" t="s">
        <v>250</v>
      </c>
      <c r="B19" s="61">
        <v>1</v>
      </c>
      <c r="C19" s="61"/>
      <c r="D19" s="61">
        <v>1</v>
      </c>
      <c r="E19" s="62"/>
      <c r="F19" s="62">
        <v>1</v>
      </c>
      <c r="G19" s="62"/>
      <c r="H19" s="63">
        <v>1</v>
      </c>
      <c r="I19" s="63">
        <v>1</v>
      </c>
      <c r="J19" s="63">
        <v>1</v>
      </c>
      <c r="K19" s="64">
        <v>1</v>
      </c>
      <c r="L19" s="64">
        <v>1</v>
      </c>
      <c r="M19" s="64">
        <v>1</v>
      </c>
      <c r="N19" s="65">
        <f>SUM(B19:M19)</f>
        <v>9</v>
      </c>
      <c r="O19" s="193" t="s">
        <v>413</v>
      </c>
      <c r="P19" s="66"/>
      <c r="Q19" s="66"/>
    </row>
    <row r="20" spans="1:17" outlineLevel="1" x14ac:dyDescent="0.3">
      <c r="A20" s="76" t="s">
        <v>251</v>
      </c>
      <c r="B20" s="32">
        <v>1</v>
      </c>
      <c r="C20" s="32"/>
      <c r="D20" s="32"/>
      <c r="E20" s="33"/>
      <c r="F20" s="33"/>
      <c r="G20" s="33"/>
      <c r="H20" s="34">
        <v>1</v>
      </c>
      <c r="I20" s="34">
        <v>1</v>
      </c>
      <c r="J20" s="34"/>
      <c r="K20" s="35"/>
      <c r="L20" s="35"/>
      <c r="M20" s="35"/>
      <c r="N20" s="57">
        <f t="shared" ref="N20:N26" si="4">SUM(B20:M20)</f>
        <v>3</v>
      </c>
      <c r="O20" s="193"/>
    </row>
    <row r="21" spans="1:17" outlineLevel="1" x14ac:dyDescent="0.3">
      <c r="A21" s="76" t="s">
        <v>252</v>
      </c>
      <c r="B21" s="32"/>
      <c r="C21" s="32"/>
      <c r="D21" s="32"/>
      <c r="E21" s="33"/>
      <c r="F21" s="33"/>
      <c r="G21" s="33"/>
      <c r="H21" s="34"/>
      <c r="I21" s="34">
        <v>1</v>
      </c>
      <c r="J21" s="34">
        <v>1</v>
      </c>
      <c r="K21" s="35">
        <v>1</v>
      </c>
      <c r="L21" s="35"/>
      <c r="M21" s="35">
        <v>1</v>
      </c>
      <c r="N21" s="57">
        <f t="shared" si="4"/>
        <v>4</v>
      </c>
      <c r="O21" s="193"/>
    </row>
    <row r="22" spans="1:17" outlineLevel="1" x14ac:dyDescent="0.3">
      <c r="A22" s="76" t="s">
        <v>253</v>
      </c>
      <c r="B22" s="32"/>
      <c r="C22" s="32"/>
      <c r="D22" s="32"/>
      <c r="E22" s="33"/>
      <c r="F22" s="33"/>
      <c r="G22" s="33"/>
      <c r="H22" s="34">
        <v>1</v>
      </c>
      <c r="I22" s="34"/>
      <c r="J22" s="34"/>
      <c r="K22" s="35"/>
      <c r="L22" s="35"/>
      <c r="M22" s="35"/>
      <c r="N22" s="57">
        <f t="shared" si="4"/>
        <v>1</v>
      </c>
      <c r="O22" s="193"/>
    </row>
    <row r="23" spans="1:17" outlineLevel="1" x14ac:dyDescent="0.3">
      <c r="A23" s="76" t="s">
        <v>412</v>
      </c>
      <c r="B23" s="32"/>
      <c r="C23" s="32"/>
      <c r="D23" s="32">
        <v>1</v>
      </c>
      <c r="E23" s="33"/>
      <c r="F23" s="33"/>
      <c r="G23" s="33"/>
      <c r="H23" s="34"/>
      <c r="I23" s="34"/>
      <c r="J23" s="34"/>
      <c r="K23" s="35"/>
      <c r="L23" s="35"/>
      <c r="M23" s="35"/>
      <c r="N23" s="57">
        <f>SUM(B23:M23)</f>
        <v>1</v>
      </c>
      <c r="O23" s="193"/>
    </row>
    <row r="24" spans="1:17" s="67" customFormat="1" outlineLevel="1" x14ac:dyDescent="0.3">
      <c r="A24" s="60" t="s">
        <v>254</v>
      </c>
      <c r="B24" s="61">
        <v>1</v>
      </c>
      <c r="C24" s="61"/>
      <c r="D24" s="61"/>
      <c r="E24" s="62"/>
      <c r="F24" s="62"/>
      <c r="G24" s="62"/>
      <c r="H24" s="63"/>
      <c r="I24" s="63"/>
      <c r="J24" s="63"/>
      <c r="K24" s="64"/>
      <c r="L24" s="64"/>
      <c r="M24" s="64"/>
      <c r="N24" s="65">
        <f t="shared" si="4"/>
        <v>1</v>
      </c>
      <c r="O24" s="193"/>
      <c r="P24" s="66"/>
      <c r="Q24" s="66"/>
    </row>
    <row r="25" spans="1:17" s="67" customFormat="1" outlineLevel="1" x14ac:dyDescent="0.3">
      <c r="A25" s="60" t="s">
        <v>255</v>
      </c>
      <c r="B25" s="61"/>
      <c r="C25" s="61">
        <v>1</v>
      </c>
      <c r="D25" s="61"/>
      <c r="E25" s="62">
        <v>1</v>
      </c>
      <c r="F25" s="62"/>
      <c r="G25" s="62"/>
      <c r="H25" s="63"/>
      <c r="I25" s="63"/>
      <c r="J25" s="63"/>
      <c r="K25" s="64"/>
      <c r="L25" s="64"/>
      <c r="M25" s="64"/>
      <c r="N25" s="65">
        <f t="shared" si="4"/>
        <v>2</v>
      </c>
      <c r="O25" s="193"/>
      <c r="P25" s="66"/>
      <c r="Q25" s="66"/>
    </row>
    <row r="26" spans="1:17" s="67" customFormat="1" outlineLevel="1" x14ac:dyDescent="0.3">
      <c r="A26" s="60" t="s">
        <v>256</v>
      </c>
      <c r="B26" s="61"/>
      <c r="C26" s="61"/>
      <c r="D26" s="61"/>
      <c r="E26" s="62"/>
      <c r="F26" s="62">
        <v>1</v>
      </c>
      <c r="G26" s="62">
        <v>1</v>
      </c>
      <c r="H26" s="63"/>
      <c r="I26" s="63"/>
      <c r="J26" s="63"/>
      <c r="K26" s="64"/>
      <c r="L26" s="64"/>
      <c r="M26" s="64"/>
      <c r="N26" s="65">
        <f t="shared" si="4"/>
        <v>2</v>
      </c>
      <c r="O26" s="194"/>
      <c r="P26" s="66"/>
      <c r="Q26" s="66"/>
    </row>
    <row r="27" spans="1:17" s="69" customFormat="1" ht="15.6" x14ac:dyDescent="0.3">
      <c r="A27" s="196" t="s">
        <v>368</v>
      </c>
      <c r="B27" s="197"/>
      <c r="C27" s="197"/>
      <c r="D27" s="197"/>
      <c r="E27" s="197"/>
      <c r="F27" s="197"/>
      <c r="G27" s="197"/>
      <c r="H27" s="197"/>
      <c r="I27" s="197"/>
      <c r="J27" s="197"/>
      <c r="K27" s="197"/>
      <c r="L27" s="197"/>
      <c r="M27" s="197"/>
      <c r="N27" s="198"/>
      <c r="O27" s="113" t="s">
        <v>245</v>
      </c>
      <c r="P27" s="68"/>
      <c r="Q27" s="68"/>
    </row>
    <row r="28" spans="1:17" s="67" customFormat="1" outlineLevel="1" x14ac:dyDescent="0.3">
      <c r="A28" s="60" t="s">
        <v>257</v>
      </c>
      <c r="B28" s="61">
        <v>1</v>
      </c>
      <c r="C28" s="61"/>
      <c r="D28" s="61"/>
      <c r="E28" s="62"/>
      <c r="F28" s="62"/>
      <c r="G28" s="62">
        <v>1</v>
      </c>
      <c r="H28" s="63"/>
      <c r="I28" s="63"/>
      <c r="J28" s="63"/>
      <c r="K28" s="64">
        <v>1</v>
      </c>
      <c r="L28" s="64"/>
      <c r="M28" s="64"/>
      <c r="N28" s="56">
        <f>SUM(B28:M28)</f>
        <v>3</v>
      </c>
      <c r="O28" s="193" t="s">
        <v>258</v>
      </c>
      <c r="P28" s="66"/>
      <c r="Q28" s="66"/>
    </row>
    <row r="29" spans="1:17" s="67" customFormat="1" outlineLevel="1" x14ac:dyDescent="0.3">
      <c r="A29" s="60" t="s">
        <v>259</v>
      </c>
      <c r="B29" s="61"/>
      <c r="C29" s="61">
        <v>1</v>
      </c>
      <c r="D29" s="61">
        <v>1</v>
      </c>
      <c r="E29" s="62">
        <v>1</v>
      </c>
      <c r="F29" s="62">
        <v>1</v>
      </c>
      <c r="G29" s="62">
        <v>1</v>
      </c>
      <c r="H29" s="63">
        <v>1</v>
      </c>
      <c r="I29" s="63">
        <v>1</v>
      </c>
      <c r="J29" s="63">
        <v>1</v>
      </c>
      <c r="K29" s="64">
        <v>1</v>
      </c>
      <c r="L29" s="64">
        <v>1</v>
      </c>
      <c r="M29" s="64">
        <v>1</v>
      </c>
      <c r="N29" s="56">
        <f t="shared" ref="N29:N32" si="5">SUM(B29:M29)</f>
        <v>11</v>
      </c>
      <c r="O29" s="193"/>
      <c r="P29" s="66"/>
      <c r="Q29" s="66"/>
    </row>
    <row r="30" spans="1:17" outlineLevel="1" x14ac:dyDescent="0.3">
      <c r="A30" s="76" t="s">
        <v>260</v>
      </c>
      <c r="B30" s="32"/>
      <c r="C30" s="32">
        <v>1</v>
      </c>
      <c r="D30" s="32"/>
      <c r="E30" s="33">
        <v>1</v>
      </c>
      <c r="F30" s="33"/>
      <c r="G30" s="33">
        <v>1</v>
      </c>
      <c r="H30" s="34"/>
      <c r="I30" s="34"/>
      <c r="J30" s="34"/>
      <c r="K30" s="35">
        <v>1</v>
      </c>
      <c r="L30" s="35"/>
      <c r="M30" s="35">
        <v>1</v>
      </c>
      <c r="N30" s="57">
        <f t="shared" si="5"/>
        <v>5</v>
      </c>
      <c r="O30" s="193"/>
    </row>
    <row r="31" spans="1:17" ht="28.2" customHeight="1" outlineLevel="1" x14ac:dyDescent="0.3">
      <c r="A31" s="76" t="s">
        <v>261</v>
      </c>
      <c r="B31" s="32">
        <v>1</v>
      </c>
      <c r="C31" s="32"/>
      <c r="D31" s="32"/>
      <c r="E31" s="33"/>
      <c r="F31" s="33">
        <v>1</v>
      </c>
      <c r="G31" s="33"/>
      <c r="H31" s="34">
        <v>1</v>
      </c>
      <c r="I31" s="34"/>
      <c r="J31" s="34"/>
      <c r="K31" s="35"/>
      <c r="L31" s="35"/>
      <c r="M31" s="35"/>
      <c r="N31" s="57">
        <f t="shared" si="5"/>
        <v>3</v>
      </c>
      <c r="O31" s="193"/>
    </row>
    <row r="32" spans="1:17" ht="32.4" customHeight="1" outlineLevel="1" x14ac:dyDescent="0.3">
      <c r="A32" s="76" t="s">
        <v>262</v>
      </c>
      <c r="B32" s="32"/>
      <c r="C32" s="32"/>
      <c r="D32" s="32"/>
      <c r="E32" s="33"/>
      <c r="F32" s="33"/>
      <c r="G32" s="33"/>
      <c r="H32" s="34"/>
      <c r="I32" s="34"/>
      <c r="J32" s="34">
        <v>1</v>
      </c>
      <c r="K32" s="35"/>
      <c r="L32" s="35">
        <v>1</v>
      </c>
      <c r="M32" s="35"/>
      <c r="N32" s="57">
        <f t="shared" si="5"/>
        <v>2</v>
      </c>
      <c r="O32" s="194"/>
    </row>
    <row r="33" spans="1:17" s="71" customFormat="1" ht="15.6" x14ac:dyDescent="0.3">
      <c r="A33" s="196" t="s">
        <v>369</v>
      </c>
      <c r="B33" s="197"/>
      <c r="C33" s="197"/>
      <c r="D33" s="197"/>
      <c r="E33" s="197"/>
      <c r="F33" s="197"/>
      <c r="G33" s="197"/>
      <c r="H33" s="197"/>
      <c r="I33" s="197"/>
      <c r="J33" s="197"/>
      <c r="K33" s="197"/>
      <c r="L33" s="197"/>
      <c r="M33" s="197"/>
      <c r="N33" s="198"/>
      <c r="O33" s="113" t="s">
        <v>245</v>
      </c>
      <c r="P33" s="70"/>
      <c r="Q33" s="70"/>
    </row>
    <row r="34" spans="1:17" s="67" customFormat="1" outlineLevel="1" x14ac:dyDescent="0.3">
      <c r="A34" s="60" t="s">
        <v>85</v>
      </c>
      <c r="B34" s="61">
        <f>IF(OR(B35=1,B36=1,B37=1,B38=1),1,"")</f>
        <v>1</v>
      </c>
      <c r="C34" s="61" t="str">
        <f t="shared" ref="C34:M34" si="6">IF(OR(C35=1,C36=1,C37=1,C38=1),1,"")</f>
        <v/>
      </c>
      <c r="D34" s="61" t="str">
        <f t="shared" si="6"/>
        <v/>
      </c>
      <c r="E34" s="62">
        <f t="shared" si="6"/>
        <v>1</v>
      </c>
      <c r="F34" s="62" t="str">
        <f t="shared" si="6"/>
        <v/>
      </c>
      <c r="G34" s="62" t="str">
        <f t="shared" si="6"/>
        <v/>
      </c>
      <c r="H34" s="63" t="str">
        <f t="shared" si="6"/>
        <v/>
      </c>
      <c r="I34" s="63" t="str">
        <f t="shared" si="6"/>
        <v/>
      </c>
      <c r="J34" s="63" t="str">
        <f t="shared" si="6"/>
        <v/>
      </c>
      <c r="K34" s="64" t="str">
        <f t="shared" si="6"/>
        <v/>
      </c>
      <c r="L34" s="64">
        <f t="shared" si="6"/>
        <v>1</v>
      </c>
      <c r="M34" s="64">
        <f t="shared" si="6"/>
        <v>1</v>
      </c>
      <c r="N34" s="65">
        <f>SUM(B34:M34)</f>
        <v>4</v>
      </c>
      <c r="O34" s="193" t="s">
        <v>263</v>
      </c>
      <c r="P34" s="66"/>
      <c r="Q34" s="66"/>
    </row>
    <row r="35" spans="1:17" outlineLevel="1" x14ac:dyDescent="0.3">
      <c r="A35" s="76" t="s">
        <v>264</v>
      </c>
      <c r="B35" s="32">
        <v>1</v>
      </c>
      <c r="C35" s="32"/>
      <c r="D35" s="32"/>
      <c r="E35" s="33">
        <v>1</v>
      </c>
      <c r="F35" s="33"/>
      <c r="G35" s="33"/>
      <c r="H35" s="34"/>
      <c r="I35" s="34"/>
      <c r="J35" s="34"/>
      <c r="K35" s="35"/>
      <c r="L35" s="35">
        <v>1</v>
      </c>
      <c r="M35" s="35"/>
      <c r="N35" s="57">
        <f t="shared" ref="N35:N39" si="7">SUM(B35:M35)</f>
        <v>3</v>
      </c>
      <c r="O35" s="193"/>
    </row>
    <row r="36" spans="1:17" outlineLevel="1" x14ac:dyDescent="0.3">
      <c r="A36" s="76" t="s">
        <v>107</v>
      </c>
      <c r="B36" s="32"/>
      <c r="C36" s="32"/>
      <c r="D36" s="32"/>
      <c r="E36" s="33"/>
      <c r="F36" s="33"/>
      <c r="G36" s="33"/>
      <c r="H36" s="34"/>
      <c r="I36" s="34"/>
      <c r="J36" s="34"/>
      <c r="K36" s="35"/>
      <c r="L36" s="35"/>
      <c r="M36" s="35">
        <v>1</v>
      </c>
      <c r="N36" s="57">
        <f t="shared" si="7"/>
        <v>1</v>
      </c>
      <c r="O36" s="193"/>
    </row>
    <row r="37" spans="1:17" outlineLevel="1" x14ac:dyDescent="0.3">
      <c r="A37" s="76" t="s">
        <v>362</v>
      </c>
      <c r="B37" s="32">
        <v>1</v>
      </c>
      <c r="C37" s="32"/>
      <c r="D37" s="32"/>
      <c r="E37" s="33">
        <v>1</v>
      </c>
      <c r="F37" s="33"/>
      <c r="G37" s="33"/>
      <c r="H37" s="34"/>
      <c r="I37" s="34"/>
      <c r="J37" s="34"/>
      <c r="K37" s="35"/>
      <c r="L37" s="35"/>
      <c r="M37" s="35"/>
      <c r="N37" s="57">
        <f t="shared" si="7"/>
        <v>2</v>
      </c>
      <c r="O37" s="193"/>
    </row>
    <row r="38" spans="1:17" outlineLevel="1" x14ac:dyDescent="0.3">
      <c r="A38" s="76" t="s">
        <v>363</v>
      </c>
      <c r="B38" s="32"/>
      <c r="C38" s="32"/>
      <c r="D38" s="32"/>
      <c r="E38" s="33"/>
      <c r="F38" s="33"/>
      <c r="G38" s="33"/>
      <c r="H38" s="34"/>
      <c r="I38" s="34"/>
      <c r="J38" s="34"/>
      <c r="K38" s="35"/>
      <c r="L38" s="35">
        <v>1</v>
      </c>
      <c r="M38" s="35"/>
      <c r="N38" s="57">
        <f t="shared" si="7"/>
        <v>1</v>
      </c>
      <c r="O38" s="193"/>
    </row>
    <row r="39" spans="1:17" s="67" customFormat="1" outlineLevel="1" x14ac:dyDescent="0.3">
      <c r="A39" s="60" t="s">
        <v>265</v>
      </c>
      <c r="B39" s="61"/>
      <c r="C39" s="61">
        <v>1</v>
      </c>
      <c r="D39" s="61">
        <v>1</v>
      </c>
      <c r="E39" s="62"/>
      <c r="F39" s="62"/>
      <c r="G39" s="62">
        <v>1</v>
      </c>
      <c r="H39" s="63"/>
      <c r="I39" s="63"/>
      <c r="J39" s="63">
        <v>1</v>
      </c>
      <c r="K39" s="64">
        <v>1</v>
      </c>
      <c r="L39" s="64"/>
      <c r="M39" s="64"/>
      <c r="N39" s="65">
        <f t="shared" si="7"/>
        <v>5</v>
      </c>
      <c r="O39" s="194"/>
      <c r="P39" s="66"/>
      <c r="Q39" s="66"/>
    </row>
    <row r="40" spans="1:17" s="71" customFormat="1" ht="15.6" x14ac:dyDescent="0.3">
      <c r="A40" s="196" t="s">
        <v>266</v>
      </c>
      <c r="B40" s="197"/>
      <c r="C40" s="197"/>
      <c r="D40" s="197"/>
      <c r="E40" s="197"/>
      <c r="F40" s="197"/>
      <c r="G40" s="197"/>
      <c r="H40" s="197"/>
      <c r="I40" s="197"/>
      <c r="J40" s="197"/>
      <c r="K40" s="197"/>
      <c r="L40" s="197"/>
      <c r="M40" s="197"/>
      <c r="N40" s="198"/>
      <c r="O40" s="113" t="s">
        <v>245</v>
      </c>
      <c r="P40" s="70"/>
      <c r="Q40" s="70"/>
    </row>
    <row r="41" spans="1:17" s="67" customFormat="1" outlineLevel="1" x14ac:dyDescent="0.3">
      <c r="A41" s="60" t="s">
        <v>267</v>
      </c>
      <c r="B41" s="61">
        <v>1</v>
      </c>
      <c r="C41" s="61">
        <v>1</v>
      </c>
      <c r="D41" s="61">
        <v>1</v>
      </c>
      <c r="E41" s="62">
        <v>1</v>
      </c>
      <c r="F41" s="62">
        <v>1</v>
      </c>
      <c r="G41" s="62">
        <v>1</v>
      </c>
      <c r="H41" s="63">
        <v>1</v>
      </c>
      <c r="I41" s="63">
        <v>1</v>
      </c>
      <c r="J41" s="63">
        <v>1</v>
      </c>
      <c r="K41" s="64">
        <v>1</v>
      </c>
      <c r="L41" s="64">
        <v>1</v>
      </c>
      <c r="M41" s="64"/>
      <c r="N41" s="56">
        <f>SUM(B41:M41)</f>
        <v>11</v>
      </c>
      <c r="O41" s="193" t="s">
        <v>424</v>
      </c>
      <c r="P41" s="66"/>
      <c r="Q41" s="66"/>
    </row>
    <row r="42" spans="1:17" outlineLevel="1" x14ac:dyDescent="0.3">
      <c r="A42" s="76" t="s">
        <v>268</v>
      </c>
      <c r="B42" s="32">
        <v>1</v>
      </c>
      <c r="C42" s="32"/>
      <c r="D42" s="32"/>
      <c r="E42" s="33"/>
      <c r="F42" s="33"/>
      <c r="G42" s="33"/>
      <c r="H42" s="34"/>
      <c r="I42" s="34"/>
      <c r="J42" s="34"/>
      <c r="K42" s="35"/>
      <c r="L42" s="35"/>
      <c r="M42" s="35"/>
      <c r="N42" s="57">
        <f t="shared" ref="N42:N54" si="8">SUM(B42:M42)</f>
        <v>1</v>
      </c>
      <c r="O42" s="193"/>
    </row>
    <row r="43" spans="1:17" outlineLevel="1" x14ac:dyDescent="0.3">
      <c r="A43" s="76" t="s">
        <v>269</v>
      </c>
      <c r="B43" s="32">
        <v>1</v>
      </c>
      <c r="C43" s="32">
        <v>1</v>
      </c>
      <c r="D43" s="32">
        <v>1</v>
      </c>
      <c r="E43" s="33">
        <v>1</v>
      </c>
      <c r="F43" s="33"/>
      <c r="G43" s="33"/>
      <c r="H43" s="34"/>
      <c r="I43" s="34">
        <v>1</v>
      </c>
      <c r="J43" s="34"/>
      <c r="K43" s="35"/>
      <c r="L43" s="35">
        <v>1</v>
      </c>
      <c r="M43" s="35"/>
      <c r="N43" s="57">
        <f t="shared" si="8"/>
        <v>6</v>
      </c>
      <c r="O43" s="193"/>
    </row>
    <row r="44" spans="1:17" outlineLevel="1" x14ac:dyDescent="0.3">
      <c r="A44" s="123" t="s">
        <v>423</v>
      </c>
      <c r="B44" s="32">
        <v>1</v>
      </c>
      <c r="C44" s="32"/>
      <c r="D44" s="32"/>
      <c r="E44" s="33">
        <v>1</v>
      </c>
      <c r="F44" s="33"/>
      <c r="G44" s="33"/>
      <c r="H44" s="34"/>
      <c r="I44" s="34">
        <v>1</v>
      </c>
      <c r="J44" s="34"/>
      <c r="K44" s="35"/>
      <c r="L44" s="35">
        <v>1</v>
      </c>
      <c r="M44" s="35"/>
      <c r="N44" s="57">
        <f t="shared" si="8"/>
        <v>4</v>
      </c>
      <c r="O44" s="193"/>
    </row>
    <row r="45" spans="1:17" outlineLevel="1" x14ac:dyDescent="0.3">
      <c r="A45" s="76" t="s">
        <v>270</v>
      </c>
      <c r="B45" s="32">
        <v>1</v>
      </c>
      <c r="C45" s="32">
        <v>1</v>
      </c>
      <c r="D45" s="32">
        <v>1</v>
      </c>
      <c r="E45" s="33"/>
      <c r="F45" s="33"/>
      <c r="G45" s="33"/>
      <c r="H45" s="34"/>
      <c r="I45" s="34"/>
      <c r="J45" s="34"/>
      <c r="K45" s="35"/>
      <c r="L45" s="35"/>
      <c r="M45" s="35"/>
      <c r="N45" s="57">
        <f>SUM(B45:M45)</f>
        <v>3</v>
      </c>
      <c r="O45" s="193"/>
    </row>
    <row r="46" spans="1:17" outlineLevel="1" x14ac:dyDescent="0.3">
      <c r="A46" s="76" t="s">
        <v>271</v>
      </c>
      <c r="B46" s="32"/>
      <c r="C46" s="32"/>
      <c r="D46" s="32"/>
      <c r="E46" s="33"/>
      <c r="F46" s="33">
        <v>1</v>
      </c>
      <c r="G46" s="33"/>
      <c r="H46" s="34"/>
      <c r="I46" s="34"/>
      <c r="J46" s="34">
        <v>1</v>
      </c>
      <c r="K46" s="35">
        <v>1</v>
      </c>
      <c r="L46" s="35">
        <v>1</v>
      </c>
      <c r="M46" s="35"/>
      <c r="N46" s="57">
        <f t="shared" si="8"/>
        <v>4</v>
      </c>
      <c r="O46" s="193"/>
    </row>
    <row r="47" spans="1:17" outlineLevel="1" x14ac:dyDescent="0.3">
      <c r="A47" s="76" t="s">
        <v>272</v>
      </c>
      <c r="B47" s="32"/>
      <c r="C47" s="32"/>
      <c r="D47" s="32">
        <v>1</v>
      </c>
      <c r="E47" s="33"/>
      <c r="F47" s="33"/>
      <c r="G47" s="33"/>
      <c r="H47" s="34"/>
      <c r="I47" s="34"/>
      <c r="J47" s="34"/>
      <c r="K47" s="35"/>
      <c r="L47" s="35"/>
      <c r="M47" s="35"/>
      <c r="N47" s="57">
        <f t="shared" si="8"/>
        <v>1</v>
      </c>
      <c r="O47" s="193"/>
    </row>
    <row r="48" spans="1:17" outlineLevel="1" x14ac:dyDescent="0.3">
      <c r="A48" s="76" t="s">
        <v>273</v>
      </c>
      <c r="B48" s="32"/>
      <c r="C48" s="32">
        <v>1</v>
      </c>
      <c r="D48" s="32"/>
      <c r="E48" s="33"/>
      <c r="F48" s="33"/>
      <c r="G48" s="33"/>
      <c r="H48" s="34"/>
      <c r="I48" s="34"/>
      <c r="J48" s="34"/>
      <c r="K48" s="35"/>
      <c r="L48" s="35"/>
      <c r="M48" s="35"/>
      <c r="N48" s="57">
        <f>SUM(B48:M48)</f>
        <v>1</v>
      </c>
      <c r="O48" s="193"/>
    </row>
    <row r="49" spans="1:17" s="67" customFormat="1" outlineLevel="1" x14ac:dyDescent="0.3">
      <c r="A49" s="77" t="s">
        <v>274</v>
      </c>
      <c r="B49" s="61">
        <v>1</v>
      </c>
      <c r="C49" s="61" t="s">
        <v>275</v>
      </c>
      <c r="D49" s="61" t="s">
        <v>275</v>
      </c>
      <c r="E49" s="52">
        <v>1</v>
      </c>
      <c r="F49" s="62" t="s">
        <v>275</v>
      </c>
      <c r="G49" s="62">
        <v>1</v>
      </c>
      <c r="H49" s="63" t="s">
        <v>275</v>
      </c>
      <c r="I49" s="63" t="s">
        <v>275</v>
      </c>
      <c r="J49" s="53">
        <v>1</v>
      </c>
      <c r="K49" s="64">
        <v>1</v>
      </c>
      <c r="L49" s="64">
        <v>1</v>
      </c>
      <c r="M49" s="64" t="s">
        <v>275</v>
      </c>
      <c r="N49" s="56">
        <f t="shared" si="8"/>
        <v>6</v>
      </c>
      <c r="O49" s="193"/>
      <c r="P49" s="66"/>
      <c r="Q49" s="66"/>
    </row>
    <row r="50" spans="1:17" outlineLevel="1" x14ac:dyDescent="0.3">
      <c r="A50" s="76" t="s">
        <v>276</v>
      </c>
      <c r="B50" s="32"/>
      <c r="C50" s="32"/>
      <c r="D50" s="32"/>
      <c r="E50" s="33">
        <v>1</v>
      </c>
      <c r="F50" s="33"/>
      <c r="G50" s="33"/>
      <c r="H50" s="34"/>
      <c r="I50" s="34"/>
      <c r="J50" s="34"/>
      <c r="K50" s="35"/>
      <c r="L50" s="35"/>
      <c r="M50" s="35"/>
      <c r="N50" s="57">
        <f t="shared" si="8"/>
        <v>1</v>
      </c>
      <c r="O50" s="193"/>
    </row>
    <row r="51" spans="1:17" outlineLevel="1" x14ac:dyDescent="0.3">
      <c r="A51" s="76" t="s">
        <v>277</v>
      </c>
      <c r="B51" s="32"/>
      <c r="C51" s="32"/>
      <c r="D51" s="32"/>
      <c r="E51" s="33">
        <v>1</v>
      </c>
      <c r="F51" s="33"/>
      <c r="G51" s="33">
        <v>1</v>
      </c>
      <c r="H51" s="34"/>
      <c r="I51" s="34"/>
      <c r="J51" s="34"/>
      <c r="K51" s="35"/>
      <c r="L51" s="35"/>
      <c r="M51" s="35"/>
      <c r="N51" s="57">
        <f t="shared" si="8"/>
        <v>2</v>
      </c>
      <c r="O51" s="193"/>
    </row>
    <row r="52" spans="1:17" outlineLevel="1" x14ac:dyDescent="0.3">
      <c r="A52" s="76" t="s">
        <v>278</v>
      </c>
      <c r="B52" s="32"/>
      <c r="C52" s="32"/>
      <c r="D52" s="32"/>
      <c r="E52" s="33"/>
      <c r="F52" s="33"/>
      <c r="G52" s="33">
        <v>1</v>
      </c>
      <c r="H52" s="34"/>
      <c r="I52" s="34"/>
      <c r="J52" s="34"/>
      <c r="K52" s="35"/>
      <c r="L52" s="35"/>
      <c r="M52" s="35"/>
      <c r="N52" s="57">
        <f t="shared" si="8"/>
        <v>1</v>
      </c>
      <c r="O52" s="193"/>
    </row>
    <row r="53" spans="1:17" s="67" customFormat="1" outlineLevel="1" x14ac:dyDescent="0.3">
      <c r="A53" s="60" t="s">
        <v>279</v>
      </c>
      <c r="B53" s="61"/>
      <c r="C53" s="61"/>
      <c r="D53" s="61"/>
      <c r="E53" s="62"/>
      <c r="F53" s="62"/>
      <c r="G53" s="62">
        <v>1</v>
      </c>
      <c r="H53" s="63"/>
      <c r="I53" s="63"/>
      <c r="J53" s="63"/>
      <c r="K53" s="64"/>
      <c r="L53" s="64"/>
      <c r="M53" s="64"/>
      <c r="N53" s="56">
        <f t="shared" si="8"/>
        <v>1</v>
      </c>
      <c r="O53" s="193"/>
      <c r="P53" s="66"/>
      <c r="Q53" s="66"/>
    </row>
    <row r="54" spans="1:17" s="67" customFormat="1" outlineLevel="1" x14ac:dyDescent="0.3">
      <c r="A54" s="60" t="s">
        <v>280</v>
      </c>
      <c r="B54" s="61"/>
      <c r="C54" s="61"/>
      <c r="D54" s="61"/>
      <c r="E54" s="62"/>
      <c r="F54" s="62"/>
      <c r="G54" s="62"/>
      <c r="H54" s="63"/>
      <c r="I54" s="63"/>
      <c r="J54" s="63"/>
      <c r="K54" s="64"/>
      <c r="L54" s="64"/>
      <c r="M54" s="64">
        <v>1</v>
      </c>
      <c r="N54" s="56">
        <f t="shared" si="8"/>
        <v>1</v>
      </c>
      <c r="O54" s="194"/>
      <c r="P54" s="66"/>
      <c r="Q54" s="66"/>
    </row>
    <row r="55" spans="1:17" s="69" customFormat="1" ht="15.6" x14ac:dyDescent="0.3">
      <c r="A55" s="196" t="s">
        <v>370</v>
      </c>
      <c r="B55" s="197"/>
      <c r="C55" s="197"/>
      <c r="D55" s="197"/>
      <c r="E55" s="197"/>
      <c r="F55" s="197"/>
      <c r="G55" s="197"/>
      <c r="H55" s="197"/>
      <c r="I55" s="197"/>
      <c r="J55" s="197"/>
      <c r="K55" s="197"/>
      <c r="L55" s="197"/>
      <c r="M55" s="197"/>
      <c r="N55" s="198"/>
      <c r="O55" s="113" t="s">
        <v>245</v>
      </c>
      <c r="P55" s="68"/>
      <c r="Q55" s="68"/>
    </row>
    <row r="56" spans="1:17" s="67" customFormat="1" outlineLevel="1" x14ac:dyDescent="0.3">
      <c r="A56" s="60" t="s">
        <v>127</v>
      </c>
      <c r="B56" s="61">
        <v>1</v>
      </c>
      <c r="C56" s="61">
        <v>1</v>
      </c>
      <c r="D56" s="61">
        <v>1</v>
      </c>
      <c r="E56" s="62">
        <v>1</v>
      </c>
      <c r="F56" s="62">
        <v>1</v>
      </c>
      <c r="G56" s="62">
        <v>1</v>
      </c>
      <c r="H56" s="63">
        <v>1</v>
      </c>
      <c r="I56" s="63">
        <v>1</v>
      </c>
      <c r="J56" s="63">
        <v>1</v>
      </c>
      <c r="K56" s="64">
        <v>1</v>
      </c>
      <c r="L56" s="64">
        <v>1</v>
      </c>
      <c r="M56" s="64">
        <v>1</v>
      </c>
      <c r="N56" s="65">
        <f>SUM(B56:M56)</f>
        <v>12</v>
      </c>
      <c r="O56" s="193" t="s">
        <v>281</v>
      </c>
      <c r="P56" s="66"/>
      <c r="Q56" s="66"/>
    </row>
    <row r="57" spans="1:17" s="67" customFormat="1" outlineLevel="1" x14ac:dyDescent="0.3">
      <c r="A57" s="60" t="s">
        <v>129</v>
      </c>
      <c r="B57" s="61">
        <v>1</v>
      </c>
      <c r="C57" s="61">
        <v>1</v>
      </c>
      <c r="D57" s="61">
        <v>1</v>
      </c>
      <c r="E57" s="62"/>
      <c r="F57" s="62"/>
      <c r="G57" s="62"/>
      <c r="H57" s="63"/>
      <c r="I57" s="63"/>
      <c r="J57" s="63">
        <v>1</v>
      </c>
      <c r="K57" s="64">
        <v>1</v>
      </c>
      <c r="L57" s="64">
        <v>1</v>
      </c>
      <c r="M57" s="64">
        <v>1</v>
      </c>
      <c r="N57" s="65">
        <f>SUM(B57:M57)</f>
        <v>7</v>
      </c>
      <c r="O57" s="193"/>
      <c r="P57" s="66"/>
      <c r="Q57" s="66"/>
    </row>
    <row r="58" spans="1:17" s="67" customFormat="1" outlineLevel="1" x14ac:dyDescent="0.3">
      <c r="A58" s="80" t="s">
        <v>130</v>
      </c>
      <c r="B58" s="61"/>
      <c r="C58" s="61"/>
      <c r="D58" s="61"/>
      <c r="E58" s="62"/>
      <c r="F58" s="62"/>
      <c r="G58" s="62"/>
      <c r="H58" s="63"/>
      <c r="I58" s="63">
        <v>1</v>
      </c>
      <c r="J58" s="63">
        <v>1</v>
      </c>
      <c r="K58" s="64"/>
      <c r="L58" s="64"/>
      <c r="M58" s="64">
        <v>1</v>
      </c>
      <c r="N58" s="65">
        <f>SUM(B58:M58)</f>
        <v>3</v>
      </c>
      <c r="O58" s="194"/>
      <c r="P58" s="66"/>
      <c r="Q58" s="66"/>
    </row>
    <row r="59" spans="1:17" s="73" customFormat="1" ht="15.6" x14ac:dyDescent="0.3">
      <c r="A59" s="196" t="s">
        <v>371</v>
      </c>
      <c r="B59" s="197"/>
      <c r="C59" s="197"/>
      <c r="D59" s="197"/>
      <c r="E59" s="197"/>
      <c r="F59" s="197"/>
      <c r="G59" s="197"/>
      <c r="H59" s="197"/>
      <c r="I59" s="197"/>
      <c r="J59" s="197"/>
      <c r="K59" s="197"/>
      <c r="L59" s="197"/>
      <c r="M59" s="197"/>
      <c r="N59" s="198"/>
      <c r="O59" s="114" t="s">
        <v>245</v>
      </c>
      <c r="P59" s="72"/>
      <c r="Q59" s="72"/>
    </row>
    <row r="60" spans="1:17" s="67" customFormat="1" outlineLevel="1" x14ac:dyDescent="0.3">
      <c r="A60" s="79" t="s">
        <v>135</v>
      </c>
      <c r="B60" s="61">
        <v>1</v>
      </c>
      <c r="C60" s="61">
        <v>1</v>
      </c>
      <c r="D60" s="61">
        <v>1</v>
      </c>
      <c r="E60" s="62">
        <v>1</v>
      </c>
      <c r="F60" s="62">
        <v>1</v>
      </c>
      <c r="G60" s="62">
        <v>1</v>
      </c>
      <c r="H60" s="63">
        <v>1</v>
      </c>
      <c r="I60" s="63">
        <v>1</v>
      </c>
      <c r="J60" s="63">
        <v>1</v>
      </c>
      <c r="K60" s="64"/>
      <c r="L60" s="64">
        <v>1</v>
      </c>
      <c r="M60" s="64">
        <v>1</v>
      </c>
      <c r="N60" s="65">
        <f>SUM(B60:M60)</f>
        <v>11</v>
      </c>
      <c r="O60" s="193" t="s">
        <v>282</v>
      </c>
      <c r="P60" s="66"/>
      <c r="Q60" s="66"/>
    </row>
    <row r="61" spans="1:17" ht="28.2" customHeight="1" outlineLevel="1" x14ac:dyDescent="0.3">
      <c r="A61" s="81" t="s">
        <v>137</v>
      </c>
      <c r="B61" s="32">
        <v>1</v>
      </c>
      <c r="C61" s="32">
        <v>1</v>
      </c>
      <c r="D61" s="32">
        <v>1</v>
      </c>
      <c r="E61" s="33">
        <v>1</v>
      </c>
      <c r="F61" s="33">
        <v>1</v>
      </c>
      <c r="G61" s="33">
        <v>1</v>
      </c>
      <c r="H61" s="34">
        <v>1</v>
      </c>
      <c r="I61" s="34">
        <v>1</v>
      </c>
      <c r="J61" s="34"/>
      <c r="K61" s="35"/>
      <c r="L61" s="35">
        <v>1</v>
      </c>
      <c r="M61" s="35">
        <v>1</v>
      </c>
      <c r="N61" s="57">
        <f>SUM(B61:M61)</f>
        <v>10</v>
      </c>
      <c r="O61" s="193"/>
    </row>
    <row r="62" spans="1:17" s="67" customFormat="1" outlineLevel="1" x14ac:dyDescent="0.3">
      <c r="A62" s="79" t="s">
        <v>283</v>
      </c>
      <c r="B62" s="61"/>
      <c r="C62" s="61"/>
      <c r="D62" s="61"/>
      <c r="E62" s="62"/>
      <c r="F62" s="62"/>
      <c r="G62" s="62"/>
      <c r="H62" s="63"/>
      <c r="I62" s="63"/>
      <c r="J62" s="63"/>
      <c r="K62" s="64">
        <v>1</v>
      </c>
      <c r="L62" s="64">
        <v>1</v>
      </c>
      <c r="M62" s="64"/>
      <c r="N62" s="65">
        <f t="shared" ref="N62" si="9">SUM(B62:M62)</f>
        <v>2</v>
      </c>
      <c r="O62" s="194"/>
      <c r="P62" s="66"/>
      <c r="Q62" s="66"/>
    </row>
    <row r="63" spans="1:17" s="73" customFormat="1" ht="15.6" x14ac:dyDescent="0.3">
      <c r="A63" s="196" t="s">
        <v>372</v>
      </c>
      <c r="B63" s="197"/>
      <c r="C63" s="197"/>
      <c r="D63" s="197"/>
      <c r="E63" s="197"/>
      <c r="F63" s="197"/>
      <c r="G63" s="197"/>
      <c r="H63" s="197"/>
      <c r="I63" s="197"/>
      <c r="J63" s="197"/>
      <c r="K63" s="197"/>
      <c r="L63" s="197"/>
      <c r="M63" s="197"/>
      <c r="N63" s="198"/>
      <c r="O63" s="75"/>
      <c r="P63" s="72"/>
      <c r="Q63" s="72"/>
    </row>
    <row r="64" spans="1:17" customFormat="1" ht="14.4" customHeight="1" outlineLevel="1" x14ac:dyDescent="0.3">
      <c r="A64" s="6" t="s">
        <v>284</v>
      </c>
      <c r="B64" s="99">
        <v>1</v>
      </c>
      <c r="C64" s="99"/>
      <c r="D64" s="99"/>
      <c r="E64" s="100"/>
      <c r="F64" s="100"/>
      <c r="G64" s="100"/>
      <c r="H64" s="101">
        <v>1</v>
      </c>
      <c r="I64" s="101"/>
      <c r="J64" s="101">
        <v>1</v>
      </c>
      <c r="K64" s="102"/>
      <c r="L64" s="102">
        <v>1</v>
      </c>
      <c r="M64" s="102"/>
      <c r="N64" s="58">
        <f>SUM(B64:M64)</f>
        <v>4</v>
      </c>
      <c r="O64" s="160" t="s">
        <v>425</v>
      </c>
    </row>
    <row r="65" spans="1:17" customFormat="1" outlineLevel="1" x14ac:dyDescent="0.3">
      <c r="A65" s="6" t="s">
        <v>285</v>
      </c>
      <c r="B65" s="99">
        <v>1</v>
      </c>
      <c r="C65" s="99"/>
      <c r="D65" s="99"/>
      <c r="E65" s="100"/>
      <c r="F65" s="100"/>
      <c r="G65" s="100"/>
      <c r="H65" s="101">
        <v>1</v>
      </c>
      <c r="I65" s="101"/>
      <c r="J65" s="101"/>
      <c r="K65" s="102"/>
      <c r="L65" s="102"/>
      <c r="M65" s="102"/>
      <c r="N65" s="58">
        <f t="shared" ref="N65:N76" si="10">SUM(B65:M65)</f>
        <v>2</v>
      </c>
      <c r="O65" s="181"/>
    </row>
    <row r="66" spans="1:17" customFormat="1" outlineLevel="1" x14ac:dyDescent="0.3">
      <c r="A66" s="6" t="s">
        <v>286</v>
      </c>
      <c r="B66" s="99"/>
      <c r="C66" s="99"/>
      <c r="D66" s="99"/>
      <c r="E66" s="100"/>
      <c r="F66" s="100"/>
      <c r="G66" s="100"/>
      <c r="H66" s="101"/>
      <c r="I66" s="101"/>
      <c r="J66" s="101">
        <v>1</v>
      </c>
      <c r="K66" s="102"/>
      <c r="L66" s="102"/>
      <c r="M66" s="102"/>
      <c r="N66" s="58">
        <f t="shared" si="10"/>
        <v>1</v>
      </c>
      <c r="O66" s="181"/>
    </row>
    <row r="67" spans="1:17" customFormat="1" outlineLevel="1" x14ac:dyDescent="0.3">
      <c r="A67" s="6" t="s">
        <v>287</v>
      </c>
      <c r="B67" s="99"/>
      <c r="C67" s="99"/>
      <c r="D67" s="99"/>
      <c r="E67" s="100"/>
      <c r="F67" s="100"/>
      <c r="G67" s="100"/>
      <c r="H67" s="101">
        <v>1</v>
      </c>
      <c r="I67" s="101"/>
      <c r="J67" s="101"/>
      <c r="K67" s="102"/>
      <c r="L67" s="102">
        <v>1</v>
      </c>
      <c r="M67" s="102"/>
      <c r="N67" s="58">
        <f t="shared" si="10"/>
        <v>2</v>
      </c>
      <c r="O67" s="181"/>
    </row>
    <row r="68" spans="1:17" customFormat="1" outlineLevel="1" x14ac:dyDescent="0.3">
      <c r="A68" s="6" t="s">
        <v>288</v>
      </c>
      <c r="B68" s="99">
        <v>1</v>
      </c>
      <c r="C68" s="99"/>
      <c r="D68" s="99"/>
      <c r="E68" s="100"/>
      <c r="F68" s="100"/>
      <c r="G68" s="100"/>
      <c r="H68" s="101"/>
      <c r="I68" s="101"/>
      <c r="J68" s="101"/>
      <c r="K68" s="102"/>
      <c r="L68" s="102"/>
      <c r="M68" s="102"/>
      <c r="N68" s="58">
        <f t="shared" si="10"/>
        <v>1</v>
      </c>
      <c r="O68" s="181"/>
    </row>
    <row r="69" spans="1:17" customFormat="1" outlineLevel="1" x14ac:dyDescent="0.3">
      <c r="A69" s="6" t="s">
        <v>289</v>
      </c>
      <c r="B69" s="99"/>
      <c r="C69" s="99"/>
      <c r="D69" s="99"/>
      <c r="E69" s="100">
        <v>1</v>
      </c>
      <c r="F69" s="100"/>
      <c r="G69" s="100"/>
      <c r="H69" s="101"/>
      <c r="I69" s="101"/>
      <c r="J69" s="101"/>
      <c r="K69" s="102"/>
      <c r="L69" s="102"/>
      <c r="M69" s="102"/>
      <c r="N69" s="58">
        <f t="shared" si="10"/>
        <v>1</v>
      </c>
      <c r="O69" s="181"/>
    </row>
    <row r="70" spans="1:17" customFormat="1" outlineLevel="1" x14ac:dyDescent="0.3">
      <c r="A70" s="6" t="s">
        <v>145</v>
      </c>
      <c r="B70" s="99"/>
      <c r="C70" s="99"/>
      <c r="D70" s="99"/>
      <c r="E70" s="100">
        <v>1</v>
      </c>
      <c r="F70" s="100"/>
      <c r="G70" s="100"/>
      <c r="H70" s="101"/>
      <c r="I70" s="101">
        <v>1</v>
      </c>
      <c r="J70" s="101"/>
      <c r="K70" s="102"/>
      <c r="L70" s="102"/>
      <c r="M70" s="102"/>
      <c r="N70" s="58">
        <f t="shared" si="10"/>
        <v>2</v>
      </c>
      <c r="O70" s="181"/>
    </row>
    <row r="71" spans="1:17" customFormat="1" outlineLevel="1" x14ac:dyDescent="0.3">
      <c r="A71" s="6" t="s">
        <v>146</v>
      </c>
      <c r="B71" s="99"/>
      <c r="C71" s="99"/>
      <c r="D71" s="99"/>
      <c r="E71" s="100">
        <v>1</v>
      </c>
      <c r="F71" s="100"/>
      <c r="G71" s="100"/>
      <c r="H71" s="101"/>
      <c r="I71" s="101"/>
      <c r="J71" s="101"/>
      <c r="K71" s="102"/>
      <c r="L71" s="102"/>
      <c r="M71" s="102"/>
      <c r="N71" s="58">
        <f t="shared" si="10"/>
        <v>1</v>
      </c>
      <c r="O71" s="181"/>
    </row>
    <row r="72" spans="1:17" customFormat="1" outlineLevel="1" x14ac:dyDescent="0.3">
      <c r="A72" s="6" t="s">
        <v>147</v>
      </c>
      <c r="B72" s="99"/>
      <c r="C72" s="99"/>
      <c r="D72" s="99"/>
      <c r="E72" s="100">
        <v>1</v>
      </c>
      <c r="F72" s="100">
        <v>1</v>
      </c>
      <c r="G72" s="100"/>
      <c r="H72" s="101"/>
      <c r="I72" s="101">
        <v>1</v>
      </c>
      <c r="J72" s="101"/>
      <c r="K72" s="102"/>
      <c r="L72" s="102"/>
      <c r="M72" s="102"/>
      <c r="N72" s="58">
        <f t="shared" si="10"/>
        <v>3</v>
      </c>
      <c r="O72" s="181"/>
    </row>
    <row r="73" spans="1:17" customFormat="1" outlineLevel="1" x14ac:dyDescent="0.3">
      <c r="A73" s="6" t="s">
        <v>148</v>
      </c>
      <c r="B73" s="99">
        <v>1</v>
      </c>
      <c r="C73" s="99"/>
      <c r="D73" s="99"/>
      <c r="E73" s="100"/>
      <c r="F73" s="100">
        <v>1</v>
      </c>
      <c r="G73" s="100"/>
      <c r="H73" s="101">
        <v>1</v>
      </c>
      <c r="I73" s="101"/>
      <c r="J73" s="101"/>
      <c r="K73" s="102">
        <v>1</v>
      </c>
      <c r="L73" s="102"/>
      <c r="M73" s="102"/>
      <c r="N73" s="58">
        <f t="shared" si="10"/>
        <v>4</v>
      </c>
      <c r="O73" s="181"/>
    </row>
    <row r="74" spans="1:17" customFormat="1" outlineLevel="1" x14ac:dyDescent="0.3">
      <c r="A74" s="6" t="s">
        <v>290</v>
      </c>
      <c r="B74" s="99"/>
      <c r="C74" s="99"/>
      <c r="D74" s="99"/>
      <c r="E74" s="100"/>
      <c r="F74" s="100"/>
      <c r="G74" s="100"/>
      <c r="H74" s="101">
        <v>1</v>
      </c>
      <c r="I74" s="101"/>
      <c r="J74" s="101"/>
      <c r="K74" s="102"/>
      <c r="L74" s="102"/>
      <c r="M74" s="102"/>
      <c r="N74" s="58">
        <f t="shared" si="10"/>
        <v>1</v>
      </c>
      <c r="O74" s="181"/>
    </row>
    <row r="75" spans="1:17" customFormat="1" outlineLevel="1" x14ac:dyDescent="0.3">
      <c r="A75" s="6" t="s">
        <v>291</v>
      </c>
      <c r="B75" s="99"/>
      <c r="C75" s="99"/>
      <c r="D75" s="99"/>
      <c r="E75" s="100"/>
      <c r="F75" s="100"/>
      <c r="G75" s="100"/>
      <c r="H75" s="101">
        <v>1</v>
      </c>
      <c r="I75" s="101"/>
      <c r="J75" s="101"/>
      <c r="K75" s="102"/>
      <c r="L75" s="102"/>
      <c r="M75" s="102"/>
      <c r="N75" s="58">
        <f t="shared" si="10"/>
        <v>1</v>
      </c>
      <c r="O75" s="181"/>
    </row>
    <row r="76" spans="1:17" customFormat="1" outlineLevel="1" x14ac:dyDescent="0.3">
      <c r="A76" s="6" t="s">
        <v>149</v>
      </c>
      <c r="B76" s="143">
        <v>1</v>
      </c>
      <c r="C76" s="143"/>
      <c r="D76" s="143"/>
      <c r="E76" s="144"/>
      <c r="F76" s="144">
        <v>1</v>
      </c>
      <c r="G76" s="144">
        <v>1</v>
      </c>
      <c r="H76" s="145"/>
      <c r="I76" s="145"/>
      <c r="J76" s="145"/>
      <c r="K76" s="146">
        <v>1</v>
      </c>
      <c r="L76" s="146"/>
      <c r="M76" s="146"/>
      <c r="N76" s="58">
        <f t="shared" si="10"/>
        <v>4</v>
      </c>
      <c r="O76" s="181"/>
    </row>
    <row r="77" spans="1:17" s="69" customFormat="1" ht="15.6" x14ac:dyDescent="0.3">
      <c r="A77" s="196" t="s">
        <v>373</v>
      </c>
      <c r="B77" s="197"/>
      <c r="C77" s="197"/>
      <c r="D77" s="197"/>
      <c r="E77" s="197"/>
      <c r="F77" s="197"/>
      <c r="G77" s="197"/>
      <c r="H77" s="197"/>
      <c r="I77" s="197"/>
      <c r="J77" s="197"/>
      <c r="K77" s="197"/>
      <c r="L77" s="197"/>
      <c r="M77" s="197"/>
      <c r="N77" s="198"/>
      <c r="O77" s="74"/>
      <c r="P77" s="68"/>
      <c r="Q77" s="68"/>
    </row>
    <row r="78" spans="1:17" s="67" customFormat="1" outlineLevel="1" x14ac:dyDescent="0.3">
      <c r="A78" s="60" t="s">
        <v>85</v>
      </c>
      <c r="B78" s="61">
        <v>1</v>
      </c>
      <c r="C78" s="61"/>
      <c r="D78" s="61"/>
      <c r="E78" s="62">
        <v>1</v>
      </c>
      <c r="F78" s="62">
        <v>1</v>
      </c>
      <c r="G78" s="62">
        <v>1</v>
      </c>
      <c r="H78" s="63"/>
      <c r="I78" s="63"/>
      <c r="J78" s="63">
        <v>1</v>
      </c>
      <c r="K78" s="64">
        <v>1</v>
      </c>
      <c r="L78" s="64">
        <v>1</v>
      </c>
      <c r="M78" s="64"/>
      <c r="N78" s="56">
        <f>SUM(B78:M78)</f>
        <v>7</v>
      </c>
      <c r="O78" s="160" t="s">
        <v>414</v>
      </c>
      <c r="P78" s="66"/>
      <c r="Q78" s="66"/>
    </row>
    <row r="79" spans="1:17" outlineLevel="1" x14ac:dyDescent="0.3">
      <c r="A79" s="76" t="s">
        <v>364</v>
      </c>
      <c r="B79" s="32">
        <v>1</v>
      </c>
      <c r="C79" s="32"/>
      <c r="D79" s="32"/>
      <c r="E79" s="33"/>
      <c r="F79" s="33"/>
      <c r="G79" s="33"/>
      <c r="H79" s="34"/>
      <c r="I79" s="34"/>
      <c r="J79" s="34">
        <v>1</v>
      </c>
      <c r="K79" s="35"/>
      <c r="L79" s="35">
        <v>1</v>
      </c>
      <c r="M79" s="35"/>
      <c r="N79" s="57">
        <f t="shared" ref="N79:N82" si="11">SUM(B79:M79)</f>
        <v>3</v>
      </c>
      <c r="O79" s="181"/>
    </row>
    <row r="80" spans="1:17" outlineLevel="1" x14ac:dyDescent="0.3">
      <c r="A80" s="76" t="s">
        <v>292</v>
      </c>
      <c r="B80" s="32"/>
      <c r="C80" s="32"/>
      <c r="D80" s="32"/>
      <c r="E80" s="33"/>
      <c r="F80" s="33"/>
      <c r="G80" s="33">
        <v>1</v>
      </c>
      <c r="H80" s="34"/>
      <c r="I80" s="34"/>
      <c r="J80" s="34"/>
      <c r="K80" s="35"/>
      <c r="L80" s="35"/>
      <c r="M80" s="35"/>
      <c r="N80" s="57">
        <f t="shared" si="11"/>
        <v>1</v>
      </c>
      <c r="O80" s="181"/>
    </row>
    <row r="81" spans="1:18" outlineLevel="1" x14ac:dyDescent="0.3">
      <c r="A81" s="76" t="s">
        <v>365</v>
      </c>
      <c r="B81" s="32">
        <v>1</v>
      </c>
      <c r="C81" s="32"/>
      <c r="D81" s="32"/>
      <c r="E81" s="33">
        <v>1</v>
      </c>
      <c r="F81" s="33">
        <v>1</v>
      </c>
      <c r="G81" s="33"/>
      <c r="H81" s="34"/>
      <c r="I81" s="34"/>
      <c r="J81" s="34"/>
      <c r="K81" s="35">
        <v>1</v>
      </c>
      <c r="L81" s="35">
        <v>1</v>
      </c>
      <c r="M81" s="35"/>
      <c r="N81" s="57">
        <f t="shared" si="11"/>
        <v>5</v>
      </c>
      <c r="O81" s="181"/>
    </row>
    <row r="82" spans="1:18" s="67" customFormat="1" outlineLevel="1" x14ac:dyDescent="0.3">
      <c r="A82" s="60" t="s">
        <v>265</v>
      </c>
      <c r="B82" s="61"/>
      <c r="C82" s="61">
        <v>1</v>
      </c>
      <c r="D82" s="61"/>
      <c r="E82" s="62"/>
      <c r="F82" s="62"/>
      <c r="G82" s="62"/>
      <c r="H82" s="63"/>
      <c r="I82" s="63"/>
      <c r="J82" s="63"/>
      <c r="K82" s="64"/>
      <c r="L82" s="64"/>
      <c r="M82" s="64">
        <v>1</v>
      </c>
      <c r="N82" s="56">
        <f t="shared" si="11"/>
        <v>2</v>
      </c>
      <c r="O82" s="161"/>
      <c r="P82" s="66"/>
      <c r="Q82" s="66"/>
    </row>
    <row r="83" spans="1:18" s="69" customFormat="1" ht="15.6" x14ac:dyDescent="0.3">
      <c r="A83" s="196" t="s">
        <v>293</v>
      </c>
      <c r="B83" s="197"/>
      <c r="C83" s="197"/>
      <c r="D83" s="197"/>
      <c r="E83" s="197"/>
      <c r="F83" s="197"/>
      <c r="G83" s="197"/>
      <c r="H83" s="197"/>
      <c r="I83" s="197"/>
      <c r="J83" s="197"/>
      <c r="K83" s="197"/>
      <c r="L83" s="197"/>
      <c r="M83" s="197"/>
      <c r="N83" s="198"/>
      <c r="O83" s="74"/>
      <c r="P83" s="68"/>
      <c r="Q83" s="68"/>
    </row>
    <row r="84" spans="1:18" s="67" customFormat="1" outlineLevel="1" x14ac:dyDescent="0.3">
      <c r="A84" s="60" t="s">
        <v>294</v>
      </c>
      <c r="B84" s="61">
        <v>1</v>
      </c>
      <c r="C84" s="61">
        <v>1</v>
      </c>
      <c r="D84" s="61"/>
      <c r="E84" s="62">
        <v>1</v>
      </c>
      <c r="F84" s="62">
        <v>1</v>
      </c>
      <c r="G84" s="62">
        <v>1</v>
      </c>
      <c r="H84" s="63">
        <v>1</v>
      </c>
      <c r="I84" s="63">
        <v>1</v>
      </c>
      <c r="J84" s="63"/>
      <c r="K84" s="64">
        <v>1</v>
      </c>
      <c r="L84" s="64">
        <v>1</v>
      </c>
      <c r="M84" s="64">
        <v>1</v>
      </c>
      <c r="N84" s="65">
        <f t="shared" ref="N84:N89" si="12">SUM(B84:M84)</f>
        <v>10</v>
      </c>
      <c r="O84" s="195" t="s">
        <v>295</v>
      </c>
      <c r="P84" s="66"/>
      <c r="Q84" s="66"/>
    </row>
    <row r="85" spans="1:18" outlineLevel="1" x14ac:dyDescent="0.3">
      <c r="A85" s="76" t="s">
        <v>296</v>
      </c>
      <c r="B85" s="32"/>
      <c r="C85" s="32">
        <v>1</v>
      </c>
      <c r="D85" s="32"/>
      <c r="E85" s="33"/>
      <c r="F85" s="33">
        <v>1</v>
      </c>
      <c r="G85" s="33"/>
      <c r="H85" s="34"/>
      <c r="I85" s="34"/>
      <c r="J85" s="34"/>
      <c r="K85" s="35"/>
      <c r="L85" s="35"/>
      <c r="M85" s="35"/>
      <c r="N85" s="57">
        <f t="shared" si="12"/>
        <v>2</v>
      </c>
      <c r="O85" s="185"/>
    </row>
    <row r="86" spans="1:18" outlineLevel="1" x14ac:dyDescent="0.3">
      <c r="A86" s="76" t="s">
        <v>297</v>
      </c>
      <c r="B86" s="32"/>
      <c r="C86" s="32"/>
      <c r="D86" s="32"/>
      <c r="E86" s="33"/>
      <c r="F86" s="33"/>
      <c r="G86" s="33"/>
      <c r="H86" s="34">
        <v>1</v>
      </c>
      <c r="I86" s="34"/>
      <c r="J86" s="34"/>
      <c r="K86" s="35">
        <v>1</v>
      </c>
      <c r="L86" s="35"/>
      <c r="M86" s="35"/>
      <c r="N86" s="57">
        <f t="shared" si="12"/>
        <v>2</v>
      </c>
      <c r="O86" s="185"/>
    </row>
    <row r="87" spans="1:18" outlineLevel="1" x14ac:dyDescent="0.3">
      <c r="A87" s="76" t="s">
        <v>298</v>
      </c>
      <c r="B87" s="32"/>
      <c r="C87" s="32"/>
      <c r="D87" s="32"/>
      <c r="E87" s="33"/>
      <c r="F87" s="33"/>
      <c r="G87" s="33"/>
      <c r="H87" s="34"/>
      <c r="I87" s="34"/>
      <c r="J87" s="34"/>
      <c r="K87" s="35">
        <v>1</v>
      </c>
      <c r="L87" s="35"/>
      <c r="M87" s="35"/>
      <c r="N87" s="57">
        <f t="shared" si="12"/>
        <v>1</v>
      </c>
      <c r="O87" s="185"/>
    </row>
    <row r="88" spans="1:18" s="67" customFormat="1" outlineLevel="1" x14ac:dyDescent="0.3">
      <c r="A88" s="60" t="s">
        <v>299</v>
      </c>
      <c r="B88" s="61"/>
      <c r="C88" s="61"/>
      <c r="D88" s="61"/>
      <c r="E88" s="62"/>
      <c r="F88" s="62"/>
      <c r="G88" s="62"/>
      <c r="H88" s="63"/>
      <c r="I88" s="63"/>
      <c r="J88" s="63"/>
      <c r="K88" s="54">
        <v>1</v>
      </c>
      <c r="L88" s="64"/>
      <c r="M88" s="64"/>
      <c r="N88" s="65">
        <f t="shared" si="12"/>
        <v>1</v>
      </c>
      <c r="O88" s="185"/>
      <c r="P88" s="66"/>
      <c r="Q88" s="66"/>
    </row>
    <row r="89" spans="1:18" s="67" customFormat="1" outlineLevel="1" x14ac:dyDescent="0.3">
      <c r="A89" s="60" t="s">
        <v>300</v>
      </c>
      <c r="B89" s="61"/>
      <c r="C89" s="61"/>
      <c r="D89" s="61"/>
      <c r="E89" s="62"/>
      <c r="F89" s="62"/>
      <c r="G89" s="62"/>
      <c r="H89" s="63"/>
      <c r="I89" s="63"/>
      <c r="J89" s="63">
        <v>1</v>
      </c>
      <c r="K89" s="64"/>
      <c r="L89" s="64"/>
      <c r="M89" s="64"/>
      <c r="N89" s="65">
        <f t="shared" si="12"/>
        <v>1</v>
      </c>
      <c r="O89" s="186"/>
      <c r="P89" s="66"/>
      <c r="Q89" s="66"/>
    </row>
    <row r="90" spans="1:18" s="69" customFormat="1" ht="15.6" x14ac:dyDescent="0.3">
      <c r="A90" s="196" t="s">
        <v>374</v>
      </c>
      <c r="B90" s="197"/>
      <c r="C90" s="197"/>
      <c r="D90" s="197"/>
      <c r="E90" s="197"/>
      <c r="F90" s="197"/>
      <c r="G90" s="197"/>
      <c r="H90" s="197"/>
      <c r="I90" s="197"/>
      <c r="J90" s="197"/>
      <c r="K90" s="197"/>
      <c r="L90" s="197"/>
      <c r="M90" s="197"/>
      <c r="N90" s="198"/>
      <c r="O90" s="98" t="s">
        <v>245</v>
      </c>
      <c r="P90" s="68"/>
      <c r="Q90" s="68"/>
    </row>
    <row r="91" spans="1:18" s="91" customFormat="1" outlineLevel="1" x14ac:dyDescent="0.3">
      <c r="A91" s="50" t="s">
        <v>301</v>
      </c>
      <c r="B91" s="51">
        <v>1</v>
      </c>
      <c r="C91" s="51">
        <v>1</v>
      </c>
      <c r="D91" s="51">
        <v>1</v>
      </c>
      <c r="E91" s="52">
        <v>1</v>
      </c>
      <c r="F91" s="52">
        <v>1</v>
      </c>
      <c r="G91" s="52">
        <v>1</v>
      </c>
      <c r="H91" s="53">
        <v>1</v>
      </c>
      <c r="I91" s="53"/>
      <c r="J91" s="53">
        <v>1</v>
      </c>
      <c r="K91" s="54">
        <v>1</v>
      </c>
      <c r="L91" s="54">
        <v>1</v>
      </c>
      <c r="M91" s="54"/>
      <c r="N91" s="56">
        <f t="shared" ref="N91:N97" si="13">SUM(B91:M91)</f>
        <v>10</v>
      </c>
      <c r="O91" s="185" t="s">
        <v>302</v>
      </c>
      <c r="P91" s="66"/>
      <c r="Q91" s="66"/>
      <c r="R91" s="88"/>
    </row>
    <row r="92" spans="1:18" outlineLevel="1" x14ac:dyDescent="0.3">
      <c r="A92" s="76" t="s">
        <v>303</v>
      </c>
      <c r="B92" s="32">
        <v>1</v>
      </c>
      <c r="C92" s="32"/>
      <c r="D92" s="32"/>
      <c r="E92" s="33"/>
      <c r="F92" s="33"/>
      <c r="G92" s="33">
        <v>1</v>
      </c>
      <c r="H92" s="34"/>
      <c r="I92" s="34"/>
      <c r="J92" s="34"/>
      <c r="K92" s="35">
        <v>1</v>
      </c>
      <c r="L92" s="35">
        <v>1</v>
      </c>
      <c r="M92" s="35"/>
      <c r="N92" s="57">
        <f t="shared" si="13"/>
        <v>4</v>
      </c>
      <c r="O92" s="185"/>
    </row>
    <row r="93" spans="1:18" outlineLevel="1" x14ac:dyDescent="0.3">
      <c r="A93" s="76" t="s">
        <v>304</v>
      </c>
      <c r="B93" s="32"/>
      <c r="C93" s="32">
        <v>1</v>
      </c>
      <c r="D93" s="32">
        <v>1</v>
      </c>
      <c r="E93" s="33">
        <v>1</v>
      </c>
      <c r="F93" s="33"/>
      <c r="G93" s="33">
        <v>1</v>
      </c>
      <c r="H93" s="34"/>
      <c r="I93" s="34"/>
      <c r="J93" s="34"/>
      <c r="K93" s="35"/>
      <c r="L93" s="35"/>
      <c r="M93" s="35"/>
      <c r="N93" s="57">
        <f t="shared" si="13"/>
        <v>4</v>
      </c>
      <c r="O93" s="185"/>
    </row>
    <row r="94" spans="1:18" outlineLevel="1" x14ac:dyDescent="0.3">
      <c r="A94" s="76" t="s">
        <v>305</v>
      </c>
      <c r="B94" s="32"/>
      <c r="C94" s="32"/>
      <c r="D94" s="32"/>
      <c r="E94" s="33"/>
      <c r="F94" s="33"/>
      <c r="G94" s="33"/>
      <c r="H94" s="34">
        <v>1</v>
      </c>
      <c r="I94" s="34"/>
      <c r="J94" s="34">
        <v>1</v>
      </c>
      <c r="K94" s="35"/>
      <c r="L94" s="35"/>
      <c r="M94" s="35"/>
      <c r="N94" s="57">
        <f t="shared" si="13"/>
        <v>2</v>
      </c>
      <c r="O94" s="185"/>
    </row>
    <row r="95" spans="1:18" s="67" customFormat="1" outlineLevel="1" x14ac:dyDescent="0.3">
      <c r="A95" s="50" t="s">
        <v>306</v>
      </c>
      <c r="B95" s="61"/>
      <c r="C95" s="61"/>
      <c r="D95" s="61"/>
      <c r="E95" s="62"/>
      <c r="F95" s="62"/>
      <c r="G95" s="62"/>
      <c r="H95" s="63"/>
      <c r="I95" s="63">
        <v>1</v>
      </c>
      <c r="J95" s="63">
        <v>1</v>
      </c>
      <c r="K95" s="64"/>
      <c r="L95" s="64"/>
      <c r="M95" s="64">
        <v>1</v>
      </c>
      <c r="N95" s="65">
        <f t="shared" si="13"/>
        <v>3</v>
      </c>
      <c r="O95" s="185"/>
      <c r="P95" s="66"/>
      <c r="Q95" s="66"/>
    </row>
    <row r="96" spans="1:18" outlineLevel="1" x14ac:dyDescent="0.3">
      <c r="A96" s="76" t="s">
        <v>307</v>
      </c>
      <c r="B96" s="32"/>
      <c r="C96" s="32"/>
      <c r="D96" s="32"/>
      <c r="E96" s="33"/>
      <c r="F96" s="33"/>
      <c r="G96" s="33"/>
      <c r="H96" s="34"/>
      <c r="I96" s="34"/>
      <c r="J96" s="34">
        <v>1</v>
      </c>
      <c r="K96" s="35"/>
      <c r="L96" s="35"/>
      <c r="M96" s="35">
        <v>1</v>
      </c>
      <c r="N96" s="57">
        <f t="shared" si="13"/>
        <v>2</v>
      </c>
      <c r="O96" s="185"/>
    </row>
    <row r="97" spans="1:17" outlineLevel="1" x14ac:dyDescent="0.3">
      <c r="A97" s="76" t="s">
        <v>308</v>
      </c>
      <c r="B97" s="32"/>
      <c r="C97" s="32"/>
      <c r="D97" s="32"/>
      <c r="E97" s="33"/>
      <c r="F97" s="33"/>
      <c r="G97" s="33"/>
      <c r="H97" s="34"/>
      <c r="I97" s="34">
        <v>1</v>
      </c>
      <c r="J97" s="34"/>
      <c r="K97" s="35"/>
      <c r="L97" s="35"/>
      <c r="M97" s="35">
        <v>1</v>
      </c>
      <c r="N97" s="57">
        <f t="shared" si="13"/>
        <v>2</v>
      </c>
      <c r="O97" s="186"/>
    </row>
    <row r="98" spans="1:17" s="69" customFormat="1" ht="15.6" x14ac:dyDescent="0.3">
      <c r="A98" s="196" t="s">
        <v>375</v>
      </c>
      <c r="B98" s="197"/>
      <c r="C98" s="197"/>
      <c r="D98" s="197"/>
      <c r="E98" s="197"/>
      <c r="F98" s="197"/>
      <c r="G98" s="197"/>
      <c r="H98" s="197"/>
      <c r="I98" s="197"/>
      <c r="J98" s="197"/>
      <c r="K98" s="197"/>
      <c r="L98" s="197"/>
      <c r="M98" s="197"/>
      <c r="N98" s="198"/>
      <c r="O98" s="98" t="s">
        <v>245</v>
      </c>
      <c r="P98" s="68"/>
      <c r="Q98" s="68"/>
    </row>
    <row r="99" spans="1:17" s="91" customFormat="1" outlineLevel="1" x14ac:dyDescent="0.3">
      <c r="A99" s="50" t="s">
        <v>415</v>
      </c>
      <c r="B99" s="51">
        <v>1</v>
      </c>
      <c r="C99" s="51"/>
      <c r="D99" s="51"/>
      <c r="E99" s="52">
        <v>1</v>
      </c>
      <c r="F99" s="52">
        <v>1</v>
      </c>
      <c r="G99" s="52">
        <v>1</v>
      </c>
      <c r="H99" s="53"/>
      <c r="I99" s="53"/>
      <c r="J99" s="53"/>
      <c r="K99" s="54"/>
      <c r="L99" s="54">
        <v>1</v>
      </c>
      <c r="M99" s="54"/>
      <c r="N99" s="56">
        <f>SUM(B99:M99)</f>
        <v>5</v>
      </c>
      <c r="O99" s="185" t="s">
        <v>309</v>
      </c>
      <c r="P99" s="66"/>
      <c r="Q99" s="66"/>
    </row>
    <row r="100" spans="1:17" outlineLevel="1" x14ac:dyDescent="0.3">
      <c r="A100" s="76" t="s">
        <v>416</v>
      </c>
      <c r="B100" s="32"/>
      <c r="C100" s="32"/>
      <c r="D100" s="32"/>
      <c r="E100" s="33"/>
      <c r="F100" s="33"/>
      <c r="G100" s="33">
        <v>1</v>
      </c>
      <c r="H100" s="34"/>
      <c r="I100" s="34"/>
      <c r="J100" s="34"/>
      <c r="K100" s="35"/>
      <c r="L100" s="35"/>
      <c r="M100" s="35"/>
      <c r="N100" s="57">
        <f>SUM(B100:M100)</f>
        <v>1</v>
      </c>
      <c r="O100" s="185"/>
    </row>
    <row r="101" spans="1:17" s="87" customFormat="1" outlineLevel="1" x14ac:dyDescent="0.3">
      <c r="A101" s="122" t="s">
        <v>417</v>
      </c>
      <c r="B101" s="32"/>
      <c r="C101" s="32"/>
      <c r="D101" s="32"/>
      <c r="E101" s="52">
        <v>1</v>
      </c>
      <c r="F101" s="33"/>
      <c r="G101" s="33"/>
      <c r="H101" s="34"/>
      <c r="I101" s="34"/>
      <c r="J101" s="34"/>
      <c r="K101" s="35"/>
      <c r="L101" s="35"/>
      <c r="M101" s="35"/>
      <c r="N101" s="56">
        <f>SUM(B101:M101)</f>
        <v>1</v>
      </c>
      <c r="O101" s="185"/>
      <c r="P101"/>
      <c r="Q101"/>
    </row>
    <row r="102" spans="1:17" s="91" customFormat="1" outlineLevel="1" x14ac:dyDescent="0.3">
      <c r="A102" s="50" t="s">
        <v>186</v>
      </c>
      <c r="B102" s="51">
        <v>1</v>
      </c>
      <c r="C102" s="51" t="s">
        <v>275</v>
      </c>
      <c r="D102" s="51" t="s">
        <v>275</v>
      </c>
      <c r="E102" s="52">
        <v>1</v>
      </c>
      <c r="F102" s="52">
        <v>1</v>
      </c>
      <c r="G102" s="52">
        <v>1</v>
      </c>
      <c r="H102" s="53">
        <v>1</v>
      </c>
      <c r="I102" s="53">
        <v>1</v>
      </c>
      <c r="J102" s="53" t="s">
        <v>275</v>
      </c>
      <c r="K102" s="54" t="s">
        <v>275</v>
      </c>
      <c r="L102" s="54" t="s">
        <v>275</v>
      </c>
      <c r="M102" s="54" t="s">
        <v>275</v>
      </c>
      <c r="N102" s="56">
        <f>SUM(B102:M102)</f>
        <v>6</v>
      </c>
      <c r="O102" s="185"/>
      <c r="P102" s="66"/>
      <c r="Q102" s="66"/>
    </row>
    <row r="103" spans="1:17" s="88" customFormat="1" outlineLevel="1" x14ac:dyDescent="0.3">
      <c r="A103" s="50" t="s">
        <v>187</v>
      </c>
      <c r="B103" s="51"/>
      <c r="C103" s="51"/>
      <c r="D103" s="51"/>
      <c r="E103" s="52"/>
      <c r="F103" s="52"/>
      <c r="G103" s="52"/>
      <c r="H103" s="53"/>
      <c r="I103" s="53"/>
      <c r="J103" s="53">
        <v>1</v>
      </c>
      <c r="K103" s="54"/>
      <c r="L103" s="54"/>
      <c r="M103" s="54">
        <v>1</v>
      </c>
      <c r="N103" s="56">
        <f>SUM(B103:M103)</f>
        <v>2</v>
      </c>
      <c r="O103" s="186"/>
      <c r="P103" s="92"/>
      <c r="Q103" s="92"/>
    </row>
    <row r="104" spans="1:17" s="69" customFormat="1" ht="15.6" x14ac:dyDescent="0.3">
      <c r="A104" s="196" t="s">
        <v>376</v>
      </c>
      <c r="B104" s="197"/>
      <c r="C104" s="197"/>
      <c r="D104" s="197"/>
      <c r="E104" s="197"/>
      <c r="F104" s="197"/>
      <c r="G104" s="197"/>
      <c r="H104" s="197"/>
      <c r="I104" s="197"/>
      <c r="J104" s="197"/>
      <c r="K104" s="197"/>
      <c r="L104" s="197"/>
      <c r="M104" s="197"/>
      <c r="N104" s="198"/>
      <c r="O104" s="98" t="s">
        <v>245</v>
      </c>
      <c r="P104" s="68"/>
      <c r="Q104" s="68"/>
    </row>
    <row r="105" spans="1:17" s="91" customFormat="1" outlineLevel="1" x14ac:dyDescent="0.3">
      <c r="A105" s="122" t="s">
        <v>85</v>
      </c>
      <c r="B105" s="51">
        <f t="shared" ref="B105:G105" si="14">IF(OR(B106=1,B107=1),1,"")</f>
        <v>1</v>
      </c>
      <c r="C105" s="51" t="str">
        <f t="shared" si="14"/>
        <v/>
      </c>
      <c r="D105" s="51" t="str">
        <f t="shared" si="14"/>
        <v/>
      </c>
      <c r="E105" s="52" t="str">
        <f t="shared" si="14"/>
        <v/>
      </c>
      <c r="F105" s="52">
        <f t="shared" si="14"/>
        <v>1</v>
      </c>
      <c r="G105" s="52">
        <f t="shared" si="14"/>
        <v>1</v>
      </c>
      <c r="H105" s="53" t="str">
        <f t="shared" ref="H105:M105" si="15">IF(OR(H106=1,H107=1),1,"")</f>
        <v/>
      </c>
      <c r="I105" s="53">
        <f t="shared" si="15"/>
        <v>1</v>
      </c>
      <c r="J105" s="53" t="str">
        <f t="shared" si="15"/>
        <v/>
      </c>
      <c r="K105" s="54">
        <f t="shared" si="15"/>
        <v>1</v>
      </c>
      <c r="L105" s="54" t="str">
        <f t="shared" si="15"/>
        <v/>
      </c>
      <c r="M105" s="54">
        <f t="shared" si="15"/>
        <v>1</v>
      </c>
      <c r="N105" s="56">
        <f t="shared" ref="N105:N112" si="16">SUM(B105:M105)</f>
        <v>6</v>
      </c>
      <c r="O105" s="185" t="s">
        <v>310</v>
      </c>
      <c r="P105" s="66"/>
      <c r="Q105" s="66"/>
    </row>
    <row r="106" spans="1:17" outlineLevel="1" x14ac:dyDescent="0.3">
      <c r="A106" s="76" t="s">
        <v>189</v>
      </c>
      <c r="B106" s="32">
        <v>1</v>
      </c>
      <c r="C106" s="32"/>
      <c r="D106" s="32"/>
      <c r="E106" s="33"/>
      <c r="F106" s="33">
        <v>1</v>
      </c>
      <c r="G106" s="33">
        <v>1</v>
      </c>
      <c r="H106" s="34"/>
      <c r="I106" s="34">
        <v>1</v>
      </c>
      <c r="J106" s="34"/>
      <c r="K106" s="35">
        <v>1</v>
      </c>
      <c r="L106" s="35"/>
      <c r="M106" s="35">
        <v>1</v>
      </c>
      <c r="N106" s="57">
        <f t="shared" si="16"/>
        <v>6</v>
      </c>
      <c r="O106" s="185"/>
    </row>
    <row r="107" spans="1:17" outlineLevel="1" x14ac:dyDescent="0.3">
      <c r="A107" s="76" t="s">
        <v>190</v>
      </c>
      <c r="B107" s="32"/>
      <c r="C107" s="32"/>
      <c r="D107" s="32"/>
      <c r="E107" s="33"/>
      <c r="F107" s="33"/>
      <c r="G107" s="33"/>
      <c r="H107" s="34"/>
      <c r="I107" s="34"/>
      <c r="J107" s="34"/>
      <c r="K107" s="35">
        <v>1</v>
      </c>
      <c r="L107" s="35"/>
      <c r="M107" s="35"/>
      <c r="N107" s="57">
        <f t="shared" si="16"/>
        <v>1</v>
      </c>
      <c r="O107" s="185"/>
    </row>
    <row r="108" spans="1:17" outlineLevel="1" x14ac:dyDescent="0.3">
      <c r="A108" s="76" t="s">
        <v>311</v>
      </c>
      <c r="B108" s="32"/>
      <c r="C108" s="32"/>
      <c r="D108" s="32"/>
      <c r="E108" s="33"/>
      <c r="F108" s="33">
        <v>1</v>
      </c>
      <c r="G108" s="33"/>
      <c r="H108" s="34"/>
      <c r="I108" s="34"/>
      <c r="J108" s="34"/>
      <c r="K108" s="35"/>
      <c r="L108" s="35"/>
      <c r="M108" s="35"/>
      <c r="N108" s="57">
        <f t="shared" si="16"/>
        <v>1</v>
      </c>
      <c r="O108" s="185"/>
    </row>
    <row r="109" spans="1:17" s="67" customFormat="1" outlineLevel="1" x14ac:dyDescent="0.3">
      <c r="A109" s="77" t="s">
        <v>93</v>
      </c>
      <c r="B109" s="51" t="str">
        <f t="shared" ref="B109:G109" si="17">IF(OR(B110=1,B111=1,B112=1),1,"")</f>
        <v/>
      </c>
      <c r="C109" s="51">
        <f t="shared" si="17"/>
        <v>1</v>
      </c>
      <c r="D109" s="51">
        <f t="shared" si="17"/>
        <v>1</v>
      </c>
      <c r="E109" s="52">
        <f t="shared" si="17"/>
        <v>1</v>
      </c>
      <c r="F109" s="52" t="str">
        <f t="shared" si="17"/>
        <v/>
      </c>
      <c r="G109" s="52" t="str">
        <f t="shared" si="17"/>
        <v/>
      </c>
      <c r="H109" s="53">
        <f t="shared" ref="H109:M109" si="18">IF(OR(H110=1,H111=1,H112=1),1,"")</f>
        <v>1</v>
      </c>
      <c r="I109" s="53" t="str">
        <f t="shared" si="18"/>
        <v/>
      </c>
      <c r="J109" s="53">
        <f t="shared" si="18"/>
        <v>1</v>
      </c>
      <c r="K109" s="54" t="str">
        <f t="shared" si="18"/>
        <v/>
      </c>
      <c r="L109" s="54">
        <f t="shared" si="18"/>
        <v>1</v>
      </c>
      <c r="M109" s="54" t="str">
        <f t="shared" si="18"/>
        <v/>
      </c>
      <c r="N109" s="65">
        <f t="shared" si="16"/>
        <v>6</v>
      </c>
      <c r="O109" s="185"/>
      <c r="P109" s="66"/>
      <c r="Q109" s="66"/>
    </row>
    <row r="110" spans="1:17" outlineLevel="1" x14ac:dyDescent="0.3">
      <c r="A110" s="76" t="s">
        <v>312</v>
      </c>
      <c r="B110" s="32"/>
      <c r="C110" s="32">
        <v>1</v>
      </c>
      <c r="D110" s="32">
        <v>1</v>
      </c>
      <c r="E110" s="33">
        <v>1</v>
      </c>
      <c r="F110" s="33"/>
      <c r="G110" s="33"/>
      <c r="H110" s="34">
        <v>1</v>
      </c>
      <c r="I110" s="34"/>
      <c r="J110" s="34"/>
      <c r="K110" s="35"/>
      <c r="L110" s="35"/>
      <c r="M110" s="35"/>
      <c r="N110" s="57">
        <f t="shared" si="16"/>
        <v>4</v>
      </c>
      <c r="O110" s="185"/>
    </row>
    <row r="111" spans="1:17" outlineLevel="1" x14ac:dyDescent="0.3">
      <c r="A111" s="76" t="s">
        <v>313</v>
      </c>
      <c r="B111" s="32"/>
      <c r="C111" s="32"/>
      <c r="D111" s="32"/>
      <c r="E111" s="33"/>
      <c r="F111" s="33"/>
      <c r="G111" s="33"/>
      <c r="H111" s="34"/>
      <c r="I111" s="34"/>
      <c r="J111" s="34">
        <v>1</v>
      </c>
      <c r="K111" s="35"/>
      <c r="L111" s="35"/>
      <c r="M111" s="35"/>
      <c r="N111" s="57">
        <f t="shared" si="16"/>
        <v>1</v>
      </c>
      <c r="O111" s="185"/>
    </row>
    <row r="112" spans="1:17" outlineLevel="1" x14ac:dyDescent="0.3">
      <c r="A112" s="76" t="s">
        <v>314</v>
      </c>
      <c r="B112" s="32"/>
      <c r="C112" s="32"/>
      <c r="D112" s="32"/>
      <c r="E112" s="33"/>
      <c r="F112" s="33"/>
      <c r="G112" s="33"/>
      <c r="H112" s="34"/>
      <c r="I112" s="34"/>
      <c r="J112" s="34"/>
      <c r="K112" s="35"/>
      <c r="L112" s="35">
        <v>1</v>
      </c>
      <c r="M112" s="35"/>
      <c r="N112" s="57">
        <f t="shared" si="16"/>
        <v>1</v>
      </c>
      <c r="O112" s="186"/>
    </row>
    <row r="113" spans="1:17" s="69" customFormat="1" ht="15.6" x14ac:dyDescent="0.3">
      <c r="A113" s="196" t="s">
        <v>377</v>
      </c>
      <c r="B113" s="197"/>
      <c r="C113" s="197"/>
      <c r="D113" s="197"/>
      <c r="E113" s="197"/>
      <c r="F113" s="197"/>
      <c r="G113" s="197"/>
      <c r="H113" s="197"/>
      <c r="I113" s="197"/>
      <c r="J113" s="197"/>
      <c r="K113" s="197"/>
      <c r="L113" s="197"/>
      <c r="M113" s="197"/>
      <c r="N113" s="198"/>
      <c r="O113" s="98" t="s">
        <v>245</v>
      </c>
      <c r="P113" s="68"/>
      <c r="Q113" s="68"/>
    </row>
    <row r="114" spans="1:17" s="67" customFormat="1" outlineLevel="1" x14ac:dyDescent="0.3">
      <c r="A114" s="60" t="s">
        <v>192</v>
      </c>
      <c r="B114" s="61">
        <v>1</v>
      </c>
      <c r="C114" s="61">
        <v>1</v>
      </c>
      <c r="D114" s="61">
        <v>1</v>
      </c>
      <c r="E114" s="62">
        <v>1</v>
      </c>
      <c r="F114" s="62">
        <v>1</v>
      </c>
      <c r="G114" s="62">
        <v>1</v>
      </c>
      <c r="H114" s="63"/>
      <c r="I114" s="63">
        <v>1</v>
      </c>
      <c r="J114" s="63"/>
      <c r="K114" s="64">
        <v>1</v>
      </c>
      <c r="L114" s="64"/>
      <c r="M114" s="64"/>
      <c r="N114" s="65">
        <f>SUM(B114:M114)</f>
        <v>8</v>
      </c>
      <c r="O114" s="185" t="s">
        <v>418</v>
      </c>
      <c r="P114" s="66"/>
      <c r="Q114" s="66"/>
    </row>
    <row r="115" spans="1:17" s="67" customFormat="1" outlineLevel="1" x14ac:dyDescent="0.3">
      <c r="A115" s="60" t="s">
        <v>315</v>
      </c>
      <c r="B115" s="61"/>
      <c r="C115" s="61"/>
      <c r="D115" s="61">
        <v>1</v>
      </c>
      <c r="E115" s="62"/>
      <c r="F115" s="62"/>
      <c r="G115" s="62"/>
      <c r="H115" s="63">
        <v>1</v>
      </c>
      <c r="I115" s="63"/>
      <c r="J115" s="63"/>
      <c r="K115" s="64"/>
      <c r="L115" s="64"/>
      <c r="M115" s="64"/>
      <c r="N115" s="65">
        <f>SUM(B115:M115)</f>
        <v>2</v>
      </c>
      <c r="O115" s="186"/>
      <c r="P115" s="66"/>
      <c r="Q115" s="66"/>
    </row>
    <row r="116" spans="1:17" s="69" customFormat="1" ht="15.6" x14ac:dyDescent="0.3">
      <c r="A116" s="196" t="s">
        <v>378</v>
      </c>
      <c r="B116" s="197"/>
      <c r="C116" s="197"/>
      <c r="D116" s="197"/>
      <c r="E116" s="197"/>
      <c r="F116" s="197"/>
      <c r="G116" s="197"/>
      <c r="H116" s="197"/>
      <c r="I116" s="197"/>
      <c r="J116" s="197"/>
      <c r="K116" s="197"/>
      <c r="L116" s="197"/>
      <c r="M116" s="197"/>
      <c r="N116" s="198"/>
      <c r="O116" s="98" t="s">
        <v>245</v>
      </c>
      <c r="P116" s="68"/>
      <c r="Q116" s="68"/>
    </row>
    <row r="117" spans="1:17" s="91" customFormat="1" outlineLevel="1" x14ac:dyDescent="0.3">
      <c r="A117" s="50" t="s">
        <v>85</v>
      </c>
      <c r="B117" s="51">
        <f t="shared" ref="B117:M117" si="19">IF(OR(B118=1,B119=1,B120=1),1,"")</f>
        <v>1</v>
      </c>
      <c r="C117" s="51" t="str">
        <f t="shared" si="19"/>
        <v/>
      </c>
      <c r="D117" s="51" t="str">
        <f t="shared" si="19"/>
        <v/>
      </c>
      <c r="E117" s="52">
        <f t="shared" si="19"/>
        <v>1</v>
      </c>
      <c r="F117" s="52">
        <f t="shared" si="19"/>
        <v>1</v>
      </c>
      <c r="G117" s="52">
        <f t="shared" si="19"/>
        <v>1</v>
      </c>
      <c r="H117" s="53">
        <f t="shared" si="19"/>
        <v>1</v>
      </c>
      <c r="I117" s="53">
        <f t="shared" si="19"/>
        <v>1</v>
      </c>
      <c r="J117" s="53">
        <f t="shared" si="19"/>
        <v>1</v>
      </c>
      <c r="K117" s="54" t="str">
        <f t="shared" si="19"/>
        <v/>
      </c>
      <c r="L117" s="54">
        <f t="shared" si="19"/>
        <v>1</v>
      </c>
      <c r="M117" s="54">
        <f t="shared" si="19"/>
        <v>1</v>
      </c>
      <c r="N117" s="56">
        <f>SUM(B117:M117)</f>
        <v>9</v>
      </c>
      <c r="O117" s="185" t="s">
        <v>420</v>
      </c>
      <c r="P117" s="66"/>
      <c r="Q117" s="66"/>
    </row>
    <row r="118" spans="1:17" outlineLevel="1" x14ac:dyDescent="0.3">
      <c r="A118" s="76" t="s">
        <v>419</v>
      </c>
      <c r="B118" s="32">
        <v>1</v>
      </c>
      <c r="C118" s="32"/>
      <c r="D118" s="32"/>
      <c r="E118" s="33"/>
      <c r="F118" s="33">
        <v>1</v>
      </c>
      <c r="G118" s="33">
        <v>1</v>
      </c>
      <c r="H118" s="34">
        <v>1</v>
      </c>
      <c r="I118" s="34">
        <v>1</v>
      </c>
      <c r="J118" s="34">
        <v>1</v>
      </c>
      <c r="K118" s="35"/>
      <c r="L118" s="35">
        <v>1</v>
      </c>
      <c r="M118" s="35">
        <v>1</v>
      </c>
      <c r="N118" s="57">
        <f>SUM(B118:M118)</f>
        <v>8</v>
      </c>
      <c r="O118" s="185"/>
    </row>
    <row r="119" spans="1:17" outlineLevel="1" x14ac:dyDescent="0.3">
      <c r="A119" s="76" t="s">
        <v>316</v>
      </c>
      <c r="B119" s="32"/>
      <c r="C119" s="32"/>
      <c r="D119" s="32"/>
      <c r="E119" s="33">
        <v>1</v>
      </c>
      <c r="F119" s="33"/>
      <c r="G119" s="33"/>
      <c r="H119" s="34">
        <v>1</v>
      </c>
      <c r="I119" s="34"/>
      <c r="J119" s="34"/>
      <c r="K119" s="35"/>
      <c r="L119" s="35">
        <v>1</v>
      </c>
      <c r="M119" s="35"/>
      <c r="N119" s="57">
        <f>SUM(B119:M119)</f>
        <v>3</v>
      </c>
      <c r="O119" s="185"/>
    </row>
    <row r="120" spans="1:17" outlineLevel="1" x14ac:dyDescent="0.3">
      <c r="A120" s="76" t="s">
        <v>317</v>
      </c>
      <c r="B120" s="32"/>
      <c r="C120" s="32"/>
      <c r="D120" s="32"/>
      <c r="E120" s="33">
        <v>1</v>
      </c>
      <c r="F120" s="33"/>
      <c r="G120" s="33"/>
      <c r="H120" s="34"/>
      <c r="I120" s="34"/>
      <c r="J120" s="34"/>
      <c r="K120" s="35"/>
      <c r="L120" s="35"/>
      <c r="M120" s="35"/>
      <c r="N120" s="57">
        <f>SUM(B120:M120)</f>
        <v>1</v>
      </c>
      <c r="O120" s="185"/>
    </row>
    <row r="121" spans="1:17" s="67" customFormat="1" outlineLevel="1" x14ac:dyDescent="0.3">
      <c r="A121" s="60" t="s">
        <v>93</v>
      </c>
      <c r="B121" s="51"/>
      <c r="C121" s="51">
        <v>1</v>
      </c>
      <c r="D121" s="51">
        <v>1</v>
      </c>
      <c r="E121" s="52"/>
      <c r="F121" s="52">
        <v>1</v>
      </c>
      <c r="G121" s="52"/>
      <c r="H121" s="53"/>
      <c r="I121" s="53"/>
      <c r="J121" s="53"/>
      <c r="K121" s="54">
        <v>1</v>
      </c>
      <c r="L121" s="54"/>
      <c r="M121" s="54"/>
      <c r="N121" s="65">
        <f>SUM(B121:M121)</f>
        <v>4</v>
      </c>
      <c r="O121" s="186"/>
      <c r="P121" s="66"/>
      <c r="Q121" s="66"/>
    </row>
    <row r="122" spans="1:17" s="69" customFormat="1" ht="15.6" x14ac:dyDescent="0.3">
      <c r="A122" s="196" t="s">
        <v>318</v>
      </c>
      <c r="B122" s="197"/>
      <c r="C122" s="197"/>
      <c r="D122" s="197"/>
      <c r="E122" s="197"/>
      <c r="F122" s="197"/>
      <c r="G122" s="197"/>
      <c r="H122" s="197"/>
      <c r="I122" s="197"/>
      <c r="J122" s="197"/>
      <c r="K122" s="197"/>
      <c r="L122" s="197"/>
      <c r="M122" s="197"/>
      <c r="N122" s="198"/>
      <c r="O122" s="117" t="s">
        <v>245</v>
      </c>
      <c r="P122" s="68"/>
      <c r="Q122" s="68"/>
    </row>
    <row r="123" spans="1:17" s="95" customFormat="1" outlineLevel="1" x14ac:dyDescent="0.3">
      <c r="A123" s="50" t="s">
        <v>319</v>
      </c>
      <c r="B123" s="51">
        <v>1</v>
      </c>
      <c r="C123" s="51"/>
      <c r="D123" s="51"/>
      <c r="E123" s="52">
        <v>1</v>
      </c>
      <c r="F123" s="52"/>
      <c r="G123" s="52">
        <v>1</v>
      </c>
      <c r="H123" s="53">
        <v>1</v>
      </c>
      <c r="I123" s="53">
        <v>1</v>
      </c>
      <c r="J123" s="53">
        <v>1</v>
      </c>
      <c r="K123" s="54">
        <v>1</v>
      </c>
      <c r="L123" s="54"/>
      <c r="M123" s="54">
        <v>1</v>
      </c>
      <c r="N123" s="96">
        <f t="shared" ref="N123:N132" si="20">SUM(B123:M123)</f>
        <v>8</v>
      </c>
      <c r="O123" s="183" t="s">
        <v>320</v>
      </c>
      <c r="P123" s="94"/>
      <c r="Q123" s="94"/>
    </row>
    <row r="124" spans="1:17" outlineLevel="1" x14ac:dyDescent="0.3">
      <c r="A124" s="138" t="s">
        <v>321</v>
      </c>
      <c r="B124" s="32">
        <v>1</v>
      </c>
      <c r="C124" s="32"/>
      <c r="D124" s="32"/>
      <c r="E124" s="33"/>
      <c r="F124" s="33"/>
      <c r="G124" s="33"/>
      <c r="H124" s="34"/>
      <c r="I124" s="34">
        <v>1</v>
      </c>
      <c r="J124" s="34"/>
      <c r="K124" s="35"/>
      <c r="L124" s="35"/>
      <c r="M124" s="35"/>
      <c r="N124" s="139">
        <f t="shared" si="20"/>
        <v>2</v>
      </c>
      <c r="O124" s="183"/>
    </row>
    <row r="125" spans="1:17" outlineLevel="1" x14ac:dyDescent="0.3">
      <c r="A125" s="138" t="s">
        <v>322</v>
      </c>
      <c r="B125" s="32"/>
      <c r="C125" s="32"/>
      <c r="D125" s="32"/>
      <c r="E125" s="33"/>
      <c r="F125" s="33"/>
      <c r="G125" s="33">
        <v>1</v>
      </c>
      <c r="H125" s="34"/>
      <c r="I125" s="34"/>
      <c r="J125" s="34"/>
      <c r="K125" s="35"/>
      <c r="L125" s="35"/>
      <c r="M125" s="35"/>
      <c r="N125" s="139">
        <f t="shared" si="20"/>
        <v>1</v>
      </c>
      <c r="O125" s="183"/>
    </row>
    <row r="126" spans="1:17" outlineLevel="1" x14ac:dyDescent="0.3">
      <c r="A126" s="138" t="s">
        <v>323</v>
      </c>
      <c r="B126" s="32"/>
      <c r="C126" s="32"/>
      <c r="D126" s="32"/>
      <c r="E126" s="33"/>
      <c r="F126" s="33"/>
      <c r="G126" s="33"/>
      <c r="H126" s="34"/>
      <c r="I126" s="34"/>
      <c r="J126" s="34"/>
      <c r="K126" s="35">
        <v>1</v>
      </c>
      <c r="L126" s="35"/>
      <c r="M126" s="35"/>
      <c r="N126" s="139">
        <f t="shared" si="20"/>
        <v>1</v>
      </c>
      <c r="O126" s="183"/>
    </row>
    <row r="127" spans="1:17" s="88" customFormat="1" outlineLevel="1" x14ac:dyDescent="0.3">
      <c r="A127" s="50" t="s">
        <v>324</v>
      </c>
      <c r="B127" s="51"/>
      <c r="C127" s="51">
        <v>1</v>
      </c>
      <c r="D127" s="51"/>
      <c r="E127" s="52"/>
      <c r="F127" s="52"/>
      <c r="G127" s="52"/>
      <c r="H127" s="53"/>
      <c r="I127" s="53"/>
      <c r="J127" s="53"/>
      <c r="K127" s="54"/>
      <c r="L127" s="54">
        <v>1</v>
      </c>
      <c r="M127" s="54"/>
      <c r="N127" s="140">
        <f t="shared" si="20"/>
        <v>2</v>
      </c>
      <c r="O127" s="183"/>
      <c r="P127" s="92"/>
      <c r="Q127" s="92"/>
    </row>
    <row r="128" spans="1:17" outlineLevel="1" x14ac:dyDescent="0.3">
      <c r="A128" s="76" t="s">
        <v>325</v>
      </c>
      <c r="B128" s="32"/>
      <c r="C128" s="32">
        <v>1</v>
      </c>
      <c r="D128" s="32"/>
      <c r="E128" s="33"/>
      <c r="F128" s="33"/>
      <c r="G128" s="33"/>
      <c r="H128" s="34"/>
      <c r="I128" s="34"/>
      <c r="J128" s="34"/>
      <c r="K128" s="35"/>
      <c r="L128" s="35"/>
      <c r="M128" s="35"/>
      <c r="N128" s="139">
        <f t="shared" si="20"/>
        <v>1</v>
      </c>
      <c r="O128" s="183"/>
    </row>
    <row r="129" spans="1:17" outlineLevel="1" x14ac:dyDescent="0.3">
      <c r="A129" s="76" t="s">
        <v>326</v>
      </c>
      <c r="B129" s="32"/>
      <c r="C129" s="32"/>
      <c r="D129" s="32"/>
      <c r="E129" s="33"/>
      <c r="F129" s="33"/>
      <c r="G129" s="33"/>
      <c r="H129" s="34"/>
      <c r="I129" s="34"/>
      <c r="J129" s="34"/>
      <c r="K129" s="35"/>
      <c r="L129" s="35">
        <v>1</v>
      </c>
      <c r="M129" s="35"/>
      <c r="N129" s="139">
        <f t="shared" si="20"/>
        <v>1</v>
      </c>
      <c r="O129" s="183"/>
    </row>
    <row r="130" spans="1:17" s="88" customFormat="1" outlineLevel="1" x14ac:dyDescent="0.3">
      <c r="A130" s="50" t="s">
        <v>327</v>
      </c>
      <c r="B130" s="51"/>
      <c r="C130" s="51"/>
      <c r="D130" s="51"/>
      <c r="E130" s="52">
        <v>1</v>
      </c>
      <c r="F130" s="52">
        <v>1</v>
      </c>
      <c r="G130" s="52"/>
      <c r="H130" s="53"/>
      <c r="I130" s="53"/>
      <c r="J130" s="53"/>
      <c r="K130" s="54"/>
      <c r="L130" s="54"/>
      <c r="M130" s="54"/>
      <c r="N130" s="140">
        <f t="shared" si="20"/>
        <v>2</v>
      </c>
      <c r="O130" s="183"/>
      <c r="P130" s="92"/>
      <c r="Q130" s="92"/>
    </row>
    <row r="131" spans="1:17" outlineLevel="1" x14ac:dyDescent="0.3">
      <c r="A131" s="76" t="s">
        <v>328</v>
      </c>
      <c r="B131" s="32"/>
      <c r="C131" s="32"/>
      <c r="D131" s="32"/>
      <c r="E131" s="33"/>
      <c r="F131" s="33">
        <v>1</v>
      </c>
      <c r="G131" s="33"/>
      <c r="H131" s="34"/>
      <c r="I131" s="34"/>
      <c r="J131" s="34"/>
      <c r="K131" s="35"/>
      <c r="L131" s="35"/>
      <c r="M131" s="35"/>
      <c r="N131" s="139">
        <f t="shared" si="20"/>
        <v>1</v>
      </c>
      <c r="O131" s="183"/>
    </row>
    <row r="132" spans="1:17" outlineLevel="1" x14ac:dyDescent="0.3">
      <c r="A132" s="76" t="s">
        <v>329</v>
      </c>
      <c r="B132" s="32"/>
      <c r="C132" s="32"/>
      <c r="D132" s="32"/>
      <c r="E132" s="33">
        <v>1</v>
      </c>
      <c r="F132" s="33"/>
      <c r="G132" s="33"/>
      <c r="H132" s="34"/>
      <c r="I132" s="34"/>
      <c r="J132" s="34"/>
      <c r="K132" s="35"/>
      <c r="L132" s="35"/>
      <c r="M132" s="35"/>
      <c r="N132" s="139">
        <f t="shared" si="20"/>
        <v>1</v>
      </c>
      <c r="O132" s="184"/>
    </row>
    <row r="133" spans="1:17" s="69" customFormat="1" ht="15.6" x14ac:dyDescent="0.3">
      <c r="A133" s="196" t="s">
        <v>379</v>
      </c>
      <c r="B133" s="197"/>
      <c r="C133" s="197"/>
      <c r="D133" s="197"/>
      <c r="E133" s="197"/>
      <c r="F133" s="197"/>
      <c r="G133" s="197"/>
      <c r="H133" s="197"/>
      <c r="I133" s="197"/>
      <c r="J133" s="197"/>
      <c r="K133" s="197"/>
      <c r="L133" s="197"/>
      <c r="M133" s="197"/>
      <c r="N133" s="198"/>
      <c r="O133" s="98" t="s">
        <v>245</v>
      </c>
      <c r="P133" s="68"/>
      <c r="Q133" s="68"/>
    </row>
    <row r="134" spans="1:17" s="67" customFormat="1" outlineLevel="1" x14ac:dyDescent="0.3">
      <c r="A134" s="60" t="s">
        <v>330</v>
      </c>
      <c r="B134" s="61">
        <v>1</v>
      </c>
      <c r="C134" s="61"/>
      <c r="D134" s="61"/>
      <c r="E134" s="62">
        <v>1</v>
      </c>
      <c r="F134" s="62"/>
      <c r="G134" s="62"/>
      <c r="H134" s="63">
        <v>1</v>
      </c>
      <c r="I134" s="63">
        <v>1</v>
      </c>
      <c r="J134" s="63"/>
      <c r="K134" s="64">
        <v>1</v>
      </c>
      <c r="L134" s="64"/>
      <c r="M134" s="64">
        <v>1</v>
      </c>
      <c r="N134" s="65">
        <f>SUM(B134:M134)</f>
        <v>6</v>
      </c>
      <c r="O134" s="185" t="s">
        <v>331</v>
      </c>
      <c r="P134" s="66"/>
      <c r="Q134" s="66"/>
    </row>
    <row r="135" spans="1:17" s="67" customFormat="1" outlineLevel="1" x14ac:dyDescent="0.3">
      <c r="A135" s="60" t="s">
        <v>332</v>
      </c>
      <c r="B135" s="61"/>
      <c r="C135" s="61"/>
      <c r="D135" s="61">
        <v>1</v>
      </c>
      <c r="E135" s="62"/>
      <c r="F135" s="62"/>
      <c r="G135" s="62"/>
      <c r="H135" s="63"/>
      <c r="I135" s="63"/>
      <c r="J135" s="63">
        <v>1</v>
      </c>
      <c r="K135" s="64"/>
      <c r="L135" s="64">
        <v>1</v>
      </c>
      <c r="M135" s="64"/>
      <c r="N135" s="65">
        <f>SUM(B135:M135)</f>
        <v>3</v>
      </c>
      <c r="O135" s="185"/>
      <c r="P135" s="66"/>
      <c r="Q135" s="66"/>
    </row>
    <row r="136" spans="1:17" s="67" customFormat="1" outlineLevel="1" x14ac:dyDescent="0.3">
      <c r="A136" s="60" t="s">
        <v>333</v>
      </c>
      <c r="B136" s="61"/>
      <c r="C136" s="61"/>
      <c r="D136" s="61"/>
      <c r="E136" s="62"/>
      <c r="F136" s="62">
        <v>1</v>
      </c>
      <c r="G136" s="62">
        <v>1</v>
      </c>
      <c r="H136" s="63"/>
      <c r="I136" s="63"/>
      <c r="J136" s="63"/>
      <c r="K136" s="64"/>
      <c r="L136" s="64"/>
      <c r="M136" s="64"/>
      <c r="N136" s="65">
        <f>SUM(B136:M136)</f>
        <v>2</v>
      </c>
      <c r="O136" s="185"/>
      <c r="P136" s="66"/>
      <c r="Q136" s="66"/>
    </row>
    <row r="137" spans="1:17" s="67" customFormat="1" outlineLevel="1" x14ac:dyDescent="0.3">
      <c r="A137" s="60" t="s">
        <v>334</v>
      </c>
      <c r="B137" s="61"/>
      <c r="C137" s="61">
        <v>1</v>
      </c>
      <c r="D137" s="61"/>
      <c r="E137" s="62"/>
      <c r="F137" s="62"/>
      <c r="G137" s="62"/>
      <c r="H137" s="63"/>
      <c r="I137" s="63"/>
      <c r="J137" s="63"/>
      <c r="K137" s="64"/>
      <c r="L137" s="64"/>
      <c r="M137" s="64"/>
      <c r="N137" s="65">
        <f>SUM(B137:M137)</f>
        <v>1</v>
      </c>
      <c r="O137" s="186"/>
      <c r="P137" s="66"/>
      <c r="Q137" s="66"/>
    </row>
    <row r="138" spans="1:17" s="69" customFormat="1" ht="15.6" x14ac:dyDescent="0.3">
      <c r="A138" s="196" t="s">
        <v>380</v>
      </c>
      <c r="B138" s="197"/>
      <c r="C138" s="197"/>
      <c r="D138" s="197"/>
      <c r="E138" s="197"/>
      <c r="F138" s="197"/>
      <c r="G138" s="197"/>
      <c r="H138" s="197"/>
      <c r="I138" s="197"/>
      <c r="J138" s="197"/>
      <c r="K138" s="197"/>
      <c r="L138" s="197"/>
      <c r="M138" s="197"/>
      <c r="N138" s="198"/>
      <c r="O138" s="117" t="s">
        <v>245</v>
      </c>
      <c r="P138" s="68"/>
      <c r="Q138" s="68"/>
    </row>
    <row r="139" spans="1:17" s="67" customFormat="1" outlineLevel="1" x14ac:dyDescent="0.3">
      <c r="A139" s="77" t="s">
        <v>93</v>
      </c>
      <c r="B139" s="61">
        <v>1</v>
      </c>
      <c r="C139" s="61"/>
      <c r="D139" s="61">
        <v>1</v>
      </c>
      <c r="E139" s="62"/>
      <c r="F139" s="62">
        <v>1</v>
      </c>
      <c r="G139" s="62"/>
      <c r="H139" s="63">
        <v>1</v>
      </c>
      <c r="I139" s="63">
        <v>1</v>
      </c>
      <c r="J139" s="63">
        <v>1</v>
      </c>
      <c r="K139" s="64">
        <v>1</v>
      </c>
      <c r="L139" s="64">
        <v>1</v>
      </c>
      <c r="M139" s="64">
        <v>1</v>
      </c>
      <c r="N139" s="65">
        <f>SUM(B139:M139)</f>
        <v>9</v>
      </c>
      <c r="O139" s="185" t="s">
        <v>335</v>
      </c>
      <c r="P139" s="66"/>
      <c r="Q139" s="66"/>
    </row>
    <row r="140" spans="1:17" s="67" customFormat="1" outlineLevel="1" x14ac:dyDescent="0.3">
      <c r="A140" s="77" t="s">
        <v>336</v>
      </c>
      <c r="B140" s="61"/>
      <c r="C140" s="61">
        <v>1</v>
      </c>
      <c r="D140" s="61"/>
      <c r="E140" s="62"/>
      <c r="F140" s="62"/>
      <c r="G140" s="62">
        <v>1</v>
      </c>
      <c r="H140" s="63"/>
      <c r="I140" s="63"/>
      <c r="J140" s="63"/>
      <c r="K140" s="64"/>
      <c r="L140" s="64"/>
      <c r="M140" s="64"/>
      <c r="N140" s="65">
        <f>SUM(B140:M140)</f>
        <v>2</v>
      </c>
      <c r="O140" s="185"/>
      <c r="P140" s="66"/>
      <c r="Q140" s="66"/>
    </row>
    <row r="141" spans="1:17" s="86" customFormat="1" outlineLevel="1" x14ac:dyDescent="0.3">
      <c r="A141" s="93" t="s">
        <v>337</v>
      </c>
      <c r="B141" s="82"/>
      <c r="C141" s="82">
        <v>1</v>
      </c>
      <c r="D141" s="82"/>
      <c r="E141" s="83"/>
      <c r="F141" s="83"/>
      <c r="G141" s="83"/>
      <c r="H141" s="84"/>
      <c r="I141" s="84"/>
      <c r="J141" s="84"/>
      <c r="K141" s="85"/>
      <c r="L141" s="85"/>
      <c r="M141" s="85"/>
      <c r="N141" s="118">
        <f>SUM(B141:M141)</f>
        <v>1</v>
      </c>
      <c r="O141" s="185"/>
      <c r="P141" s="128"/>
      <c r="Q141" s="128"/>
    </row>
    <row r="142" spans="1:17" s="86" customFormat="1" outlineLevel="1" x14ac:dyDescent="0.3">
      <c r="A142" s="93" t="s">
        <v>338</v>
      </c>
      <c r="B142" s="82"/>
      <c r="C142" s="82"/>
      <c r="D142" s="82"/>
      <c r="E142" s="83"/>
      <c r="F142" s="83"/>
      <c r="G142" s="83">
        <v>1</v>
      </c>
      <c r="H142" s="84"/>
      <c r="I142" s="84"/>
      <c r="J142" s="84"/>
      <c r="K142" s="85"/>
      <c r="L142" s="85"/>
      <c r="M142" s="85"/>
      <c r="N142" s="118">
        <f>SUM(B142:M142)</f>
        <v>1</v>
      </c>
      <c r="O142" s="186"/>
      <c r="P142" s="128"/>
      <c r="Q142" s="128"/>
    </row>
    <row r="143" spans="1:17" s="69" customFormat="1" ht="15.6" x14ac:dyDescent="0.3">
      <c r="A143" s="196" t="s">
        <v>381</v>
      </c>
      <c r="B143" s="197"/>
      <c r="C143" s="197"/>
      <c r="D143" s="197"/>
      <c r="E143" s="197"/>
      <c r="F143" s="197"/>
      <c r="G143" s="197"/>
      <c r="H143" s="197"/>
      <c r="I143" s="197"/>
      <c r="J143" s="197"/>
      <c r="K143" s="197"/>
      <c r="L143" s="197"/>
      <c r="M143" s="197"/>
      <c r="N143" s="198"/>
      <c r="O143" s="98" t="s">
        <v>245</v>
      </c>
      <c r="P143" s="68"/>
      <c r="Q143" s="68"/>
    </row>
    <row r="144" spans="1:17" s="67" customFormat="1" outlineLevel="1" x14ac:dyDescent="0.3">
      <c r="A144" s="60" t="s">
        <v>257</v>
      </c>
      <c r="B144" s="61">
        <v>1</v>
      </c>
      <c r="C144" s="61"/>
      <c r="D144" s="61">
        <v>1</v>
      </c>
      <c r="E144" s="62"/>
      <c r="F144" s="62"/>
      <c r="G144" s="62">
        <v>1</v>
      </c>
      <c r="H144" s="63">
        <v>1</v>
      </c>
      <c r="I144" s="63">
        <v>1</v>
      </c>
      <c r="J144" s="63">
        <v>1</v>
      </c>
      <c r="K144" s="64"/>
      <c r="L144" s="64"/>
      <c r="M144" s="64">
        <v>1</v>
      </c>
      <c r="N144" s="65">
        <f>SUM(B144:M144)</f>
        <v>7</v>
      </c>
      <c r="O144" s="185" t="s">
        <v>339</v>
      </c>
      <c r="P144" s="66"/>
      <c r="Q144" s="66"/>
    </row>
    <row r="145" spans="1:18" s="67" customFormat="1" outlineLevel="1" x14ac:dyDescent="0.3">
      <c r="A145" s="60" t="s">
        <v>340</v>
      </c>
      <c r="B145" s="61"/>
      <c r="C145" s="61">
        <v>1</v>
      </c>
      <c r="D145" s="61"/>
      <c r="E145" s="62">
        <v>1</v>
      </c>
      <c r="F145" s="62"/>
      <c r="G145" s="62"/>
      <c r="H145" s="63"/>
      <c r="I145" s="63"/>
      <c r="J145" s="63"/>
      <c r="K145" s="64">
        <v>1</v>
      </c>
      <c r="L145" s="64">
        <v>1</v>
      </c>
      <c r="M145" s="64"/>
      <c r="N145" s="65">
        <f>SUM(B145:M145)</f>
        <v>4</v>
      </c>
      <c r="O145" s="185"/>
      <c r="P145" s="66"/>
      <c r="Q145" s="66"/>
    </row>
    <row r="146" spans="1:18" outlineLevel="1" x14ac:dyDescent="0.3">
      <c r="A146" s="76" t="s">
        <v>341</v>
      </c>
      <c r="B146" s="32"/>
      <c r="C146" s="32">
        <v>1</v>
      </c>
      <c r="D146" s="32"/>
      <c r="E146" s="33"/>
      <c r="F146" s="33"/>
      <c r="G146" s="33"/>
      <c r="H146" s="34"/>
      <c r="I146" s="34"/>
      <c r="J146" s="34"/>
      <c r="K146" s="35"/>
      <c r="L146" s="35"/>
      <c r="M146" s="35"/>
      <c r="N146" s="57">
        <f>SUM(B146:M146)</f>
        <v>1</v>
      </c>
      <c r="O146" s="185"/>
    </row>
    <row r="147" spans="1:18" outlineLevel="1" x14ac:dyDescent="0.3">
      <c r="A147" s="76" t="s">
        <v>342</v>
      </c>
      <c r="B147" s="32"/>
      <c r="C147" s="32"/>
      <c r="D147" s="32"/>
      <c r="E147" s="33"/>
      <c r="F147" s="33"/>
      <c r="G147" s="33"/>
      <c r="H147" s="34"/>
      <c r="I147" s="34"/>
      <c r="J147" s="34"/>
      <c r="K147" s="35">
        <v>1</v>
      </c>
      <c r="L147" s="35"/>
      <c r="M147" s="35"/>
      <c r="N147" s="57">
        <f>SUM(B147:M147)</f>
        <v>1</v>
      </c>
      <c r="O147" s="185"/>
    </row>
    <row r="148" spans="1:18" outlineLevel="1" x14ac:dyDescent="0.3">
      <c r="A148" s="76" t="s">
        <v>343</v>
      </c>
      <c r="B148" s="32"/>
      <c r="C148" s="32"/>
      <c r="D148" s="32"/>
      <c r="E148" s="33">
        <v>1</v>
      </c>
      <c r="F148" s="33"/>
      <c r="G148" s="33"/>
      <c r="H148" s="34"/>
      <c r="I148" s="34"/>
      <c r="J148" s="34"/>
      <c r="K148" s="35"/>
      <c r="L148" s="35"/>
      <c r="M148" s="35"/>
      <c r="N148" s="57">
        <f>SUM(B148:M148)</f>
        <v>1</v>
      </c>
      <c r="O148" s="186"/>
    </row>
    <row r="149" spans="1:18" s="69" customFormat="1" ht="15.6" x14ac:dyDescent="0.3">
      <c r="A149" s="196" t="s">
        <v>344</v>
      </c>
      <c r="B149" s="197"/>
      <c r="C149" s="197"/>
      <c r="D149" s="197"/>
      <c r="E149" s="197"/>
      <c r="F149" s="197"/>
      <c r="G149" s="197"/>
      <c r="H149" s="197"/>
      <c r="I149" s="197"/>
      <c r="J149" s="197"/>
      <c r="K149" s="197"/>
      <c r="L149" s="197"/>
      <c r="M149" s="197"/>
      <c r="N149" s="198"/>
      <c r="O149" s="115"/>
      <c r="P149" s="68"/>
      <c r="Q149" s="68"/>
    </row>
    <row r="150" spans="1:18" s="91" customFormat="1" ht="15.6" customHeight="1" outlineLevel="1" x14ac:dyDescent="0.3">
      <c r="A150" s="50" t="s">
        <v>93</v>
      </c>
      <c r="B150" s="51">
        <v>1</v>
      </c>
      <c r="C150" s="51">
        <v>1</v>
      </c>
      <c r="D150" s="51"/>
      <c r="E150" s="52"/>
      <c r="F150" s="52"/>
      <c r="G150" s="52"/>
      <c r="H150" s="53">
        <v>1</v>
      </c>
      <c r="I150" s="53"/>
      <c r="J150" s="53"/>
      <c r="K150" s="54">
        <v>1</v>
      </c>
      <c r="L150" s="54"/>
      <c r="M150" s="54"/>
      <c r="N150" s="56">
        <f>SUM(B150:M150)</f>
        <v>4</v>
      </c>
      <c r="O150" s="187" t="s">
        <v>345</v>
      </c>
      <c r="P150" s="66"/>
      <c r="Q150" s="66"/>
      <c r="R150" s="88"/>
    </row>
    <row r="151" spans="1:18" s="67" customFormat="1" ht="14.4" customHeight="1" outlineLevel="1" x14ac:dyDescent="0.3">
      <c r="A151" s="78" t="s">
        <v>85</v>
      </c>
      <c r="B151" s="61"/>
      <c r="C151" s="61"/>
      <c r="D151" s="61">
        <v>1</v>
      </c>
      <c r="E151" s="62">
        <v>1</v>
      </c>
      <c r="F151" s="62"/>
      <c r="G151" s="62">
        <v>1</v>
      </c>
      <c r="H151" s="63"/>
      <c r="I151" s="63">
        <v>1</v>
      </c>
      <c r="J151" s="63">
        <v>1</v>
      </c>
      <c r="K151" s="64"/>
      <c r="L151" s="64">
        <v>1</v>
      </c>
      <c r="M151" s="64">
        <v>1</v>
      </c>
      <c r="N151" s="65">
        <f>SUM(B151:M151)</f>
        <v>7</v>
      </c>
      <c r="O151" s="188"/>
      <c r="P151" s="66"/>
      <c r="Q151" s="66"/>
    </row>
    <row r="152" spans="1:18" ht="14.4" customHeight="1" outlineLevel="1" x14ac:dyDescent="0.3">
      <c r="A152" s="76" t="s">
        <v>346</v>
      </c>
      <c r="B152" s="32"/>
      <c r="C152" s="32"/>
      <c r="D152" s="32"/>
      <c r="E152" s="33">
        <v>1</v>
      </c>
      <c r="F152" s="33"/>
      <c r="G152" s="33"/>
      <c r="H152" s="34"/>
      <c r="I152" s="34"/>
      <c r="J152" s="34">
        <v>1</v>
      </c>
      <c r="K152" s="35"/>
      <c r="L152" s="35">
        <v>1</v>
      </c>
      <c r="M152" s="35">
        <v>1</v>
      </c>
      <c r="N152" s="57">
        <f>SUM(B152:M152)</f>
        <v>4</v>
      </c>
      <c r="O152" s="188"/>
    </row>
    <row r="153" spans="1:18" ht="14.4" customHeight="1" outlineLevel="1" x14ac:dyDescent="0.3">
      <c r="A153" s="97" t="s">
        <v>347</v>
      </c>
      <c r="B153" s="32"/>
      <c r="C153" s="32"/>
      <c r="D153" s="32">
        <v>1</v>
      </c>
      <c r="E153" s="33"/>
      <c r="F153" s="33"/>
      <c r="G153" s="33"/>
      <c r="H153" s="34"/>
      <c r="I153" s="34">
        <v>1</v>
      </c>
      <c r="J153" s="34"/>
      <c r="K153" s="35"/>
      <c r="L153" s="35"/>
      <c r="M153" s="35"/>
      <c r="N153" s="57">
        <f>SUM(B153:M153)</f>
        <v>2</v>
      </c>
      <c r="O153" s="188"/>
    </row>
    <row r="154" spans="1:18" ht="14.4" customHeight="1" outlineLevel="1" x14ac:dyDescent="0.3">
      <c r="A154" s="89" t="s">
        <v>348</v>
      </c>
      <c r="B154" s="32"/>
      <c r="C154" s="32"/>
      <c r="D154" s="32"/>
      <c r="E154" s="33"/>
      <c r="F154" s="33"/>
      <c r="G154" s="33">
        <v>1</v>
      </c>
      <c r="H154" s="34"/>
      <c r="I154" s="34"/>
      <c r="J154" s="34"/>
      <c r="K154" s="35"/>
      <c r="L154" s="35"/>
      <c r="M154" s="35"/>
      <c r="N154" s="57">
        <f>SUM(B154:M154)</f>
        <v>1</v>
      </c>
      <c r="O154" s="189"/>
    </row>
    <row r="155" spans="1:18" s="69" customFormat="1" ht="15.6" x14ac:dyDescent="0.3">
      <c r="A155" s="196" t="s">
        <v>382</v>
      </c>
      <c r="B155" s="197"/>
      <c r="C155" s="197"/>
      <c r="D155" s="197"/>
      <c r="E155" s="197"/>
      <c r="F155" s="197"/>
      <c r="G155" s="197"/>
      <c r="H155" s="197"/>
      <c r="I155" s="197"/>
      <c r="J155" s="197"/>
      <c r="K155" s="197"/>
      <c r="L155" s="197"/>
      <c r="M155" s="197"/>
      <c r="N155" s="198"/>
      <c r="O155" s="98" t="s">
        <v>245</v>
      </c>
      <c r="P155" s="68"/>
      <c r="Q155" s="68"/>
    </row>
    <row r="156" spans="1:18" s="67" customFormat="1" outlineLevel="1" x14ac:dyDescent="0.3">
      <c r="A156" s="60" t="s">
        <v>349</v>
      </c>
      <c r="B156" s="61">
        <v>1</v>
      </c>
      <c r="C156" s="61">
        <v>1</v>
      </c>
      <c r="D156" s="61"/>
      <c r="E156" s="62"/>
      <c r="F156" s="62"/>
      <c r="G156" s="62">
        <v>1</v>
      </c>
      <c r="H156" s="63"/>
      <c r="I156" s="63">
        <v>1</v>
      </c>
      <c r="J156" s="63">
        <v>1</v>
      </c>
      <c r="K156" s="64"/>
      <c r="L156" s="64"/>
      <c r="M156" s="64"/>
      <c r="N156" s="65">
        <f>SUM(B156:M156)</f>
        <v>5</v>
      </c>
      <c r="O156" s="185" t="s">
        <v>350</v>
      </c>
      <c r="P156" s="66"/>
      <c r="Q156" s="66"/>
    </row>
    <row r="157" spans="1:18" s="67" customFormat="1" outlineLevel="1" x14ac:dyDescent="0.3">
      <c r="A157" s="60" t="s">
        <v>351</v>
      </c>
      <c r="B157" s="61"/>
      <c r="C157" s="61"/>
      <c r="D157" s="61">
        <v>1</v>
      </c>
      <c r="E157" s="62">
        <v>1</v>
      </c>
      <c r="F157" s="62">
        <v>1</v>
      </c>
      <c r="G157" s="62"/>
      <c r="H157" s="63">
        <v>1</v>
      </c>
      <c r="I157" s="63"/>
      <c r="J157" s="63"/>
      <c r="K157" s="64"/>
      <c r="L157" s="64">
        <v>1</v>
      </c>
      <c r="M157" s="64">
        <v>1</v>
      </c>
      <c r="N157" s="65">
        <f>SUM(B157:M157)</f>
        <v>6</v>
      </c>
      <c r="O157" s="185"/>
      <c r="P157" s="66"/>
      <c r="Q157" s="66"/>
    </row>
    <row r="158" spans="1:18" s="86" customFormat="1" outlineLevel="1" x14ac:dyDescent="0.3">
      <c r="A158" s="93" t="s">
        <v>352</v>
      </c>
      <c r="B158" s="82"/>
      <c r="C158" s="82"/>
      <c r="D158" s="82">
        <v>1</v>
      </c>
      <c r="E158" s="83"/>
      <c r="F158" s="83"/>
      <c r="G158" s="83"/>
      <c r="H158" s="84">
        <v>1</v>
      </c>
      <c r="I158" s="84"/>
      <c r="J158" s="84"/>
      <c r="K158" s="85"/>
      <c r="L158" s="85"/>
      <c r="M158" s="85"/>
      <c r="N158" s="57">
        <f>SUM(B158:M158)</f>
        <v>2</v>
      </c>
      <c r="O158" s="185"/>
      <c r="P158" s="128"/>
      <c r="Q158" s="128"/>
      <c r="R158" s="128"/>
    </row>
    <row r="159" spans="1:18" outlineLevel="1" x14ac:dyDescent="0.3">
      <c r="A159" s="76" t="s">
        <v>353</v>
      </c>
      <c r="B159" s="32"/>
      <c r="C159" s="32"/>
      <c r="D159" s="32"/>
      <c r="E159" s="33">
        <v>1</v>
      </c>
      <c r="F159" s="33"/>
      <c r="G159" s="33"/>
      <c r="H159" s="34"/>
      <c r="I159" s="34"/>
      <c r="J159" s="34"/>
      <c r="K159" s="35"/>
      <c r="L159" s="35">
        <v>1</v>
      </c>
      <c r="M159" s="35">
        <v>1</v>
      </c>
      <c r="N159" s="57">
        <f>SUM(B159:M159)</f>
        <v>3</v>
      </c>
      <c r="O159" s="185"/>
    </row>
    <row r="160" spans="1:18" outlineLevel="1" x14ac:dyDescent="0.3">
      <c r="A160" s="76" t="s">
        <v>354</v>
      </c>
      <c r="B160" s="32"/>
      <c r="C160" s="32"/>
      <c r="D160" s="32"/>
      <c r="E160" s="33"/>
      <c r="F160" s="33">
        <v>1</v>
      </c>
      <c r="G160" s="33"/>
      <c r="H160" s="34"/>
      <c r="I160" s="34"/>
      <c r="J160" s="34"/>
      <c r="K160" s="35"/>
      <c r="L160" s="35"/>
      <c r="M160" s="35"/>
      <c r="N160" s="57">
        <f>SUM(B160:M160)</f>
        <v>1</v>
      </c>
      <c r="O160" s="186"/>
    </row>
    <row r="161" spans="1:17" s="73" customFormat="1" ht="15.6" x14ac:dyDescent="0.3">
      <c r="A161" s="196" t="s">
        <v>383</v>
      </c>
      <c r="B161" s="197"/>
      <c r="C161" s="197"/>
      <c r="D161" s="197"/>
      <c r="E161" s="197"/>
      <c r="F161" s="197"/>
      <c r="G161" s="197"/>
      <c r="H161" s="197"/>
      <c r="I161" s="197"/>
      <c r="J161" s="197"/>
      <c r="K161" s="197"/>
      <c r="L161" s="197"/>
      <c r="M161" s="197"/>
      <c r="N161" s="198"/>
      <c r="O161" s="141" t="s">
        <v>245</v>
      </c>
      <c r="P161" s="72"/>
      <c r="Q161" s="72"/>
    </row>
    <row r="162" spans="1:17" s="67" customFormat="1" outlineLevel="1" x14ac:dyDescent="0.3">
      <c r="A162" s="60" t="s">
        <v>349</v>
      </c>
      <c r="B162" s="61">
        <v>1</v>
      </c>
      <c r="C162" s="61">
        <v>1</v>
      </c>
      <c r="D162" s="61">
        <v>1</v>
      </c>
      <c r="E162" s="62">
        <v>1</v>
      </c>
      <c r="F162" s="62">
        <v>1</v>
      </c>
      <c r="G162" s="62">
        <v>1</v>
      </c>
      <c r="H162" s="63">
        <v>1</v>
      </c>
      <c r="I162" s="63">
        <v>1</v>
      </c>
      <c r="J162" s="63">
        <v>1</v>
      </c>
      <c r="K162" s="64"/>
      <c r="L162" s="64">
        <v>1</v>
      </c>
      <c r="M162" s="64">
        <v>1</v>
      </c>
      <c r="N162" s="65">
        <f>SUM(B162:M162)</f>
        <v>11</v>
      </c>
      <c r="O162" s="190" t="s">
        <v>355</v>
      </c>
      <c r="P162" s="66"/>
      <c r="Q162" s="66"/>
    </row>
    <row r="163" spans="1:17" s="86" customFormat="1" ht="14.4" customHeight="1" outlineLevel="1" x14ac:dyDescent="0.3">
      <c r="A163" s="93" t="s">
        <v>356</v>
      </c>
      <c r="B163" s="82">
        <v>1</v>
      </c>
      <c r="C163" s="82">
        <v>1</v>
      </c>
      <c r="D163" s="82"/>
      <c r="E163" s="83"/>
      <c r="F163" s="83">
        <v>1</v>
      </c>
      <c r="G163" s="83"/>
      <c r="H163" s="84"/>
      <c r="I163" s="84"/>
      <c r="J163" s="84"/>
      <c r="K163" s="85"/>
      <c r="L163" s="85"/>
      <c r="M163" s="85"/>
      <c r="N163" s="118">
        <f>SUM(B163:M163)</f>
        <v>3</v>
      </c>
      <c r="O163" s="191"/>
      <c r="P163" s="128"/>
      <c r="Q163" s="128"/>
    </row>
    <row r="164" spans="1:17" s="67" customFormat="1" outlineLevel="1" x14ac:dyDescent="0.3">
      <c r="A164" s="60" t="s">
        <v>351</v>
      </c>
      <c r="B164" s="61"/>
      <c r="C164" s="61"/>
      <c r="D164" s="61"/>
      <c r="E164" s="62"/>
      <c r="F164" s="62"/>
      <c r="G164" s="62"/>
      <c r="H164" s="63"/>
      <c r="I164" s="63"/>
      <c r="J164" s="63"/>
      <c r="K164" s="64">
        <v>1</v>
      </c>
      <c r="L164" s="64"/>
      <c r="M164" s="64"/>
      <c r="N164" s="65">
        <f>SUM(B164:M164)</f>
        <v>1</v>
      </c>
      <c r="O164" s="192"/>
      <c r="P164" s="66"/>
      <c r="Q164" s="66"/>
    </row>
    <row r="165" spans="1:17" s="73" customFormat="1" ht="15.6" x14ac:dyDescent="0.3">
      <c r="A165" s="196" t="s">
        <v>384</v>
      </c>
      <c r="B165" s="197"/>
      <c r="C165" s="197"/>
      <c r="D165" s="197"/>
      <c r="E165" s="197"/>
      <c r="F165" s="197"/>
      <c r="G165" s="197"/>
      <c r="H165" s="197"/>
      <c r="I165" s="197"/>
      <c r="J165" s="197"/>
      <c r="K165" s="197"/>
      <c r="L165" s="197"/>
      <c r="M165" s="197"/>
      <c r="N165" s="198"/>
      <c r="O165" s="142" t="s">
        <v>245</v>
      </c>
      <c r="P165" s="72"/>
      <c r="Q165" s="72"/>
    </row>
    <row r="166" spans="1:17" s="91" customFormat="1" outlineLevel="1" x14ac:dyDescent="0.3">
      <c r="A166" s="50" t="s">
        <v>357</v>
      </c>
      <c r="B166" s="51" t="str">
        <f t="shared" ref="B166:M166" si="21">IF(OR(B167=1,B168=1),1,"")</f>
        <v/>
      </c>
      <c r="C166" s="51" t="str">
        <f t="shared" si="21"/>
        <v/>
      </c>
      <c r="D166" s="51" t="str">
        <f t="shared" si="21"/>
        <v/>
      </c>
      <c r="E166" s="52">
        <f t="shared" si="21"/>
        <v>1</v>
      </c>
      <c r="F166" s="52">
        <f t="shared" si="21"/>
        <v>1</v>
      </c>
      <c r="G166" s="52" t="str">
        <f t="shared" si="21"/>
        <v/>
      </c>
      <c r="H166" s="53" t="str">
        <f t="shared" si="21"/>
        <v/>
      </c>
      <c r="I166" s="53" t="str">
        <f t="shared" si="21"/>
        <v/>
      </c>
      <c r="J166" s="53" t="str">
        <f t="shared" si="21"/>
        <v/>
      </c>
      <c r="K166" s="54">
        <f t="shared" si="21"/>
        <v>1</v>
      </c>
      <c r="L166" s="54" t="str">
        <f t="shared" si="21"/>
        <v/>
      </c>
      <c r="M166" s="54" t="str">
        <f t="shared" si="21"/>
        <v/>
      </c>
      <c r="N166" s="56">
        <f>SUM(B166:M166)</f>
        <v>3</v>
      </c>
      <c r="O166" s="183" t="s">
        <v>358</v>
      </c>
      <c r="P166" s="66"/>
      <c r="Q166" s="66"/>
    </row>
    <row r="167" spans="1:17" s="90" customFormat="1" outlineLevel="1" x14ac:dyDescent="0.3">
      <c r="A167" s="76" t="s">
        <v>359</v>
      </c>
      <c r="B167" s="32"/>
      <c r="C167" s="32"/>
      <c r="D167" s="32"/>
      <c r="E167" s="33">
        <v>1</v>
      </c>
      <c r="F167" s="33">
        <v>1</v>
      </c>
      <c r="G167" s="33"/>
      <c r="H167" s="34"/>
      <c r="I167" s="34"/>
      <c r="J167" s="34"/>
      <c r="K167" s="35"/>
      <c r="L167" s="35"/>
      <c r="M167" s="35"/>
      <c r="N167" s="57">
        <f>SUM(B167:M167)</f>
        <v>2</v>
      </c>
      <c r="O167" s="183"/>
      <c r="P167"/>
      <c r="Q167"/>
    </row>
    <row r="168" spans="1:17" customFormat="1" outlineLevel="1" x14ac:dyDescent="0.3">
      <c r="A168" s="76" t="s">
        <v>360</v>
      </c>
      <c r="B168" s="46"/>
      <c r="C168" s="46"/>
      <c r="D168" s="46"/>
      <c r="E168" s="47"/>
      <c r="F168" s="47"/>
      <c r="G168" s="47"/>
      <c r="H168" s="48"/>
      <c r="I168" s="48"/>
      <c r="J168" s="48"/>
      <c r="K168" s="49">
        <v>1</v>
      </c>
      <c r="L168" s="49"/>
      <c r="M168" s="49"/>
      <c r="N168" s="57">
        <f>SUM(B168:M168)</f>
        <v>1</v>
      </c>
      <c r="O168" s="183"/>
    </row>
    <row r="169" spans="1:17" s="67" customFormat="1" outlineLevel="1" x14ac:dyDescent="0.3">
      <c r="A169" s="60" t="s">
        <v>361</v>
      </c>
      <c r="B169" s="61">
        <v>1</v>
      </c>
      <c r="C169" s="61"/>
      <c r="D169" s="61"/>
      <c r="E169" s="47"/>
      <c r="F169" s="62"/>
      <c r="G169" s="62">
        <v>1</v>
      </c>
      <c r="H169" s="63">
        <v>1</v>
      </c>
      <c r="I169" s="63">
        <v>1</v>
      </c>
      <c r="J169" s="63">
        <v>1</v>
      </c>
      <c r="K169" s="64"/>
      <c r="L169" s="64"/>
      <c r="M169" s="64">
        <v>1</v>
      </c>
      <c r="N169" s="65">
        <f>SUM(B169:M169)</f>
        <v>6</v>
      </c>
      <c r="O169" s="184"/>
      <c r="P169" s="66"/>
      <c r="Q169" s="66"/>
    </row>
    <row r="170" spans="1:17" customFormat="1" x14ac:dyDescent="0.3">
      <c r="N170" s="58"/>
      <c r="O170" s="116"/>
    </row>
    <row r="171" spans="1:17" customFormat="1" x14ac:dyDescent="0.3">
      <c r="N171" s="58"/>
      <c r="O171" s="116"/>
    </row>
    <row r="172" spans="1:17" customFormat="1" x14ac:dyDescent="0.3">
      <c r="N172" s="58"/>
      <c r="O172" s="116"/>
    </row>
    <row r="173" spans="1:17" customFormat="1" x14ac:dyDescent="0.3">
      <c r="N173" s="58"/>
      <c r="O173" s="116"/>
    </row>
    <row r="174" spans="1:17" customFormat="1" x14ac:dyDescent="0.3">
      <c r="N174" s="58"/>
      <c r="O174" s="116"/>
    </row>
    <row r="175" spans="1:17" customFormat="1" x14ac:dyDescent="0.3">
      <c r="N175" s="58"/>
      <c r="O175" s="116"/>
    </row>
    <row r="176" spans="1:17" customFormat="1" x14ac:dyDescent="0.3">
      <c r="N176" s="58"/>
      <c r="O176" s="116"/>
    </row>
    <row r="177" spans="14:15" customFormat="1" x14ac:dyDescent="0.3">
      <c r="N177" s="58"/>
      <c r="O177" s="116"/>
    </row>
    <row r="178" spans="14:15" customFormat="1" x14ac:dyDescent="0.3">
      <c r="N178" s="58"/>
      <c r="O178" s="116"/>
    </row>
    <row r="179" spans="14:15" customFormat="1" x14ac:dyDescent="0.3">
      <c r="N179" s="58"/>
      <c r="O179" s="116"/>
    </row>
    <row r="180" spans="14:15" customFormat="1" x14ac:dyDescent="0.3">
      <c r="N180" s="58"/>
      <c r="O180" s="116"/>
    </row>
    <row r="181" spans="14:15" customFormat="1" x14ac:dyDescent="0.3">
      <c r="N181" s="58"/>
      <c r="O181" s="116"/>
    </row>
    <row r="182" spans="14:15" customFormat="1" x14ac:dyDescent="0.3">
      <c r="N182" s="58"/>
      <c r="O182" s="116"/>
    </row>
    <row r="183" spans="14:15" customFormat="1" x14ac:dyDescent="0.3">
      <c r="N183" s="58"/>
      <c r="O183" s="116"/>
    </row>
    <row r="184" spans="14:15" customFormat="1" x14ac:dyDescent="0.3">
      <c r="N184" s="58"/>
      <c r="O184" s="116"/>
    </row>
    <row r="185" spans="14:15" customFormat="1" x14ac:dyDescent="0.3">
      <c r="N185" s="58"/>
      <c r="O185" s="116"/>
    </row>
    <row r="186" spans="14:15" customFormat="1" x14ac:dyDescent="0.3">
      <c r="N186" s="58"/>
      <c r="O186" s="116"/>
    </row>
    <row r="187" spans="14:15" customFormat="1" x14ac:dyDescent="0.3">
      <c r="N187" s="58"/>
      <c r="O187" s="116"/>
    </row>
    <row r="188" spans="14:15" customFormat="1" x14ac:dyDescent="0.3">
      <c r="N188" s="58"/>
      <c r="O188" s="116"/>
    </row>
    <row r="189" spans="14:15" customFormat="1" x14ac:dyDescent="0.3">
      <c r="N189" s="58"/>
      <c r="O189" s="116"/>
    </row>
    <row r="190" spans="14:15" customFormat="1" x14ac:dyDescent="0.3">
      <c r="N190" s="58"/>
      <c r="O190" s="116"/>
    </row>
    <row r="191" spans="14:15" customFormat="1" x14ac:dyDescent="0.3">
      <c r="N191" s="58"/>
      <c r="O191" s="116"/>
    </row>
    <row r="192" spans="14:15" customFormat="1" x14ac:dyDescent="0.3">
      <c r="N192" s="58"/>
      <c r="O192" s="116"/>
    </row>
    <row r="193" spans="14:15" customFormat="1" x14ac:dyDescent="0.3">
      <c r="N193" s="58"/>
      <c r="O193" s="116"/>
    </row>
    <row r="194" spans="14:15" customFormat="1" x14ac:dyDescent="0.3">
      <c r="N194" s="58"/>
      <c r="O194" s="116"/>
    </row>
    <row r="195" spans="14:15" customFormat="1" x14ac:dyDescent="0.3">
      <c r="N195" s="58"/>
      <c r="O195" s="116"/>
    </row>
    <row r="196" spans="14:15" customFormat="1" x14ac:dyDescent="0.3">
      <c r="N196" s="58"/>
      <c r="O196" s="116"/>
    </row>
    <row r="197" spans="14:15" customFormat="1" x14ac:dyDescent="0.3">
      <c r="N197" s="58"/>
      <c r="O197" s="116"/>
    </row>
    <row r="198" spans="14:15" customFormat="1" x14ac:dyDescent="0.3">
      <c r="N198" s="58"/>
      <c r="O198" s="116"/>
    </row>
    <row r="199" spans="14:15" customFormat="1" x14ac:dyDescent="0.3">
      <c r="N199" s="58"/>
      <c r="O199" s="116"/>
    </row>
    <row r="200" spans="14:15" customFormat="1" x14ac:dyDescent="0.3">
      <c r="N200" s="58"/>
      <c r="O200" s="116"/>
    </row>
    <row r="201" spans="14:15" customFormat="1" x14ac:dyDescent="0.3">
      <c r="N201" s="58"/>
      <c r="O201" s="116"/>
    </row>
    <row r="202" spans="14:15" customFormat="1" x14ac:dyDescent="0.3">
      <c r="N202" s="58"/>
      <c r="O202" s="116"/>
    </row>
    <row r="203" spans="14:15" customFormat="1" x14ac:dyDescent="0.3">
      <c r="N203" s="58"/>
      <c r="O203" s="116"/>
    </row>
    <row r="204" spans="14:15" customFormat="1" x14ac:dyDescent="0.3">
      <c r="N204" s="58"/>
      <c r="O204" s="116"/>
    </row>
    <row r="205" spans="14:15" customFormat="1" x14ac:dyDescent="0.3">
      <c r="N205" s="58"/>
      <c r="O205" s="116"/>
    </row>
    <row r="206" spans="14:15" customFormat="1" x14ac:dyDescent="0.3">
      <c r="N206" s="58"/>
      <c r="O206" s="116"/>
    </row>
    <row r="207" spans="14:15" customFormat="1" x14ac:dyDescent="0.3">
      <c r="N207" s="58"/>
      <c r="O207" s="116"/>
    </row>
    <row r="208" spans="14:15" customFormat="1" x14ac:dyDescent="0.3">
      <c r="N208" s="58"/>
      <c r="O208" s="116"/>
    </row>
    <row r="209" spans="14:15" customFormat="1" x14ac:dyDescent="0.3">
      <c r="N209" s="58"/>
      <c r="O209" s="116"/>
    </row>
    <row r="210" spans="14:15" customFormat="1" x14ac:dyDescent="0.3">
      <c r="N210" s="58"/>
      <c r="O210" s="116"/>
    </row>
    <row r="211" spans="14:15" customFormat="1" x14ac:dyDescent="0.3">
      <c r="N211" s="58"/>
      <c r="O211" s="116"/>
    </row>
    <row r="212" spans="14:15" customFormat="1" x14ac:dyDescent="0.3">
      <c r="N212" s="58"/>
      <c r="O212" s="116"/>
    </row>
    <row r="213" spans="14:15" customFormat="1" x14ac:dyDescent="0.3">
      <c r="N213" s="58"/>
      <c r="O213" s="116"/>
    </row>
  </sheetData>
  <mergeCells count="50">
    <mergeCell ref="A133:N133"/>
    <mergeCell ref="A143:N143"/>
    <mergeCell ref="A155:N155"/>
    <mergeCell ref="A161:N161"/>
    <mergeCell ref="O2:O4"/>
    <mergeCell ref="A27:N27"/>
    <mergeCell ref="N2:N4"/>
    <mergeCell ref="A18:N18"/>
    <mergeCell ref="A5:N5"/>
    <mergeCell ref="A13:N13"/>
    <mergeCell ref="O6:O12"/>
    <mergeCell ref="O14:O17"/>
    <mergeCell ref="O19:O26"/>
    <mergeCell ref="O28:O32"/>
    <mergeCell ref="O34:O39"/>
    <mergeCell ref="O41:O54"/>
    <mergeCell ref="A165:N165"/>
    <mergeCell ref="A116:N116"/>
    <mergeCell ref="A33:N33"/>
    <mergeCell ref="A55:N55"/>
    <mergeCell ref="A59:N59"/>
    <mergeCell ref="A63:N63"/>
    <mergeCell ref="A77:N77"/>
    <mergeCell ref="A90:N90"/>
    <mergeCell ref="A98:N98"/>
    <mergeCell ref="A104:N104"/>
    <mergeCell ref="A113:N113"/>
    <mergeCell ref="A40:N40"/>
    <mergeCell ref="A83:N83"/>
    <mergeCell ref="A122:N122"/>
    <mergeCell ref="A138:N138"/>
    <mergeCell ref="A149:N149"/>
    <mergeCell ref="O56:O58"/>
    <mergeCell ref="O60:O62"/>
    <mergeCell ref="O78:O82"/>
    <mergeCell ref="O84:O89"/>
    <mergeCell ref="O64:O76"/>
    <mergeCell ref="O91:O97"/>
    <mergeCell ref="O99:O103"/>
    <mergeCell ref="O105:O112"/>
    <mergeCell ref="O114:O115"/>
    <mergeCell ref="O117:O121"/>
    <mergeCell ref="O123:O132"/>
    <mergeCell ref="O134:O137"/>
    <mergeCell ref="O166:O169"/>
    <mergeCell ref="O150:O154"/>
    <mergeCell ref="O139:O142"/>
    <mergeCell ref="O144:O148"/>
    <mergeCell ref="O156:O160"/>
    <mergeCell ref="O162:O164"/>
  </mergeCells>
  <conditionalFormatting sqref="N16:N17 N14">
    <cfRule type="colorScale" priority="28">
      <colorScale>
        <cfvo type="min"/>
        <cfvo type="max"/>
        <color rgb="FFFFEF9C"/>
        <color rgb="FF63BE7B"/>
      </colorScale>
    </cfRule>
  </conditionalFormatting>
  <conditionalFormatting sqref="N24:N26 N19">
    <cfRule type="colorScale" priority="27">
      <colorScale>
        <cfvo type="min"/>
        <cfvo type="max"/>
        <color rgb="FFFFEF9C"/>
        <color rgb="FF63BE7B"/>
      </colorScale>
    </cfRule>
  </conditionalFormatting>
  <conditionalFormatting sqref="N28:N29">
    <cfRule type="colorScale" priority="26">
      <colorScale>
        <cfvo type="min"/>
        <cfvo type="max"/>
        <color rgb="FFFFEF9C"/>
        <color rgb="FF63BE7B"/>
      </colorScale>
    </cfRule>
  </conditionalFormatting>
  <conditionalFormatting sqref="N39 N34">
    <cfRule type="colorScale" priority="25">
      <colorScale>
        <cfvo type="min"/>
        <cfvo type="max"/>
        <color rgb="FFFFEF9C"/>
        <color rgb="FF63BE7B"/>
      </colorScale>
    </cfRule>
  </conditionalFormatting>
  <conditionalFormatting sqref="N49 N41 N54">
    <cfRule type="colorScale" priority="24">
      <colorScale>
        <cfvo type="min"/>
        <cfvo type="max"/>
        <color rgb="FFFFEF9C"/>
        <color rgb="FF63BE7B"/>
      </colorScale>
    </cfRule>
  </conditionalFormatting>
  <conditionalFormatting sqref="N62 N60">
    <cfRule type="colorScale" priority="22">
      <colorScale>
        <cfvo type="min"/>
        <cfvo type="max"/>
        <color rgb="FFFFEF9C"/>
        <color rgb="FF63BE7B"/>
      </colorScale>
    </cfRule>
  </conditionalFormatting>
  <conditionalFormatting sqref="N49 N41 N53:N54">
    <cfRule type="colorScale" priority="21">
      <colorScale>
        <cfvo type="min"/>
        <cfvo type="max"/>
        <color rgb="FFFFEF9C"/>
        <color rgb="FF63BE7B"/>
      </colorScale>
    </cfRule>
  </conditionalFormatting>
  <conditionalFormatting sqref="N82 N78">
    <cfRule type="colorScale" priority="19">
      <colorScale>
        <cfvo type="min"/>
        <cfvo type="max"/>
        <color rgb="FFFFEF9C"/>
        <color rgb="FF63BE7B"/>
      </colorScale>
    </cfRule>
  </conditionalFormatting>
  <conditionalFormatting sqref="N56:N58">
    <cfRule type="colorScale" priority="18">
      <colorScale>
        <cfvo type="min"/>
        <cfvo type="max"/>
        <color rgb="FFFFEF9C"/>
        <color rgb="FF63BE7B"/>
      </colorScale>
    </cfRule>
  </conditionalFormatting>
  <conditionalFormatting sqref="N88:N89 N84">
    <cfRule type="colorScale" priority="17">
      <colorScale>
        <cfvo type="min"/>
        <cfvo type="max"/>
        <color rgb="FFFFEF9C"/>
        <color rgb="FF63BE7B"/>
      </colorScale>
    </cfRule>
  </conditionalFormatting>
  <conditionalFormatting sqref="N95 N91">
    <cfRule type="colorScale" priority="16">
      <colorScale>
        <cfvo type="min"/>
        <cfvo type="max"/>
        <color rgb="FFFFEF9C"/>
        <color rgb="FF63BE7B"/>
      </colorScale>
    </cfRule>
  </conditionalFormatting>
  <conditionalFormatting sqref="N101:N103 N99">
    <cfRule type="colorScale" priority="15">
      <colorScale>
        <cfvo type="min"/>
        <cfvo type="max"/>
        <color rgb="FFFFEF9C"/>
        <color rgb="FF63BE7B"/>
      </colorScale>
    </cfRule>
  </conditionalFormatting>
  <conditionalFormatting sqref="N109 N105">
    <cfRule type="colorScale" priority="14">
      <colorScale>
        <cfvo type="min"/>
        <cfvo type="max"/>
        <color rgb="FFFFEF9C"/>
        <color rgb="FF63BE7B"/>
      </colorScale>
    </cfRule>
  </conditionalFormatting>
  <conditionalFormatting sqref="N114:N115">
    <cfRule type="colorScale" priority="13">
      <colorScale>
        <cfvo type="min"/>
        <cfvo type="max"/>
        <color rgb="FFFFEF9C"/>
        <color rgb="FF63BE7B"/>
      </colorScale>
    </cfRule>
  </conditionalFormatting>
  <conditionalFormatting sqref="N121 N117">
    <cfRule type="colorScale" priority="12">
      <colorScale>
        <cfvo type="min"/>
        <cfvo type="max"/>
        <color rgb="FFFFEF9C"/>
        <color rgb="FF63BE7B"/>
      </colorScale>
    </cfRule>
  </conditionalFormatting>
  <conditionalFormatting sqref="N169 N166">
    <cfRule type="colorScale" priority="9">
      <colorScale>
        <cfvo type="min"/>
        <cfvo type="max"/>
        <color rgb="FFFFEF9C"/>
        <color rgb="FF63BE7B"/>
      </colorScale>
    </cfRule>
  </conditionalFormatting>
  <conditionalFormatting sqref="N156:N157">
    <cfRule type="colorScale" priority="7">
      <colorScale>
        <cfvo type="min"/>
        <cfvo type="max"/>
        <color rgb="FFFFEF9C"/>
        <color rgb="FF63BE7B"/>
      </colorScale>
    </cfRule>
  </conditionalFormatting>
  <conditionalFormatting sqref="N134:N137">
    <cfRule type="colorScale" priority="6">
      <colorScale>
        <cfvo type="min"/>
        <cfvo type="max"/>
        <color rgb="FFFFEF9C"/>
        <color rgb="FF63BE7B"/>
      </colorScale>
    </cfRule>
  </conditionalFormatting>
  <conditionalFormatting sqref="N123 N127 N130">
    <cfRule type="colorScale" priority="5">
      <colorScale>
        <cfvo type="min"/>
        <cfvo type="max"/>
        <color rgb="FFFFEF9C"/>
        <color rgb="FF63BE7B"/>
      </colorScale>
    </cfRule>
  </conditionalFormatting>
  <conditionalFormatting sqref="N139:N140">
    <cfRule type="colorScale" priority="4">
      <colorScale>
        <cfvo type="min"/>
        <cfvo type="max"/>
        <color rgb="FFFFEF9C"/>
        <color rgb="FF63BE7B"/>
      </colorScale>
    </cfRule>
  </conditionalFormatting>
  <conditionalFormatting sqref="N144:N145">
    <cfRule type="colorScale" priority="3">
      <colorScale>
        <cfvo type="min"/>
        <cfvo type="max"/>
        <color rgb="FFFFEF9C"/>
        <color rgb="FF63BE7B"/>
      </colorScale>
    </cfRule>
  </conditionalFormatting>
  <conditionalFormatting sqref="N150:N151">
    <cfRule type="colorScale" priority="2">
      <colorScale>
        <cfvo type="min"/>
        <cfvo type="max"/>
        <color rgb="FFFFEF9C"/>
        <color rgb="FF63BE7B"/>
      </colorScale>
    </cfRule>
  </conditionalFormatting>
  <conditionalFormatting sqref="N162 N164">
    <cfRule type="colorScale" priority="1">
      <colorScale>
        <cfvo type="min"/>
        <cfvo type="max"/>
        <color rgb="FFFFEF9C"/>
        <color rgb="FF63BE7B"/>
      </colorScale>
    </cfRule>
  </conditionalFormatting>
  <conditionalFormatting sqref="N6 N10 N12">
    <cfRule type="colorScale" priority="33">
      <colorScale>
        <cfvo type="min"/>
        <cfvo type="max"/>
        <color rgb="FFFFEF9C"/>
        <color rgb="FF63BE7B"/>
      </colorScale>
    </cfRule>
  </conditionalFormatting>
  <conditionalFormatting sqref="N64:N76">
    <cfRule type="colorScale" priority="34">
      <colorScale>
        <cfvo type="min"/>
        <cfvo type="max"/>
        <color rgb="FFFFEF9C"/>
        <color rgb="FF63BE7B"/>
      </colorScale>
    </cfRule>
  </conditionalFormatting>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93A2E158ED92647AF4EE09E30C26EE1" ma:contentTypeVersion="13" ma:contentTypeDescription="Crée un document." ma:contentTypeScope="" ma:versionID="7f17e1e6911af4042a7ce7cc8a04fe3d">
  <xsd:schema xmlns:xsd="http://www.w3.org/2001/XMLSchema" xmlns:xs="http://www.w3.org/2001/XMLSchema" xmlns:p="http://schemas.microsoft.com/office/2006/metadata/properties" xmlns:ns2="fa0b5fe5-391f-41b6-811a-90e0518c7af2" xmlns:ns3="c228d1bd-650e-48eb-9f39-f684bd7bd257" targetNamespace="http://schemas.microsoft.com/office/2006/metadata/properties" ma:root="true" ma:fieldsID="5a4d4cfd784dadacb957f7f0f42c2f02" ns2:_="" ns3:_="">
    <xsd:import namespace="fa0b5fe5-391f-41b6-811a-90e0518c7af2"/>
    <xsd:import namespace="c228d1bd-650e-48eb-9f39-f684bd7bd25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MediaServiceDateTaken" minOccurs="0"/>
                <xsd:element ref="ns2:TaxCatchAll" minOccurs="0"/>
                <xsd:element ref="ns3:MediaServiceGenerationTime" minOccurs="0"/>
                <xsd:element ref="ns3:MediaServiceEventHashCode"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0b5fe5-391f-41b6-811a-90e0518c7af2"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TaxCatchAll" ma:index="15" nillable="true" ma:displayName="Taxonomy Catch All Column" ma:hidden="true" ma:list="{96dc6f5d-5d37-4265-8955-6aac29463c5b}" ma:internalName="TaxCatchAll" ma:showField="CatchAllData" ma:web="fa0b5fe5-391f-41b6-811a-90e0518c7af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228d1bd-650e-48eb-9f39-f684bd7bd25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a0b5fe5-391f-41b6-811a-90e0518c7af2" xsi:nil="true"/>
  </documentManagement>
</p:properties>
</file>

<file path=customXml/itemProps1.xml><?xml version="1.0" encoding="utf-8"?>
<ds:datastoreItem xmlns:ds="http://schemas.openxmlformats.org/officeDocument/2006/customXml" ds:itemID="{14A08E28-5EE5-427D-BFF3-F962FB788FDA}">
  <ds:schemaRefs>
    <ds:schemaRef ds:uri="http://schemas.microsoft.com/sharepoint/v3/contenttype/forms"/>
  </ds:schemaRefs>
</ds:datastoreItem>
</file>

<file path=customXml/itemProps2.xml><?xml version="1.0" encoding="utf-8"?>
<ds:datastoreItem xmlns:ds="http://schemas.openxmlformats.org/officeDocument/2006/customXml" ds:itemID="{45488703-8DCB-4484-8B04-F2052ED41B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0b5fe5-391f-41b6-811a-90e0518c7af2"/>
    <ds:schemaRef ds:uri="c228d1bd-650e-48eb-9f39-f684bd7bd2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7301A62-FC73-4A4A-8690-E4C81732EE44}">
  <ds:schemaRefs>
    <ds:schemaRef ds:uri="http://schemas.microsoft.com/office/2006/metadata/properties"/>
    <ds:schemaRef ds:uri="http://schemas.microsoft.com/office/infopath/2007/PartnerControls"/>
    <ds:schemaRef ds:uri="fa0b5fe5-391f-41b6-811a-90e0518c7af2"/>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 ME</vt:lpstr>
      <vt:lpstr>Method Report KIIs</vt:lpstr>
      <vt:lpstr>DSAG KII Host community</vt:lpstr>
      <vt:lpstr>DSAG KII Refugee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Acted</dc:creator>
  <cp:keywords/>
  <dc:description/>
  <cp:lastModifiedBy>Emilia ERSOV</cp:lastModifiedBy>
  <cp:revision/>
  <dcterms:created xsi:type="dcterms:W3CDTF">2015-06-05T18:17:20Z</dcterms:created>
  <dcterms:modified xsi:type="dcterms:W3CDTF">2023-01-12T13:32:07Z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0x010100193A2E158ED92647AF4EE09E30C26EE1</vt:lpwstr>
  </property>
</Properties>
</file>